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6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  <c r="P65" i="1"/>
  <c r="Q65" i="1"/>
  <c r="O68" i="1" s="1"/>
  <c r="R65" i="1"/>
  <c r="S65" i="1"/>
  <c r="T65" i="1"/>
  <c r="U65" i="1"/>
  <c r="V65" i="1"/>
  <c r="W65" i="1"/>
  <c r="X65" i="1"/>
  <c r="Y65" i="1"/>
  <c r="Z65" i="1"/>
  <c r="AA65" i="1"/>
  <c r="AB65" i="1"/>
  <c r="AC65" i="1"/>
  <c r="N65" i="1"/>
  <c r="O65" i="1"/>
</calcChain>
</file>

<file path=xl/sharedStrings.xml><?xml version="1.0" encoding="utf-8"?>
<sst xmlns="http://schemas.openxmlformats.org/spreadsheetml/2006/main" count="351" uniqueCount="66">
  <si>
    <t>ID</t>
  </si>
  <si>
    <t>Kind</t>
  </si>
  <si>
    <t>Side</t>
  </si>
  <si>
    <t>Judge</t>
  </si>
  <si>
    <t>Size</t>
  </si>
  <si>
    <t>Pos-X</t>
  </si>
  <si>
    <t>Pos-Y</t>
  </si>
  <si>
    <t>RealSize</t>
  </si>
  <si>
    <t>Area</t>
  </si>
  <si>
    <t>Defect Name</t>
  </si>
  <si>
    <t>Length</t>
  </si>
  <si>
    <t>비율</t>
  </si>
  <si>
    <t>高斯十字</t>
  </si>
  <si>
    <t>高斯十字正確率</t>
  </si>
  <si>
    <t>高斯十字2</t>
  </si>
  <si>
    <t>高斯十字2正確率</t>
  </si>
  <si>
    <t>高斯灰階</t>
  </si>
  <si>
    <t>高斯灰階正確率</t>
  </si>
  <si>
    <t>高斯灰階2</t>
  </si>
  <si>
    <t>高斯灰階2正確率</t>
  </si>
  <si>
    <t>高斯global</t>
  </si>
  <si>
    <t>高斯global正確率</t>
  </si>
  <si>
    <t>高斯global2</t>
  </si>
  <si>
    <t>高斯global2正確率</t>
  </si>
  <si>
    <t>十字</t>
  </si>
  <si>
    <t>十字正確率</t>
  </si>
  <si>
    <t>十字2</t>
  </si>
  <si>
    <t>十字2正確率</t>
  </si>
  <si>
    <t>灰階</t>
  </si>
  <si>
    <t>灰階正確率</t>
  </si>
  <si>
    <t>灰階2</t>
  </si>
  <si>
    <t>灰階2正確率</t>
  </si>
  <si>
    <t>global</t>
  </si>
  <si>
    <t>global正確率</t>
  </si>
  <si>
    <t>global2</t>
  </si>
  <si>
    <t>global2正確率</t>
  </si>
  <si>
    <t>DOT</t>
  </si>
  <si>
    <t>OPEN_BUBBLE</t>
  </si>
  <si>
    <t>SCRATCH</t>
  </si>
  <si>
    <t>STAIN</t>
  </si>
  <si>
    <t>BOTTOM</t>
  </si>
  <si>
    <t>INSIDE</t>
  </si>
  <si>
    <t>TOP</t>
  </si>
  <si>
    <t>NG</t>
  </si>
  <si>
    <t>M</t>
  </si>
  <si>
    <t>L</t>
  </si>
  <si>
    <t>Pt Stick</t>
  </si>
  <si>
    <t>Dust Plastic</t>
  </si>
  <si>
    <t>Scratch</t>
  </si>
  <si>
    <t>Cullet Glass</t>
  </si>
  <si>
    <t>Stain Others</t>
  </si>
  <si>
    <t>Pt Others</t>
  </si>
  <si>
    <t>Adhesion Fiber</t>
  </si>
  <si>
    <t>Dust Metal</t>
  </si>
  <si>
    <t>Dust Lint</t>
  </si>
  <si>
    <t>Adhesion Range</t>
  </si>
  <si>
    <t>Scratch Bottom</t>
  </si>
  <si>
    <t>CULLET.GLASS</t>
  </si>
  <si>
    <t>PT.OTHER</t>
  </si>
  <si>
    <t>DUST.OTHER</t>
  </si>
  <si>
    <t>ADHESION.OTHER</t>
  </si>
  <si>
    <t>STAIN.OTHER</t>
  </si>
  <si>
    <t>Cullet Shell</t>
  </si>
  <si>
    <t>Stain Paper</t>
  </si>
  <si>
    <t>Pt Other</t>
  </si>
  <si>
    <t>Dust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</si>
</sst>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"/>
  <sheetViews>
    <sheetView tabSelected="1" workbookViewId="0">
      <selection activeCell="N7" sqref="N7"/>
    </sheetView>
  </sheetViews>
  <sheetFormatPr defaultRowHeight="15.7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>
        <v>1</v>
      </c>
      <c r="B2" t="s">
        <v>36</v>
      </c>
      <c r="C2" t="s">
        <v>40</v>
      </c>
      <c r="D2" t="s">
        <v>43</v>
      </c>
      <c r="E2" t="s">
        <v>44</v>
      </c>
      <c r="F2">
        <v>1931207</v>
      </c>
      <c r="G2">
        <v>1934467</v>
      </c>
      <c r="H2">
        <v>52.51</v>
      </c>
      <c r="I2">
        <v>51</v>
      </c>
      <c r="J2" t="s">
        <v>46</v>
      </c>
      <c r="K2">
        <v>85</v>
      </c>
      <c r="L2">
        <v>1.618739287754714</v>
      </c>
      <c r="M2">
        <f>ABS(H2-K2)/H2</f>
        <v>0.61873928775471343</v>
      </c>
      <c r="N2">
        <v>10.610923158220841</v>
      </c>
      <c r="O2">
        <v>0.20207433171245179</v>
      </c>
      <c r="P2">
        <v>10.65021035715335</v>
      </c>
      <c r="Q2">
        <v>0.20282251679972099</v>
      </c>
      <c r="R2">
        <v>9.2267753618949513</v>
      </c>
      <c r="S2">
        <v>0.1757146326774891</v>
      </c>
      <c r="T2">
        <v>7.0009770665772626</v>
      </c>
      <c r="U2">
        <v>0.13332654859221599</v>
      </c>
      <c r="V2">
        <v>10.57766103443563</v>
      </c>
      <c r="W2">
        <v>0.20144088810580141</v>
      </c>
      <c r="X2">
        <v>0</v>
      </c>
      <c r="Y2">
        <v>0</v>
      </c>
      <c r="Z2">
        <v>10.610923158220841</v>
      </c>
      <c r="AA2">
        <v>0.20207433171245179</v>
      </c>
      <c r="AB2">
        <v>10.65021035715335</v>
      </c>
      <c r="AC2">
        <v>0.20282251679972099</v>
      </c>
      <c r="AD2">
        <v>6.8468698323172754</v>
      </c>
      <c r="AE2">
        <v>0.13039173171428819</v>
      </c>
      <c r="AF2">
        <v>7.7307702599215631</v>
      </c>
      <c r="AG2">
        <v>0.14722472405106771</v>
      </c>
      <c r="AH2">
        <v>10.57766103443563</v>
      </c>
      <c r="AI2">
        <v>0.20144088810580141</v>
      </c>
      <c r="AJ2">
        <v>0</v>
      </c>
      <c r="AK2">
        <v>0</v>
      </c>
    </row>
    <row r="3" spans="1:37" x14ac:dyDescent="0.25">
      <c r="A3">
        <v>2</v>
      </c>
      <c r="B3" t="s">
        <v>37</v>
      </c>
      <c r="C3" t="s">
        <v>40</v>
      </c>
      <c r="D3" t="s">
        <v>43</v>
      </c>
      <c r="E3" t="s">
        <v>45</v>
      </c>
      <c r="F3">
        <v>442960</v>
      </c>
      <c r="G3">
        <v>233114</v>
      </c>
      <c r="H3">
        <v>92.29</v>
      </c>
      <c r="I3">
        <v>134</v>
      </c>
      <c r="J3" t="s">
        <v>47</v>
      </c>
      <c r="K3">
        <v>76</v>
      </c>
      <c r="L3">
        <v>0.82349116914075193</v>
      </c>
      <c r="M3">
        <f t="shared" ref="M3:M64" si="0">ABS(H3-K3)/H3</f>
        <v>0.17650883085924807</v>
      </c>
      <c r="N3">
        <v>23.70351039762043</v>
      </c>
      <c r="O3">
        <v>0.25683725644837402</v>
      </c>
      <c r="P3">
        <v>23.84326931948662</v>
      </c>
      <c r="Q3">
        <v>0.25835160168476129</v>
      </c>
      <c r="R3">
        <v>18.925242572168219</v>
      </c>
      <c r="S3">
        <v>0.2050627648950939</v>
      </c>
      <c r="T3">
        <v>9.8303229832582701</v>
      </c>
      <c r="U3">
        <v>0.1065155811383494</v>
      </c>
      <c r="V3">
        <v>16.011344213649451</v>
      </c>
      <c r="W3">
        <v>0.17348948113175261</v>
      </c>
      <c r="X3">
        <v>13.8034775194874</v>
      </c>
      <c r="Y3">
        <v>0.14956634000961541</v>
      </c>
      <c r="Z3">
        <v>23.70351039762043</v>
      </c>
      <c r="AA3">
        <v>0.25683725644837402</v>
      </c>
      <c r="AB3">
        <v>23.84326931948662</v>
      </c>
      <c r="AC3">
        <v>0.25835160168476129</v>
      </c>
      <c r="AD3">
        <v>9.8591990825158007</v>
      </c>
      <c r="AE3">
        <v>0.1068284655164785</v>
      </c>
      <c r="AF3">
        <v>10.80757322079225</v>
      </c>
      <c r="AG3">
        <v>0.11710448825216439</v>
      </c>
      <c r="AH3">
        <v>16.011344213649451</v>
      </c>
      <c r="AI3">
        <v>0.17348948113175261</v>
      </c>
      <c r="AJ3">
        <v>13.8034775194874</v>
      </c>
      <c r="AK3">
        <v>0.14956634000961541</v>
      </c>
    </row>
    <row r="4" spans="1:37" x14ac:dyDescent="0.25">
      <c r="A4">
        <v>3</v>
      </c>
      <c r="B4" t="s">
        <v>38</v>
      </c>
      <c r="C4" t="s">
        <v>40</v>
      </c>
      <c r="D4" t="s">
        <v>43</v>
      </c>
      <c r="E4" t="s">
        <v>45</v>
      </c>
      <c r="F4">
        <v>42028</v>
      </c>
      <c r="G4">
        <v>960092</v>
      </c>
      <c r="H4">
        <v>36.35</v>
      </c>
      <c r="I4">
        <v>22</v>
      </c>
      <c r="J4" t="s">
        <v>48</v>
      </c>
      <c r="K4">
        <v>73</v>
      </c>
      <c r="L4">
        <v>2.0082530949105908</v>
      </c>
      <c r="M4">
        <f t="shared" si="0"/>
        <v>1.0082530949105915</v>
      </c>
      <c r="N4">
        <v>4.5573427061348326</v>
      </c>
      <c r="O4">
        <v>0.12537393964607521</v>
      </c>
      <c r="P4">
        <v>5.2217152736090142</v>
      </c>
      <c r="Q4">
        <v>0.1436510391639344</v>
      </c>
      <c r="R4">
        <v>13.10475866322655</v>
      </c>
      <c r="S4">
        <v>0.36051605676001508</v>
      </c>
      <c r="T4">
        <v>5.1261754397014982</v>
      </c>
      <c r="U4">
        <v>0.14102270810733139</v>
      </c>
      <c r="V4">
        <v>6.0806586590294316</v>
      </c>
      <c r="W4">
        <v>0.1672808434395992</v>
      </c>
      <c r="X4">
        <v>5.1261754397014982</v>
      </c>
      <c r="Y4">
        <v>0.14102270810733139</v>
      </c>
      <c r="Z4">
        <v>4.5573427061348326</v>
      </c>
      <c r="AA4">
        <v>0.12537393964607521</v>
      </c>
      <c r="AB4">
        <v>5.2217152736090142</v>
      </c>
      <c r="AC4">
        <v>0.1436510391639344</v>
      </c>
      <c r="AD4">
        <v>3.6378213832558122</v>
      </c>
      <c r="AE4">
        <v>0.1000776171459646</v>
      </c>
      <c r="AF4">
        <v>4.6753667254285673</v>
      </c>
      <c r="AG4">
        <v>0.12862081775594411</v>
      </c>
      <c r="AH4">
        <v>6.0806586590294316</v>
      </c>
      <c r="AI4">
        <v>0.1672808434395992</v>
      </c>
      <c r="AJ4">
        <v>5.1261754397014982</v>
      </c>
      <c r="AK4">
        <v>0.14102270810733139</v>
      </c>
    </row>
    <row r="5" spans="1:37" x14ac:dyDescent="0.25">
      <c r="A5">
        <v>4</v>
      </c>
      <c r="B5" t="s">
        <v>37</v>
      </c>
      <c r="C5" t="s">
        <v>41</v>
      </c>
      <c r="D5" t="s">
        <v>43</v>
      </c>
      <c r="E5" t="s">
        <v>44</v>
      </c>
      <c r="F5">
        <v>762023</v>
      </c>
      <c r="G5">
        <v>104249</v>
      </c>
      <c r="H5">
        <v>45.01</v>
      </c>
      <c r="I5">
        <v>51</v>
      </c>
      <c r="J5" t="s">
        <v>49</v>
      </c>
      <c r="K5">
        <v>54</v>
      </c>
      <c r="L5">
        <v>1.1997333925794269</v>
      </c>
      <c r="M5">
        <f t="shared" si="0"/>
        <v>0.19973339257942685</v>
      </c>
      <c r="N5">
        <v>128.5000486423472</v>
      </c>
      <c r="O5">
        <v>2.854922209338973</v>
      </c>
      <c r="P5">
        <v>123.1976717663299</v>
      </c>
      <c r="Q5">
        <v>2.7371177908538078</v>
      </c>
      <c r="R5">
        <v>110.346761724684</v>
      </c>
      <c r="S5">
        <v>2.4516054593353478</v>
      </c>
      <c r="T5">
        <v>118.5317710803577</v>
      </c>
      <c r="U5">
        <v>2.6334541453089919</v>
      </c>
      <c r="V5">
        <v>131.9964447550087</v>
      </c>
      <c r="W5">
        <v>2.9326026384138801</v>
      </c>
      <c r="X5">
        <v>127.98073940996071</v>
      </c>
      <c r="Y5">
        <v>2.843384568095106</v>
      </c>
      <c r="Z5">
        <v>128.5000486423472</v>
      </c>
      <c r="AA5">
        <v>2.854922209338973</v>
      </c>
      <c r="AB5">
        <v>123.1976717663299</v>
      </c>
      <c r="AC5">
        <v>2.7371177908538078</v>
      </c>
      <c r="AD5">
        <v>121.1363985324442</v>
      </c>
      <c r="AE5">
        <v>2.691321895855237</v>
      </c>
      <c r="AF5">
        <v>122.65986917649791</v>
      </c>
      <c r="AG5">
        <v>2.7251692774160832</v>
      </c>
      <c r="AH5">
        <v>131.9964447550087</v>
      </c>
      <c r="AI5">
        <v>2.9326026384138801</v>
      </c>
      <c r="AJ5">
        <v>127.98073940996071</v>
      </c>
      <c r="AK5">
        <v>2.843384568095106</v>
      </c>
    </row>
    <row r="6" spans="1:37" x14ac:dyDescent="0.25">
      <c r="A6">
        <v>5</v>
      </c>
      <c r="B6" t="s">
        <v>36</v>
      </c>
      <c r="C6" t="s">
        <v>41</v>
      </c>
      <c r="D6" t="s">
        <v>43</v>
      </c>
      <c r="E6" t="s">
        <v>45</v>
      </c>
      <c r="F6">
        <v>752247</v>
      </c>
      <c r="G6">
        <v>2463254</v>
      </c>
      <c r="H6">
        <v>87.79</v>
      </c>
      <c r="I6">
        <v>72</v>
      </c>
      <c r="J6" t="s">
        <v>50</v>
      </c>
      <c r="K6">
        <v>80</v>
      </c>
      <c r="L6">
        <v>0.91126551999088723</v>
      </c>
      <c r="M6">
        <f t="shared" si="0"/>
        <v>8.8734480009112715E-2</v>
      </c>
      <c r="N6">
        <v>9.5800039791034663</v>
      </c>
      <c r="O6">
        <v>0.1091240913441561</v>
      </c>
      <c r="P6">
        <v>11.72684816401693</v>
      </c>
      <c r="Q6">
        <v>0.13357840487546341</v>
      </c>
      <c r="R6">
        <v>11.96857027907426</v>
      </c>
      <c r="S6">
        <v>0.136331817736351</v>
      </c>
      <c r="T6">
        <v>13.382975988217821</v>
      </c>
      <c r="U6">
        <v>0.15244305716161091</v>
      </c>
      <c r="V6">
        <v>11.581532659635471</v>
      </c>
      <c r="W6">
        <v>0.131923142267177</v>
      </c>
      <c r="X6">
        <v>10.28856209341825</v>
      </c>
      <c r="Y6">
        <v>0.1171951485752164</v>
      </c>
      <c r="Z6">
        <v>9.5800039791034663</v>
      </c>
      <c r="AA6">
        <v>0.1091240913441561</v>
      </c>
      <c r="AB6">
        <v>11.72684816401693</v>
      </c>
      <c r="AC6">
        <v>0.13357840487546341</v>
      </c>
      <c r="AD6">
        <v>9.282728117327693</v>
      </c>
      <c r="AE6">
        <v>0.10573787580963311</v>
      </c>
      <c r="AF6">
        <v>6.8899989111348674</v>
      </c>
      <c r="AG6">
        <v>7.8482730506149526E-2</v>
      </c>
      <c r="AH6">
        <v>11.581532659635471</v>
      </c>
      <c r="AI6">
        <v>0.131923142267177</v>
      </c>
      <c r="AJ6">
        <v>10.28856209341825</v>
      </c>
      <c r="AK6">
        <v>0.1171951485752164</v>
      </c>
    </row>
    <row r="7" spans="1:37" x14ac:dyDescent="0.25">
      <c r="A7">
        <v>6</v>
      </c>
      <c r="B7" t="s">
        <v>39</v>
      </c>
      <c r="C7" t="s">
        <v>42</v>
      </c>
      <c r="D7" t="s">
        <v>43</v>
      </c>
      <c r="E7" t="s">
        <v>44</v>
      </c>
      <c r="F7">
        <v>46265</v>
      </c>
      <c r="G7">
        <v>953365</v>
      </c>
      <c r="H7">
        <v>76.569999999999993</v>
      </c>
      <c r="I7">
        <v>20</v>
      </c>
      <c r="J7" t="s">
        <v>50</v>
      </c>
      <c r="K7">
        <v>50</v>
      </c>
      <c r="L7">
        <v>0.65299725741151893</v>
      </c>
      <c r="M7">
        <f t="shared" si="0"/>
        <v>0.34700274258848107</v>
      </c>
      <c r="N7">
        <v>187.1911447946797</v>
      </c>
      <c r="O7">
        <v>2.4447060832529668</v>
      </c>
      <c r="P7">
        <v>181.0741122901899</v>
      </c>
      <c r="Q7">
        <v>2.3648179742743878</v>
      </c>
      <c r="R7">
        <v>181.6968756815709</v>
      </c>
      <c r="S7">
        <v>2.3729512300061502</v>
      </c>
      <c r="T7">
        <v>185.1560718874602</v>
      </c>
      <c r="U7">
        <v>2.4181281427120309</v>
      </c>
      <c r="V7">
        <v>206.0594021922702</v>
      </c>
      <c r="W7">
        <v>2.6911244899081912</v>
      </c>
      <c r="X7">
        <v>210.43985496146291</v>
      </c>
      <c r="Y7">
        <v>2.748332962798262</v>
      </c>
      <c r="Z7">
        <v>187.1911447946797</v>
      </c>
      <c r="AA7">
        <v>2.4447060832529668</v>
      </c>
      <c r="AB7">
        <v>181.0741122901899</v>
      </c>
      <c r="AC7">
        <v>2.3648179742743878</v>
      </c>
      <c r="AD7">
        <v>183.03730752134081</v>
      </c>
      <c r="AE7">
        <v>2.390457196308486</v>
      </c>
      <c r="AF7">
        <v>181.6968756815709</v>
      </c>
      <c r="AG7">
        <v>2.3729512300061502</v>
      </c>
      <c r="AH7">
        <v>206.0594021922702</v>
      </c>
      <c r="AI7">
        <v>2.6911244899081912</v>
      </c>
      <c r="AJ7">
        <v>210.43985496146291</v>
      </c>
      <c r="AK7">
        <v>2.748332962798262</v>
      </c>
    </row>
    <row r="8" spans="1:37" x14ac:dyDescent="0.25">
      <c r="A8">
        <v>7</v>
      </c>
      <c r="B8" t="s">
        <v>37</v>
      </c>
      <c r="C8" t="s">
        <v>42</v>
      </c>
      <c r="D8" t="s">
        <v>43</v>
      </c>
      <c r="E8" t="s">
        <v>45</v>
      </c>
      <c r="F8">
        <v>2019481</v>
      </c>
      <c r="G8">
        <v>2008431</v>
      </c>
      <c r="H8">
        <v>179.12</v>
      </c>
      <c r="I8">
        <v>424</v>
      </c>
      <c r="J8" t="s">
        <v>49</v>
      </c>
      <c r="K8">
        <v>111</v>
      </c>
      <c r="L8">
        <v>0.61969629298794104</v>
      </c>
      <c r="M8">
        <f t="shared" si="0"/>
        <v>0.38030370701205896</v>
      </c>
      <c r="N8">
        <v>35.873436983338557</v>
      </c>
      <c r="O8">
        <v>0.20027599923703979</v>
      </c>
      <c r="P8">
        <v>34.786848241527082</v>
      </c>
      <c r="Q8">
        <v>0.19420973783791359</v>
      </c>
      <c r="R8">
        <v>33.905498604419961</v>
      </c>
      <c r="S8">
        <v>0.18928929546907081</v>
      </c>
      <c r="T8">
        <v>28.4317656244441</v>
      </c>
      <c r="U8">
        <v>0.15873026811324309</v>
      </c>
      <c r="V8">
        <v>36.995811651826358</v>
      </c>
      <c r="W8">
        <v>0.20654204807853041</v>
      </c>
      <c r="X8">
        <v>33.905498604419961</v>
      </c>
      <c r="Y8">
        <v>0.18928929546907081</v>
      </c>
      <c r="Z8">
        <v>35.873436983338557</v>
      </c>
      <c r="AA8">
        <v>0.20027599923703979</v>
      </c>
      <c r="AB8">
        <v>34.786848241527082</v>
      </c>
      <c r="AC8">
        <v>0.19420973783791359</v>
      </c>
      <c r="AD8">
        <v>37.831924615153532</v>
      </c>
      <c r="AE8">
        <v>0.2112099409063953</v>
      </c>
      <c r="AF8">
        <v>37.436223365383398</v>
      </c>
      <c r="AG8">
        <v>0.20900080038735711</v>
      </c>
      <c r="AH8">
        <v>36.995811651826358</v>
      </c>
      <c r="AI8">
        <v>0.20654204807853041</v>
      </c>
      <c r="AJ8">
        <v>33.905498604419961</v>
      </c>
      <c r="AK8">
        <v>0.18928929546907081</v>
      </c>
    </row>
    <row r="9" spans="1:37" x14ac:dyDescent="0.25">
      <c r="A9">
        <v>8</v>
      </c>
      <c r="B9" t="s">
        <v>38</v>
      </c>
      <c r="C9" t="s">
        <v>42</v>
      </c>
      <c r="D9" t="s">
        <v>43</v>
      </c>
      <c r="E9" t="s">
        <v>45</v>
      </c>
      <c r="F9">
        <v>976848</v>
      </c>
      <c r="G9">
        <v>268356</v>
      </c>
      <c r="H9">
        <v>64.06</v>
      </c>
      <c r="I9">
        <v>23</v>
      </c>
      <c r="J9" t="s">
        <v>48</v>
      </c>
      <c r="K9">
        <v>220</v>
      </c>
      <c r="L9">
        <v>3.4342803621604738</v>
      </c>
      <c r="M9">
        <f t="shared" si="0"/>
        <v>2.4342803621604743</v>
      </c>
      <c r="N9">
        <v>30.49821639544453</v>
      </c>
      <c r="O9">
        <v>0.47608829839907157</v>
      </c>
      <c r="P9">
        <v>30.443945006555069</v>
      </c>
      <c r="Q9">
        <v>0.47524110219411603</v>
      </c>
      <c r="R9">
        <v>39.29755851768067</v>
      </c>
      <c r="S9">
        <v>0.61344924317328553</v>
      </c>
      <c r="T9">
        <v>35.344984271190363</v>
      </c>
      <c r="U9">
        <v>0.55174811537918134</v>
      </c>
      <c r="V9">
        <v>32.822012374076408</v>
      </c>
      <c r="W9">
        <v>0.51236360246763046</v>
      </c>
      <c r="X9">
        <v>30.358298867763189</v>
      </c>
      <c r="Y9">
        <v>0.47390413468253489</v>
      </c>
      <c r="Z9">
        <v>30.49821639544453</v>
      </c>
      <c r="AA9">
        <v>0.47608829839907157</v>
      </c>
      <c r="AB9">
        <v>30.443945006555069</v>
      </c>
      <c r="AC9">
        <v>0.47524110219411603</v>
      </c>
      <c r="AD9">
        <v>39.694501187536403</v>
      </c>
      <c r="AE9">
        <v>0.61964566324596304</v>
      </c>
      <c r="AF9">
        <v>37.871436853510161</v>
      </c>
      <c r="AG9">
        <v>0.59118696305822915</v>
      </c>
      <c r="AH9">
        <v>32.822012374076408</v>
      </c>
      <c r="AI9">
        <v>0.51236360246763046</v>
      </c>
      <c r="AJ9">
        <v>30.358298867763189</v>
      </c>
      <c r="AK9">
        <v>0.47390413468253489</v>
      </c>
    </row>
    <row r="10" spans="1:37" x14ac:dyDescent="0.25">
      <c r="A10">
        <v>9</v>
      </c>
      <c r="B10" t="s">
        <v>36</v>
      </c>
      <c r="C10" t="s">
        <v>41</v>
      </c>
      <c r="D10" t="s">
        <v>43</v>
      </c>
      <c r="E10" t="s">
        <v>44</v>
      </c>
      <c r="F10">
        <v>820857</v>
      </c>
      <c r="G10">
        <v>1045073</v>
      </c>
      <c r="H10">
        <v>51.11</v>
      </c>
      <c r="I10">
        <v>20</v>
      </c>
      <c r="J10" t="s">
        <v>51</v>
      </c>
      <c r="K10">
        <v>46</v>
      </c>
      <c r="L10">
        <v>0.90001956564273133</v>
      </c>
      <c r="M10">
        <f t="shared" si="0"/>
        <v>9.9980434357268624E-2</v>
      </c>
      <c r="N10">
        <v>142.92345154478841</v>
      </c>
      <c r="O10">
        <v>2.7963891908587049</v>
      </c>
      <c r="P10">
        <v>138.6257881735728</v>
      </c>
      <c r="Q10">
        <v>2.7123026447578318</v>
      </c>
      <c r="R10">
        <v>123.5428327407182</v>
      </c>
      <c r="S10">
        <v>2.4171949274255171</v>
      </c>
      <c r="T10">
        <v>123.8712041542688</v>
      </c>
      <c r="U10">
        <v>2.4236197251862408</v>
      </c>
      <c r="V10">
        <v>127.44689394036141</v>
      </c>
      <c r="W10">
        <v>2.493580394059117</v>
      </c>
      <c r="X10">
        <v>122.82036273884709</v>
      </c>
      <c r="Y10">
        <v>2.4030593374847791</v>
      </c>
      <c r="Z10">
        <v>142.92345154478841</v>
      </c>
      <c r="AA10">
        <v>2.7963891908587049</v>
      </c>
      <c r="AB10">
        <v>138.6257881735728</v>
      </c>
      <c r="AC10">
        <v>2.7123026447578318</v>
      </c>
      <c r="AD10">
        <v>111.4659808712166</v>
      </c>
      <c r="AE10">
        <v>2.1809035584272469</v>
      </c>
      <c r="AF10">
        <v>117.3836901822682</v>
      </c>
      <c r="AG10">
        <v>2.2966873445953482</v>
      </c>
      <c r="AH10">
        <v>127.44689394036141</v>
      </c>
      <c r="AI10">
        <v>2.493580394059117</v>
      </c>
      <c r="AJ10">
        <v>122.82036273884709</v>
      </c>
      <c r="AK10">
        <v>2.4030593374847791</v>
      </c>
    </row>
    <row r="11" spans="1:37" x14ac:dyDescent="0.25">
      <c r="A11">
        <v>10</v>
      </c>
      <c r="B11" t="s">
        <v>39</v>
      </c>
      <c r="C11" t="s">
        <v>40</v>
      </c>
      <c r="D11" t="s">
        <v>43</v>
      </c>
      <c r="E11" t="s">
        <v>44</v>
      </c>
      <c r="F11">
        <v>697826</v>
      </c>
      <c r="G11">
        <v>507201</v>
      </c>
      <c r="H11">
        <v>50.06</v>
      </c>
      <c r="I11">
        <v>48</v>
      </c>
      <c r="J11" t="s">
        <v>50</v>
      </c>
      <c r="K11">
        <v>43</v>
      </c>
      <c r="L11">
        <v>0.85896923691570115</v>
      </c>
      <c r="M11">
        <f t="shared" si="0"/>
        <v>0.14103076308429888</v>
      </c>
      <c r="N11">
        <v>139.01542678277411</v>
      </c>
      <c r="O11">
        <v>2.7769761642583721</v>
      </c>
      <c r="P11">
        <v>140.89845308537491</v>
      </c>
      <c r="Q11">
        <v>2.8145915518452842</v>
      </c>
      <c r="R11">
        <v>135.07852712514531</v>
      </c>
      <c r="S11">
        <v>2.6983325434507641</v>
      </c>
      <c r="T11">
        <v>135.51359293559079</v>
      </c>
      <c r="U11">
        <v>2.7070234305951009</v>
      </c>
      <c r="V11">
        <v>148.52843781214031</v>
      </c>
      <c r="W11">
        <v>2.9670083462273329</v>
      </c>
      <c r="X11">
        <v>136.70389112289919</v>
      </c>
      <c r="Y11">
        <v>2.730800861424274</v>
      </c>
      <c r="Z11">
        <v>139.01542678277411</v>
      </c>
      <c r="AA11">
        <v>2.7769761642583721</v>
      </c>
      <c r="AB11">
        <v>140.89845308537491</v>
      </c>
      <c r="AC11">
        <v>2.8145915518452842</v>
      </c>
      <c r="AD11">
        <v>127.2100247999943</v>
      </c>
      <c r="AE11">
        <v>2.5411511146622909</v>
      </c>
      <c r="AF11">
        <v>133.88507944500211</v>
      </c>
      <c r="AG11">
        <v>2.674492198262127</v>
      </c>
      <c r="AH11">
        <v>148.52843781214031</v>
      </c>
      <c r="AI11">
        <v>2.9670083462273329</v>
      </c>
      <c r="AJ11">
        <v>136.70389112289919</v>
      </c>
      <c r="AK11">
        <v>2.730800861424274</v>
      </c>
    </row>
    <row r="12" spans="1:37" x14ac:dyDescent="0.25">
      <c r="A12">
        <v>11</v>
      </c>
      <c r="B12" t="s">
        <v>37</v>
      </c>
      <c r="C12" t="s">
        <v>42</v>
      </c>
      <c r="D12" t="s">
        <v>43</v>
      </c>
      <c r="E12" t="s">
        <v>45</v>
      </c>
      <c r="F12">
        <v>2231098</v>
      </c>
      <c r="G12">
        <v>14539</v>
      </c>
      <c r="H12">
        <v>121.53</v>
      </c>
      <c r="I12">
        <v>270</v>
      </c>
      <c r="J12" t="s">
        <v>49</v>
      </c>
      <c r="K12">
        <v>113</v>
      </c>
      <c r="L12">
        <v>0.92981156915987817</v>
      </c>
      <c r="M12">
        <f t="shared" si="0"/>
        <v>7.0188430840121788E-2</v>
      </c>
      <c r="N12">
        <v>16.346518490024661</v>
      </c>
      <c r="O12">
        <v>0.1345060354646973</v>
      </c>
      <c r="P12">
        <v>16.12681385061228</v>
      </c>
      <c r="Q12">
        <v>0.13269821320342531</v>
      </c>
      <c r="R12">
        <v>15.492244613988429</v>
      </c>
      <c r="S12">
        <v>0.12747671039240049</v>
      </c>
      <c r="T12">
        <v>14.83976534399649</v>
      </c>
      <c r="U12">
        <v>0.12210783628730761</v>
      </c>
      <c r="V12">
        <v>15.48679069831627</v>
      </c>
      <c r="W12">
        <v>0.12743183327833679</v>
      </c>
      <c r="X12">
        <v>16.346518490024661</v>
      </c>
      <c r="Y12">
        <v>0.1345060354646973</v>
      </c>
      <c r="Z12">
        <v>16.346518490024661</v>
      </c>
      <c r="AA12">
        <v>0.1345060354646973</v>
      </c>
      <c r="AB12">
        <v>16.12681385061228</v>
      </c>
      <c r="AC12">
        <v>0.13269821320342531</v>
      </c>
      <c r="AD12">
        <v>15.694237072189489</v>
      </c>
      <c r="AE12">
        <v>0.12913878937043929</v>
      </c>
      <c r="AF12">
        <v>15.20901197058161</v>
      </c>
      <c r="AG12">
        <v>0.12514615297113149</v>
      </c>
      <c r="AH12">
        <v>15.48679069831627</v>
      </c>
      <c r="AI12">
        <v>0.12743183327833679</v>
      </c>
      <c r="AJ12">
        <v>16.346518490024661</v>
      </c>
      <c r="AK12">
        <v>0.1345060354646973</v>
      </c>
    </row>
    <row r="13" spans="1:37" x14ac:dyDescent="0.25">
      <c r="A13">
        <v>12</v>
      </c>
      <c r="B13" t="s">
        <v>36</v>
      </c>
      <c r="C13" t="s">
        <v>41</v>
      </c>
      <c r="D13" t="s">
        <v>43</v>
      </c>
      <c r="E13" t="s">
        <v>44</v>
      </c>
      <c r="F13">
        <v>672640</v>
      </c>
      <c r="G13">
        <v>1157377</v>
      </c>
      <c r="H13">
        <v>50.01</v>
      </c>
      <c r="I13">
        <v>45</v>
      </c>
      <c r="J13" t="s">
        <v>51</v>
      </c>
      <c r="K13">
        <v>37</v>
      </c>
      <c r="L13">
        <v>0.73985202959408125</v>
      </c>
      <c r="M13">
        <f t="shared" si="0"/>
        <v>0.2601479704059188</v>
      </c>
      <c r="N13">
        <v>134.9252301521384</v>
      </c>
      <c r="O13">
        <v>2.6979650100407602</v>
      </c>
      <c r="P13">
        <v>135.87114617939909</v>
      </c>
      <c r="Q13">
        <v>2.7168795476784462</v>
      </c>
      <c r="R13">
        <v>127.5675691907433</v>
      </c>
      <c r="S13">
        <v>2.5508412155717508</v>
      </c>
      <c r="T13">
        <v>147.88605395067279</v>
      </c>
      <c r="U13">
        <v>2.9571296530828399</v>
      </c>
      <c r="V13">
        <v>134.05387014840861</v>
      </c>
      <c r="W13">
        <v>2.6805412947092302</v>
      </c>
      <c r="X13">
        <v>116.7879942066629</v>
      </c>
      <c r="Y13">
        <v>2.3352928255681449</v>
      </c>
      <c r="Z13">
        <v>134.9252301521384</v>
      </c>
      <c r="AA13">
        <v>2.6979650100407602</v>
      </c>
      <c r="AB13">
        <v>135.87114617939909</v>
      </c>
      <c r="AC13">
        <v>2.7168795476784462</v>
      </c>
      <c r="AD13">
        <v>148.18124237403089</v>
      </c>
      <c r="AE13">
        <v>2.9630322410324119</v>
      </c>
      <c r="AF13">
        <v>140.83686703531461</v>
      </c>
      <c r="AG13">
        <v>2.8161741058851142</v>
      </c>
      <c r="AH13">
        <v>134.05387014840861</v>
      </c>
      <c r="AI13">
        <v>2.6805412947092302</v>
      </c>
      <c r="AJ13">
        <v>116.7879942066629</v>
      </c>
      <c r="AK13">
        <v>2.3352928255681449</v>
      </c>
    </row>
    <row r="14" spans="1:37" x14ac:dyDescent="0.25">
      <c r="A14">
        <v>13</v>
      </c>
      <c r="B14" t="s">
        <v>37</v>
      </c>
      <c r="C14" t="s">
        <v>40</v>
      </c>
      <c r="D14" t="s">
        <v>43</v>
      </c>
      <c r="E14" t="s">
        <v>44</v>
      </c>
      <c r="F14">
        <v>1191910</v>
      </c>
      <c r="G14">
        <v>1644383</v>
      </c>
      <c r="H14">
        <v>52.99</v>
      </c>
      <c r="I14">
        <v>37</v>
      </c>
      <c r="J14" t="s">
        <v>48</v>
      </c>
      <c r="K14">
        <v>269</v>
      </c>
      <c r="L14">
        <v>5.0764295150028307</v>
      </c>
      <c r="M14">
        <f t="shared" si="0"/>
        <v>4.0764295150028307</v>
      </c>
      <c r="N14">
        <v>35.609152544449877</v>
      </c>
      <c r="O14">
        <v>0.67199759472447407</v>
      </c>
      <c r="P14">
        <v>35.334479600446741</v>
      </c>
      <c r="Q14">
        <v>0.66681410833075561</v>
      </c>
      <c r="R14">
        <v>38.991312180590803</v>
      </c>
      <c r="S14">
        <v>0.73582397019420276</v>
      </c>
      <c r="T14">
        <v>37.936133404921591</v>
      </c>
      <c r="U14">
        <v>0.71591117956070183</v>
      </c>
      <c r="V14">
        <v>35.712157700845623</v>
      </c>
      <c r="W14">
        <v>0.67394145500746594</v>
      </c>
      <c r="X14">
        <v>33.046399215753418</v>
      </c>
      <c r="Y14">
        <v>0.6236346332469036</v>
      </c>
      <c r="Z14">
        <v>35.609152544449877</v>
      </c>
      <c r="AA14">
        <v>0.67199759472447407</v>
      </c>
      <c r="AB14">
        <v>35.334479600446741</v>
      </c>
      <c r="AC14">
        <v>0.66681410833075561</v>
      </c>
      <c r="AD14">
        <v>37.791190179866348</v>
      </c>
      <c r="AE14">
        <v>0.71317588563627754</v>
      </c>
      <c r="AF14">
        <v>37.029040164675003</v>
      </c>
      <c r="AG14">
        <v>0.69879298291517256</v>
      </c>
      <c r="AH14">
        <v>35.712157700845623</v>
      </c>
      <c r="AI14">
        <v>0.67394145500746594</v>
      </c>
      <c r="AJ14">
        <v>33.046399215753418</v>
      </c>
      <c r="AK14">
        <v>0.6236346332469036</v>
      </c>
    </row>
    <row r="15" spans="1:37" x14ac:dyDescent="0.25">
      <c r="A15">
        <v>14</v>
      </c>
      <c r="B15" t="s">
        <v>38</v>
      </c>
      <c r="C15" t="s">
        <v>42</v>
      </c>
      <c r="D15" t="s">
        <v>43</v>
      </c>
      <c r="E15" t="s">
        <v>45</v>
      </c>
      <c r="F15">
        <v>2074277</v>
      </c>
      <c r="G15">
        <v>1301426</v>
      </c>
      <c r="H15">
        <v>69.55</v>
      </c>
      <c r="I15">
        <v>38</v>
      </c>
      <c r="J15" t="s">
        <v>48</v>
      </c>
      <c r="K15">
        <v>78</v>
      </c>
      <c r="L15">
        <v>1.1214953271028041</v>
      </c>
      <c r="M15">
        <f t="shared" si="0"/>
        <v>0.12149532710280378</v>
      </c>
      <c r="N15">
        <v>158.39076670266769</v>
      </c>
      <c r="O15">
        <v>2.2773654450419518</v>
      </c>
      <c r="P15">
        <v>158.80198600819941</v>
      </c>
      <c r="Q15">
        <v>2.2832780159338522</v>
      </c>
      <c r="R15">
        <v>160.05200241698441</v>
      </c>
      <c r="S15">
        <v>2.3012509333858282</v>
      </c>
      <c r="T15">
        <v>160.16970798368851</v>
      </c>
      <c r="U15">
        <v>2.3029433211170161</v>
      </c>
      <c r="V15">
        <v>165.095603043777</v>
      </c>
      <c r="W15">
        <v>2.373768555625837</v>
      </c>
      <c r="X15">
        <v>189.93878829344439</v>
      </c>
      <c r="Y15">
        <v>2.7309674808547002</v>
      </c>
      <c r="Z15">
        <v>158.39076670266769</v>
      </c>
      <c r="AA15">
        <v>2.2773654450419518</v>
      </c>
      <c r="AB15">
        <v>158.80198600819941</v>
      </c>
      <c r="AC15">
        <v>2.2832780159338522</v>
      </c>
      <c r="AD15">
        <v>137.36470347437589</v>
      </c>
      <c r="AE15">
        <v>1.9750496545560869</v>
      </c>
      <c r="AF15">
        <v>154.40216162038811</v>
      </c>
      <c r="AG15">
        <v>2.2200167019466299</v>
      </c>
      <c r="AH15">
        <v>165.095603043777</v>
      </c>
      <c r="AI15">
        <v>2.373768555625837</v>
      </c>
      <c r="AJ15">
        <v>189.93878829344439</v>
      </c>
      <c r="AK15">
        <v>2.7309674808547002</v>
      </c>
    </row>
    <row r="16" spans="1:37" x14ac:dyDescent="0.25">
      <c r="A16">
        <v>15</v>
      </c>
      <c r="B16" t="s">
        <v>38</v>
      </c>
      <c r="C16" t="s">
        <v>40</v>
      </c>
      <c r="D16" t="s">
        <v>43</v>
      </c>
      <c r="E16" t="s">
        <v>45</v>
      </c>
      <c r="F16">
        <v>2073980</v>
      </c>
      <c r="G16">
        <v>1301745</v>
      </c>
      <c r="H16">
        <v>55</v>
      </c>
      <c r="I16">
        <v>43</v>
      </c>
      <c r="J16" t="s">
        <v>48</v>
      </c>
      <c r="K16">
        <v>225</v>
      </c>
      <c r="L16">
        <v>4.0909090909090908</v>
      </c>
      <c r="M16">
        <f t="shared" si="0"/>
        <v>3.0909090909090908</v>
      </c>
      <c r="N16">
        <v>30.21328511948586</v>
      </c>
      <c r="O16">
        <v>0.54933245671792474</v>
      </c>
      <c r="P16">
        <v>30.16511811937308</v>
      </c>
      <c r="Q16">
        <v>0.5484566930795105</v>
      </c>
      <c r="R16">
        <v>31.835744863057158</v>
      </c>
      <c r="S16">
        <v>0.57883172478285749</v>
      </c>
      <c r="T16">
        <v>30.408111344300519</v>
      </c>
      <c r="U16">
        <v>0.5528747517145548</v>
      </c>
      <c r="V16">
        <v>25.59240880736597</v>
      </c>
      <c r="W16">
        <v>0.46531652377029042</v>
      </c>
      <c r="X16">
        <v>29.226465866544519</v>
      </c>
      <c r="Y16">
        <v>0.53139028848262759</v>
      </c>
      <c r="Z16">
        <v>30.21328511948586</v>
      </c>
      <c r="AA16">
        <v>0.54933245671792474</v>
      </c>
      <c r="AB16">
        <v>30.16511811937308</v>
      </c>
      <c r="AC16">
        <v>0.5484566930795105</v>
      </c>
      <c r="AD16">
        <v>31.818983927082929</v>
      </c>
      <c r="AE16">
        <v>0.57852698049241691</v>
      </c>
      <c r="AF16">
        <v>29.703838187006799</v>
      </c>
      <c r="AG16">
        <v>0.5400697852183054</v>
      </c>
      <c r="AH16">
        <v>25.59240880736597</v>
      </c>
      <c r="AI16">
        <v>0.46531652377029042</v>
      </c>
      <c r="AJ16">
        <v>29.226465866544519</v>
      </c>
      <c r="AK16">
        <v>0.53139028848262759</v>
      </c>
    </row>
    <row r="17" spans="1:37" x14ac:dyDescent="0.25">
      <c r="A17">
        <v>16</v>
      </c>
      <c r="B17" t="s">
        <v>36</v>
      </c>
      <c r="C17" t="s">
        <v>42</v>
      </c>
      <c r="D17" t="s">
        <v>43</v>
      </c>
      <c r="E17" t="s">
        <v>44</v>
      </c>
      <c r="F17">
        <v>265633</v>
      </c>
      <c r="G17">
        <v>576990</v>
      </c>
      <c r="H17">
        <v>59.99</v>
      </c>
      <c r="I17">
        <v>56</v>
      </c>
      <c r="J17" t="s">
        <v>50</v>
      </c>
      <c r="K17">
        <v>41</v>
      </c>
      <c r="L17">
        <v>0.68344724120686784</v>
      </c>
      <c r="M17">
        <f t="shared" si="0"/>
        <v>0.31655275879313222</v>
      </c>
      <c r="N17">
        <v>164.26209738603231</v>
      </c>
      <c r="O17">
        <v>2.7381579827643319</v>
      </c>
      <c r="P17">
        <v>164.8103626996604</v>
      </c>
      <c r="Q17">
        <v>2.7472972612045399</v>
      </c>
      <c r="R17">
        <v>157.3930545139788</v>
      </c>
      <c r="S17">
        <v>2.6236548510414872</v>
      </c>
      <c r="T17">
        <v>176.02991592882699</v>
      </c>
      <c r="U17">
        <v>2.9343209856447241</v>
      </c>
      <c r="V17">
        <v>164.1427318070285</v>
      </c>
      <c r="W17">
        <v>2.7361682248212782</v>
      </c>
      <c r="X17">
        <v>158.85065061385319</v>
      </c>
      <c r="Y17">
        <v>2.6479521689257082</v>
      </c>
      <c r="Z17">
        <v>164.26209738603231</v>
      </c>
      <c r="AA17">
        <v>2.7381579827643319</v>
      </c>
      <c r="AB17">
        <v>164.8103626996604</v>
      </c>
      <c r="AC17">
        <v>2.7472972612045399</v>
      </c>
      <c r="AD17">
        <v>161.89635597328399</v>
      </c>
      <c r="AE17">
        <v>2.6987223866191701</v>
      </c>
      <c r="AF17">
        <v>158.9826782341303</v>
      </c>
      <c r="AG17">
        <v>2.650152996068182</v>
      </c>
      <c r="AH17">
        <v>164.1427318070285</v>
      </c>
      <c r="AI17">
        <v>2.7361682248212782</v>
      </c>
      <c r="AJ17">
        <v>158.85065061385319</v>
      </c>
      <c r="AK17">
        <v>2.6479521689257082</v>
      </c>
    </row>
    <row r="18" spans="1:37" x14ac:dyDescent="0.25">
      <c r="A18">
        <v>17</v>
      </c>
      <c r="B18" t="s">
        <v>36</v>
      </c>
      <c r="C18" t="s">
        <v>42</v>
      </c>
      <c r="D18" t="s">
        <v>43</v>
      </c>
      <c r="E18" t="s">
        <v>44</v>
      </c>
      <c r="F18">
        <v>1336231</v>
      </c>
      <c r="G18">
        <v>1202087</v>
      </c>
      <c r="H18">
        <v>65.87</v>
      </c>
      <c r="I18">
        <v>66</v>
      </c>
      <c r="J18" t="s">
        <v>52</v>
      </c>
      <c r="K18">
        <v>53</v>
      </c>
      <c r="L18">
        <v>0.8046151510551085</v>
      </c>
      <c r="M18">
        <f t="shared" si="0"/>
        <v>0.1953848489448915</v>
      </c>
      <c r="N18">
        <v>10.954600880363831</v>
      </c>
      <c r="O18">
        <v>0.16630637437928991</v>
      </c>
      <c r="P18">
        <v>13.223228885060561</v>
      </c>
      <c r="Q18">
        <v>0.20074736427904299</v>
      </c>
      <c r="R18">
        <v>6.5988304365018848</v>
      </c>
      <c r="S18">
        <v>0.1001796028010002</v>
      </c>
      <c r="T18">
        <v>18.72465896423898</v>
      </c>
      <c r="U18">
        <v>0.28426687360314229</v>
      </c>
      <c r="V18">
        <v>17.288249935437381</v>
      </c>
      <c r="W18">
        <v>0.26246014779774368</v>
      </c>
      <c r="X18">
        <v>17.092987939736901</v>
      </c>
      <c r="Y18">
        <v>0.25949579383235011</v>
      </c>
      <c r="Z18">
        <v>10.954600880363831</v>
      </c>
      <c r="AA18">
        <v>0.16630637437928991</v>
      </c>
      <c r="AB18">
        <v>13.223228885060561</v>
      </c>
      <c r="AC18">
        <v>0.20074736427904299</v>
      </c>
      <c r="AD18">
        <v>10.440178414512189</v>
      </c>
      <c r="AE18">
        <v>0.1584967119251888</v>
      </c>
      <c r="AF18">
        <v>6.5988304365018848</v>
      </c>
      <c r="AG18">
        <v>0.1001796028010002</v>
      </c>
      <c r="AH18">
        <v>17.288249935437381</v>
      </c>
      <c r="AI18">
        <v>0.26246014779774368</v>
      </c>
      <c r="AJ18">
        <v>17.092987939736901</v>
      </c>
      <c r="AK18">
        <v>0.25949579383235011</v>
      </c>
    </row>
    <row r="19" spans="1:37" x14ac:dyDescent="0.25">
      <c r="A19">
        <v>18</v>
      </c>
      <c r="B19" t="s">
        <v>37</v>
      </c>
      <c r="C19" t="s">
        <v>42</v>
      </c>
      <c r="D19" t="s">
        <v>43</v>
      </c>
      <c r="E19" t="s">
        <v>45</v>
      </c>
      <c r="F19">
        <v>1150701</v>
      </c>
      <c r="G19">
        <v>2441105</v>
      </c>
      <c r="H19">
        <v>86.06</v>
      </c>
      <c r="I19">
        <v>117</v>
      </c>
      <c r="J19" t="s">
        <v>50</v>
      </c>
      <c r="K19">
        <v>76</v>
      </c>
      <c r="L19">
        <v>0.88310481059725765</v>
      </c>
      <c r="M19">
        <f t="shared" si="0"/>
        <v>0.11689518940274229</v>
      </c>
      <c r="N19">
        <v>202.77164847239271</v>
      </c>
      <c r="O19">
        <v>2.3561660291935</v>
      </c>
      <c r="P19">
        <v>203.42351435294719</v>
      </c>
      <c r="Q19">
        <v>2.3637405804432619</v>
      </c>
      <c r="R19">
        <v>208.2708495893929</v>
      </c>
      <c r="S19">
        <v>2.4200656470996158</v>
      </c>
      <c r="T19">
        <v>208.35578947368421</v>
      </c>
      <c r="U19">
        <v>2.4210526315789478</v>
      </c>
      <c r="V19">
        <v>202.62510892558001</v>
      </c>
      <c r="W19">
        <v>2.354463268947014</v>
      </c>
      <c r="X19">
        <v>200.69986643035031</v>
      </c>
      <c r="Y19">
        <v>2.3320923359324919</v>
      </c>
      <c r="Z19">
        <v>202.77164847239271</v>
      </c>
      <c r="AA19">
        <v>2.3561660291935</v>
      </c>
      <c r="AB19">
        <v>203.42351435294719</v>
      </c>
      <c r="AC19">
        <v>2.3637405804432619</v>
      </c>
      <c r="AD19">
        <v>198.6310235623051</v>
      </c>
      <c r="AE19">
        <v>2.308052795285906</v>
      </c>
      <c r="AF19">
        <v>196.50846676275921</v>
      </c>
      <c r="AG19">
        <v>2.2833891094905781</v>
      </c>
      <c r="AH19">
        <v>202.62510892558001</v>
      </c>
      <c r="AI19">
        <v>2.354463268947014</v>
      </c>
      <c r="AJ19">
        <v>200.69986643035031</v>
      </c>
      <c r="AK19">
        <v>2.3320923359324919</v>
      </c>
    </row>
    <row r="20" spans="1:37" x14ac:dyDescent="0.25">
      <c r="A20">
        <v>19</v>
      </c>
      <c r="B20" t="s">
        <v>38</v>
      </c>
      <c r="C20" t="s">
        <v>42</v>
      </c>
      <c r="D20" t="s">
        <v>43</v>
      </c>
      <c r="E20" t="s">
        <v>45</v>
      </c>
      <c r="F20">
        <v>1349345</v>
      </c>
      <c r="G20">
        <v>2210687</v>
      </c>
      <c r="H20">
        <v>30.12</v>
      </c>
      <c r="I20">
        <v>7</v>
      </c>
      <c r="J20" t="s">
        <v>50</v>
      </c>
      <c r="K20">
        <v>34</v>
      </c>
      <c r="L20">
        <v>1.1288180610889771</v>
      </c>
      <c r="M20">
        <f t="shared" si="0"/>
        <v>0.12881806108897739</v>
      </c>
      <c r="N20">
        <v>75.986371606523846</v>
      </c>
      <c r="O20">
        <v>2.522787901943023</v>
      </c>
      <c r="P20">
        <v>75.165915717359383</v>
      </c>
      <c r="Q20">
        <v>2.4955483305896209</v>
      </c>
      <c r="R20">
        <v>75.057779068054955</v>
      </c>
      <c r="S20">
        <v>2.4919581363896071</v>
      </c>
      <c r="T20">
        <v>74.233782634713393</v>
      </c>
      <c r="U20">
        <v>2.464601017088758</v>
      </c>
      <c r="V20">
        <v>71.636999000927403</v>
      </c>
      <c r="W20">
        <v>2.3783864210135262</v>
      </c>
      <c r="X20">
        <v>77.305792170825569</v>
      </c>
      <c r="Y20">
        <v>2.5665933655652582</v>
      </c>
      <c r="Z20">
        <v>75.986371606523846</v>
      </c>
      <c r="AA20">
        <v>2.522787901943023</v>
      </c>
      <c r="AB20">
        <v>75.165915717359383</v>
      </c>
      <c r="AC20">
        <v>2.4955483305896209</v>
      </c>
      <c r="AD20">
        <v>70.375924763731817</v>
      </c>
      <c r="AE20">
        <v>2.3365180864452788</v>
      </c>
      <c r="AF20">
        <v>75.165915717359383</v>
      </c>
      <c r="AG20">
        <v>2.4955483305896209</v>
      </c>
      <c r="AH20">
        <v>71.636999000927403</v>
      </c>
      <c r="AI20">
        <v>2.3783864210135262</v>
      </c>
      <c r="AJ20">
        <v>77.305792170825569</v>
      </c>
      <c r="AK20">
        <v>2.5665933655652582</v>
      </c>
    </row>
    <row r="21" spans="1:37" x14ac:dyDescent="0.25">
      <c r="A21">
        <v>20</v>
      </c>
      <c r="B21" t="s">
        <v>37</v>
      </c>
      <c r="C21" t="s">
        <v>42</v>
      </c>
      <c r="D21" t="s">
        <v>43</v>
      </c>
      <c r="E21" t="s">
        <v>44</v>
      </c>
      <c r="F21">
        <v>689971</v>
      </c>
      <c r="G21">
        <v>408141</v>
      </c>
      <c r="H21">
        <v>70.010000000000005</v>
      </c>
      <c r="I21">
        <v>46</v>
      </c>
      <c r="J21" t="s">
        <v>53</v>
      </c>
      <c r="K21">
        <v>64</v>
      </c>
      <c r="L21">
        <v>0.91415512069704319</v>
      </c>
      <c r="M21">
        <f t="shared" si="0"/>
        <v>8.5844879302956784E-2</v>
      </c>
      <c r="N21">
        <v>173.02682242555741</v>
      </c>
      <c r="O21">
        <v>2.471458683410332</v>
      </c>
      <c r="P21">
        <v>173.54080149616391</v>
      </c>
      <c r="Q21">
        <v>2.478800192774802</v>
      </c>
      <c r="R21">
        <v>171.3444932725545</v>
      </c>
      <c r="S21">
        <v>2.4474288426304032</v>
      </c>
      <c r="T21">
        <v>170.2836329482611</v>
      </c>
      <c r="U21">
        <v>2.4322758598523229</v>
      </c>
      <c r="V21">
        <v>171.3692819023403</v>
      </c>
      <c r="W21">
        <v>2.447782915331242</v>
      </c>
      <c r="X21">
        <v>175.24221991585981</v>
      </c>
      <c r="Y21">
        <v>2.5031026984125089</v>
      </c>
      <c r="Z21">
        <v>173.02682242555741</v>
      </c>
      <c r="AA21">
        <v>2.471458683410332</v>
      </c>
      <c r="AB21">
        <v>173.54080149616391</v>
      </c>
      <c r="AC21">
        <v>2.478800192774802</v>
      </c>
      <c r="AD21">
        <v>166.6709700056542</v>
      </c>
      <c r="AE21">
        <v>2.3806737609720638</v>
      </c>
      <c r="AF21">
        <v>168.81506375128569</v>
      </c>
      <c r="AG21">
        <v>2.4112992965474311</v>
      </c>
      <c r="AH21">
        <v>171.3692819023403</v>
      </c>
      <c r="AI21">
        <v>2.447782915331242</v>
      </c>
      <c r="AJ21">
        <v>175.24221991585981</v>
      </c>
      <c r="AK21">
        <v>2.5031026984125089</v>
      </c>
    </row>
    <row r="22" spans="1:37" x14ac:dyDescent="0.25">
      <c r="A22">
        <v>21</v>
      </c>
      <c r="B22" t="s">
        <v>36</v>
      </c>
      <c r="C22" t="s">
        <v>40</v>
      </c>
      <c r="D22" t="s">
        <v>43</v>
      </c>
      <c r="E22" t="s">
        <v>45</v>
      </c>
      <c r="F22">
        <v>958458</v>
      </c>
      <c r="G22">
        <v>59724</v>
      </c>
      <c r="H22">
        <v>537.76</v>
      </c>
      <c r="I22">
        <v>375</v>
      </c>
      <c r="J22" t="s">
        <v>54</v>
      </c>
      <c r="K22">
        <v>488</v>
      </c>
      <c r="L22">
        <v>0.90746801547158584</v>
      </c>
      <c r="M22">
        <f t="shared" si="0"/>
        <v>9.2531984528414143E-2</v>
      </c>
      <c r="N22">
        <v>401.67708771343308</v>
      </c>
      <c r="O22">
        <v>0.74694489681908871</v>
      </c>
      <c r="P22">
        <v>402.2135533193885</v>
      </c>
      <c r="Q22">
        <v>0.74794248980844336</v>
      </c>
      <c r="R22">
        <v>455.70227951292742</v>
      </c>
      <c r="S22">
        <v>0.84740828531859458</v>
      </c>
      <c r="T22">
        <v>436.73298250247592</v>
      </c>
      <c r="U22">
        <v>0.81213363303792752</v>
      </c>
      <c r="V22">
        <v>386.52127271211862</v>
      </c>
      <c r="W22">
        <v>0.7187616645197088</v>
      </c>
      <c r="X22">
        <v>411.74485746536362</v>
      </c>
      <c r="Y22">
        <v>0.7656665751736158</v>
      </c>
      <c r="Z22">
        <v>401.67708771343308</v>
      </c>
      <c r="AA22">
        <v>0.74694489681908871</v>
      </c>
      <c r="AB22">
        <v>402.2135533193885</v>
      </c>
      <c r="AC22">
        <v>0.74794248980844336</v>
      </c>
      <c r="AD22">
        <v>396.32131694384299</v>
      </c>
      <c r="AE22">
        <v>0.73698548970515287</v>
      </c>
      <c r="AF22">
        <v>429.31276448851582</v>
      </c>
      <c r="AG22">
        <v>0.79833525083404466</v>
      </c>
      <c r="AH22">
        <v>386.52127271211862</v>
      </c>
      <c r="AI22">
        <v>0.7187616645197088</v>
      </c>
      <c r="AJ22">
        <v>411.74485746536362</v>
      </c>
      <c r="AK22">
        <v>0.7656665751736158</v>
      </c>
    </row>
    <row r="23" spans="1:37" x14ac:dyDescent="0.25">
      <c r="A23">
        <v>22</v>
      </c>
      <c r="B23" t="s">
        <v>36</v>
      </c>
      <c r="C23" t="s">
        <v>42</v>
      </c>
      <c r="D23" t="s">
        <v>43</v>
      </c>
      <c r="E23" t="s">
        <v>45</v>
      </c>
      <c r="F23">
        <v>258379</v>
      </c>
      <c r="G23">
        <v>509874</v>
      </c>
      <c r="H23">
        <v>92.05</v>
      </c>
      <c r="I23">
        <v>34</v>
      </c>
      <c r="J23" t="s">
        <v>52</v>
      </c>
      <c r="K23">
        <v>95</v>
      </c>
      <c r="L23">
        <v>1.0320478001086371</v>
      </c>
      <c r="M23">
        <f t="shared" si="0"/>
        <v>3.2047800108636643E-2</v>
      </c>
      <c r="N23">
        <v>14.528154841804101</v>
      </c>
      <c r="O23">
        <v>0.1578289499381216</v>
      </c>
      <c r="P23">
        <v>15.447984574079131</v>
      </c>
      <c r="Q23">
        <v>0.16782166837674231</v>
      </c>
      <c r="R23">
        <v>36.514859556315862</v>
      </c>
      <c r="S23">
        <v>0.39668505764601691</v>
      </c>
      <c r="T23">
        <v>28.80066632127004</v>
      </c>
      <c r="U23">
        <v>0.31288067703715422</v>
      </c>
      <c r="V23">
        <v>24.05087803035498</v>
      </c>
      <c r="W23">
        <v>0.26128058696746309</v>
      </c>
      <c r="X23">
        <v>19.930107630791209</v>
      </c>
      <c r="Y23">
        <v>0.21651393406617289</v>
      </c>
      <c r="Z23">
        <v>14.528154841804101</v>
      </c>
      <c r="AA23">
        <v>0.1578289499381216</v>
      </c>
      <c r="AB23">
        <v>15.447984574079131</v>
      </c>
      <c r="AC23">
        <v>0.16782166837674231</v>
      </c>
      <c r="AD23">
        <v>38.678676104068472</v>
      </c>
      <c r="AE23">
        <v>0.42019202720335108</v>
      </c>
      <c r="AF23">
        <v>29.916368049255471</v>
      </c>
      <c r="AG23">
        <v>0.32500128244709908</v>
      </c>
      <c r="AH23">
        <v>24.05087803035498</v>
      </c>
      <c r="AI23">
        <v>0.26128058696746309</v>
      </c>
      <c r="AJ23">
        <v>19.930107630791209</v>
      </c>
      <c r="AK23">
        <v>0.21651393406617289</v>
      </c>
    </row>
    <row r="24" spans="1:37" x14ac:dyDescent="0.25">
      <c r="A24">
        <v>23</v>
      </c>
      <c r="B24" t="s">
        <v>36</v>
      </c>
      <c r="C24" t="s">
        <v>40</v>
      </c>
      <c r="D24" t="s">
        <v>43</v>
      </c>
      <c r="E24" t="s">
        <v>45</v>
      </c>
      <c r="F24">
        <v>1858907</v>
      </c>
      <c r="G24">
        <v>188395</v>
      </c>
      <c r="H24">
        <v>116.85</v>
      </c>
      <c r="I24">
        <v>372</v>
      </c>
      <c r="J24" t="s">
        <v>47</v>
      </c>
      <c r="K24">
        <v>89</v>
      </c>
      <c r="L24">
        <v>0.76166024818142919</v>
      </c>
      <c r="M24">
        <f t="shared" si="0"/>
        <v>0.23833975181857078</v>
      </c>
      <c r="N24">
        <v>3.5273174597917181</v>
      </c>
      <c r="O24">
        <v>3.0186713391456722E-2</v>
      </c>
      <c r="P24">
        <v>5.7658890028329779</v>
      </c>
      <c r="Q24">
        <v>4.9344364594206061E-2</v>
      </c>
      <c r="R24">
        <v>0</v>
      </c>
      <c r="S24">
        <v>0</v>
      </c>
      <c r="T24">
        <v>63.6807377740597</v>
      </c>
      <c r="U24">
        <v>0.54497850041985196</v>
      </c>
      <c r="V24">
        <v>9.9879876188780656</v>
      </c>
      <c r="W24">
        <v>8.5477001445255163E-2</v>
      </c>
      <c r="X24">
        <v>9.6954594884054899</v>
      </c>
      <c r="Y24">
        <v>8.2973551462605821E-2</v>
      </c>
      <c r="Z24">
        <v>3.5273174597917181</v>
      </c>
      <c r="AA24">
        <v>3.0186713391456722E-2</v>
      </c>
      <c r="AB24">
        <v>5.7658890028329779</v>
      </c>
      <c r="AC24">
        <v>4.9344364594206061E-2</v>
      </c>
      <c r="AD24">
        <v>0</v>
      </c>
      <c r="AE24">
        <v>0</v>
      </c>
      <c r="AF24">
        <v>0</v>
      </c>
      <c r="AG24">
        <v>0</v>
      </c>
      <c r="AH24">
        <v>9.9879876188780656</v>
      </c>
      <c r="AI24">
        <v>8.5477001445255163E-2</v>
      </c>
      <c r="AJ24">
        <v>9.6954594884054899</v>
      </c>
      <c r="AK24">
        <v>8.2973551462605821E-2</v>
      </c>
    </row>
    <row r="25" spans="1:37" x14ac:dyDescent="0.25">
      <c r="A25">
        <v>24</v>
      </c>
      <c r="B25" t="s">
        <v>36</v>
      </c>
      <c r="C25" t="s">
        <v>41</v>
      </c>
      <c r="D25" t="s">
        <v>43</v>
      </c>
      <c r="E25" t="s">
        <v>44</v>
      </c>
      <c r="F25">
        <v>2192241</v>
      </c>
      <c r="G25">
        <v>2314423</v>
      </c>
      <c r="H25">
        <v>54.87</v>
      </c>
      <c r="I25">
        <v>31</v>
      </c>
      <c r="J25" t="s">
        <v>47</v>
      </c>
      <c r="K25">
        <v>41</v>
      </c>
      <c r="L25">
        <v>0.74722070348095504</v>
      </c>
      <c r="M25">
        <f t="shared" si="0"/>
        <v>0.25277929651904496</v>
      </c>
      <c r="N25">
        <v>156.3132638401417</v>
      </c>
      <c r="O25">
        <v>2.8487928529276778</v>
      </c>
      <c r="P25">
        <v>160.76130540267309</v>
      </c>
      <c r="Q25">
        <v>2.9298579442805388</v>
      </c>
      <c r="R25">
        <v>79.826349621761153</v>
      </c>
      <c r="S25">
        <v>1.454826856602172</v>
      </c>
      <c r="T25">
        <v>107.3948834880329</v>
      </c>
      <c r="U25">
        <v>1.9572604973215391</v>
      </c>
      <c r="V25">
        <v>150.65707605705859</v>
      </c>
      <c r="W25">
        <v>2.7457094233107089</v>
      </c>
      <c r="X25">
        <v>142.22739280177299</v>
      </c>
      <c r="Y25">
        <v>2.592079329356169</v>
      </c>
      <c r="Z25">
        <v>156.3132638401417</v>
      </c>
      <c r="AA25">
        <v>2.8487928529276778</v>
      </c>
      <c r="AB25">
        <v>160.76130540267309</v>
      </c>
      <c r="AC25">
        <v>2.9298579442805388</v>
      </c>
      <c r="AD25">
        <v>120.772948425628</v>
      </c>
      <c r="AE25">
        <v>2.2010743288796801</v>
      </c>
      <c r="AF25">
        <v>79.280074030554772</v>
      </c>
      <c r="AG25">
        <v>1.4448710411983741</v>
      </c>
      <c r="AH25">
        <v>150.65707605705859</v>
      </c>
      <c r="AI25">
        <v>2.7457094233107089</v>
      </c>
      <c r="AJ25">
        <v>142.22739280177299</v>
      </c>
      <c r="AK25">
        <v>2.592079329356169</v>
      </c>
    </row>
    <row r="26" spans="1:37" x14ac:dyDescent="0.25">
      <c r="A26">
        <v>25</v>
      </c>
      <c r="B26" t="s">
        <v>36</v>
      </c>
      <c r="C26" t="s">
        <v>41</v>
      </c>
      <c r="D26" t="s">
        <v>43</v>
      </c>
      <c r="E26" t="s">
        <v>44</v>
      </c>
      <c r="F26">
        <v>1865781</v>
      </c>
      <c r="G26">
        <v>1575359</v>
      </c>
      <c r="H26">
        <v>55.01</v>
      </c>
      <c r="I26">
        <v>34</v>
      </c>
      <c r="J26" t="s">
        <v>52</v>
      </c>
      <c r="K26">
        <v>41</v>
      </c>
      <c r="L26">
        <v>0.74531903290310852</v>
      </c>
      <c r="M26">
        <f t="shared" si="0"/>
        <v>0.25468096709689142</v>
      </c>
      <c r="N26">
        <v>207.10412284481271</v>
      </c>
      <c r="O26">
        <v>3.7648449889985942</v>
      </c>
      <c r="P26">
        <v>230.24088837001611</v>
      </c>
      <c r="Q26">
        <v>4.1854369818217796</v>
      </c>
      <c r="R26">
        <v>182.86604243914101</v>
      </c>
      <c r="S26">
        <v>3.3242327293063259</v>
      </c>
      <c r="T26">
        <v>196.80598148672721</v>
      </c>
      <c r="U26">
        <v>3.5776400924691361</v>
      </c>
      <c r="V26">
        <v>234.06799517522441</v>
      </c>
      <c r="W26">
        <v>4.2550080926236031</v>
      </c>
      <c r="X26">
        <v>238.96784034380281</v>
      </c>
      <c r="Y26">
        <v>4.3440799917070141</v>
      </c>
      <c r="Z26">
        <v>207.10412284481271</v>
      </c>
      <c r="AA26">
        <v>3.7648449889985942</v>
      </c>
      <c r="AB26">
        <v>230.24088837001611</v>
      </c>
      <c r="AC26">
        <v>4.1854369818217796</v>
      </c>
      <c r="AD26">
        <v>231.40287539405969</v>
      </c>
      <c r="AE26">
        <v>4.2065601780414408</v>
      </c>
      <c r="AF26">
        <v>199.59641915317761</v>
      </c>
      <c r="AG26">
        <v>3.6283660998578</v>
      </c>
      <c r="AH26">
        <v>234.06799517522441</v>
      </c>
      <c r="AI26">
        <v>4.2550080926236031</v>
      </c>
      <c r="AJ26">
        <v>238.96784034380281</v>
      </c>
      <c r="AK26">
        <v>4.3440799917070141</v>
      </c>
    </row>
    <row r="27" spans="1:37" x14ac:dyDescent="0.25">
      <c r="A27">
        <v>26</v>
      </c>
      <c r="B27" t="s">
        <v>36</v>
      </c>
      <c r="C27" t="s">
        <v>40</v>
      </c>
      <c r="D27" t="s">
        <v>43</v>
      </c>
      <c r="E27" t="s">
        <v>44</v>
      </c>
      <c r="F27">
        <v>732382</v>
      </c>
      <c r="G27">
        <v>327321</v>
      </c>
      <c r="H27">
        <v>76.180000000000007</v>
      </c>
      <c r="I27">
        <v>162</v>
      </c>
      <c r="J27" t="s">
        <v>52</v>
      </c>
      <c r="K27">
        <v>58</v>
      </c>
      <c r="L27">
        <v>0.76135468626936198</v>
      </c>
      <c r="M27">
        <f t="shared" si="0"/>
        <v>0.23864531373063802</v>
      </c>
      <c r="N27">
        <v>270.94079806269372</v>
      </c>
      <c r="O27">
        <v>3.5565870052860808</v>
      </c>
      <c r="P27">
        <v>267.73784724066587</v>
      </c>
      <c r="Q27">
        <v>3.5145424946267512</v>
      </c>
      <c r="R27">
        <v>225.98447807501279</v>
      </c>
      <c r="S27">
        <v>2.9664541621818419</v>
      </c>
      <c r="T27">
        <v>236.75439229983439</v>
      </c>
      <c r="U27">
        <v>3.1078287253850658</v>
      </c>
      <c r="V27">
        <v>273.30832366850018</v>
      </c>
      <c r="W27">
        <v>3.587665052093727</v>
      </c>
      <c r="X27">
        <v>266.92929529587281</v>
      </c>
      <c r="Y27">
        <v>3.503928790967088</v>
      </c>
      <c r="Z27">
        <v>270.94079806269372</v>
      </c>
      <c r="AA27">
        <v>3.5565870052860808</v>
      </c>
      <c r="AB27">
        <v>267.73784724066587</v>
      </c>
      <c r="AC27">
        <v>3.5145424946267512</v>
      </c>
      <c r="AD27">
        <v>211.02101592735141</v>
      </c>
      <c r="AE27">
        <v>2.77003171340708</v>
      </c>
      <c r="AF27">
        <v>237.7451289375829</v>
      </c>
      <c r="AG27">
        <v>3.1208339319714211</v>
      </c>
      <c r="AH27">
        <v>273.30832366850018</v>
      </c>
      <c r="AI27">
        <v>3.587665052093727</v>
      </c>
      <c r="AJ27">
        <v>266.92929529587281</v>
      </c>
      <c r="AK27">
        <v>3.503928790967088</v>
      </c>
    </row>
    <row r="28" spans="1:37" x14ac:dyDescent="0.25">
      <c r="A28">
        <v>27</v>
      </c>
      <c r="B28" t="s">
        <v>36</v>
      </c>
      <c r="C28" t="s">
        <v>40</v>
      </c>
      <c r="D28" t="s">
        <v>43</v>
      </c>
      <c r="E28" t="s">
        <v>44</v>
      </c>
      <c r="F28">
        <v>2102275</v>
      </c>
      <c r="G28">
        <v>425900</v>
      </c>
      <c r="H28">
        <v>65.209999999999994</v>
      </c>
      <c r="I28">
        <v>72</v>
      </c>
      <c r="J28" t="s">
        <v>50</v>
      </c>
      <c r="K28">
        <v>66</v>
      </c>
      <c r="L28">
        <v>1.0121147063333851</v>
      </c>
      <c r="M28">
        <f t="shared" si="0"/>
        <v>1.2114706333384547E-2</v>
      </c>
      <c r="N28">
        <v>76.105967842097598</v>
      </c>
      <c r="O28">
        <v>1.167090443829131</v>
      </c>
      <c r="P28">
        <v>76.616235024925018</v>
      </c>
      <c r="Q28">
        <v>1.174915427463963</v>
      </c>
      <c r="R28">
        <v>74.116286636645995</v>
      </c>
      <c r="S28">
        <v>1.136578540663181</v>
      </c>
      <c r="T28">
        <v>72.831659407093795</v>
      </c>
      <c r="U28">
        <v>1.116878690493694</v>
      </c>
      <c r="V28">
        <v>72.583923887393027</v>
      </c>
      <c r="W28">
        <v>1.1130796486335379</v>
      </c>
      <c r="X28">
        <v>77.986237706260042</v>
      </c>
      <c r="Y28">
        <v>1.195924516274498</v>
      </c>
      <c r="Z28">
        <v>76.105967842097598</v>
      </c>
      <c r="AA28">
        <v>1.167090443829131</v>
      </c>
      <c r="AB28">
        <v>76.616235024925018</v>
      </c>
      <c r="AC28">
        <v>1.174915427463963</v>
      </c>
      <c r="AD28">
        <v>67.572597773099844</v>
      </c>
      <c r="AE28">
        <v>1.036230605322801</v>
      </c>
      <c r="AF28">
        <v>70.926808601572915</v>
      </c>
      <c r="AG28">
        <v>1.087667667559775</v>
      </c>
      <c r="AH28">
        <v>72.583923887393027</v>
      </c>
      <c r="AI28">
        <v>1.1130796486335379</v>
      </c>
      <c r="AJ28">
        <v>77.986237706260042</v>
      </c>
      <c r="AK28">
        <v>1.195924516274498</v>
      </c>
    </row>
    <row r="29" spans="1:37" x14ac:dyDescent="0.25">
      <c r="A29">
        <v>28</v>
      </c>
      <c r="B29" t="s">
        <v>37</v>
      </c>
      <c r="C29" t="s">
        <v>40</v>
      </c>
      <c r="D29" t="s">
        <v>43</v>
      </c>
      <c r="E29" t="s">
        <v>44</v>
      </c>
      <c r="F29">
        <v>1328857</v>
      </c>
      <c r="G29">
        <v>2545684</v>
      </c>
      <c r="H29">
        <v>79.31</v>
      </c>
      <c r="I29">
        <v>113</v>
      </c>
      <c r="J29" t="s">
        <v>49</v>
      </c>
      <c r="K29">
        <v>84</v>
      </c>
      <c r="L29">
        <v>1.0591350397175641</v>
      </c>
      <c r="M29">
        <f t="shared" si="0"/>
        <v>5.913503971756396E-2</v>
      </c>
      <c r="N29">
        <v>114.4306073601448</v>
      </c>
      <c r="O29">
        <v>1.4428269746582369</v>
      </c>
      <c r="P29">
        <v>125.0601039457718</v>
      </c>
      <c r="Q29">
        <v>1.576851644758186</v>
      </c>
      <c r="R29">
        <v>98.674807997137179</v>
      </c>
      <c r="S29">
        <v>1.24416603199013</v>
      </c>
      <c r="T29">
        <v>95.003214989968257</v>
      </c>
      <c r="U29">
        <v>1.1978718319249559</v>
      </c>
      <c r="V29">
        <v>87.636715935970301</v>
      </c>
      <c r="W29">
        <v>1.1049894834947711</v>
      </c>
      <c r="X29">
        <v>91.792695058406366</v>
      </c>
      <c r="Y29">
        <v>1.157391187219851</v>
      </c>
      <c r="Z29">
        <v>114.4306073601448</v>
      </c>
      <c r="AA29">
        <v>1.4428269746582369</v>
      </c>
      <c r="AB29">
        <v>125.0601039457718</v>
      </c>
      <c r="AC29">
        <v>1.576851644758186</v>
      </c>
      <c r="AD29">
        <v>84.619195642593752</v>
      </c>
      <c r="AE29">
        <v>1.066942323068891</v>
      </c>
      <c r="AF29">
        <v>82.007167940124162</v>
      </c>
      <c r="AG29">
        <v>1.0340079175403369</v>
      </c>
      <c r="AH29">
        <v>87.636715935970301</v>
      </c>
      <c r="AI29">
        <v>1.1049894834947711</v>
      </c>
      <c r="AJ29">
        <v>91.792695058406366</v>
      </c>
      <c r="AK29">
        <v>1.157391187219851</v>
      </c>
    </row>
    <row r="30" spans="1:37" x14ac:dyDescent="0.25">
      <c r="A30">
        <v>29</v>
      </c>
      <c r="B30" t="s">
        <v>37</v>
      </c>
      <c r="C30" t="s">
        <v>40</v>
      </c>
      <c r="D30" t="s">
        <v>43</v>
      </c>
      <c r="E30" t="s">
        <v>44</v>
      </c>
      <c r="F30">
        <v>1377321</v>
      </c>
      <c r="G30">
        <v>10455</v>
      </c>
      <c r="H30">
        <v>79.89</v>
      </c>
      <c r="I30">
        <v>82</v>
      </c>
      <c r="J30" t="s">
        <v>49</v>
      </c>
      <c r="K30">
        <v>66</v>
      </c>
      <c r="L30">
        <v>0.82613593691325571</v>
      </c>
      <c r="M30">
        <f t="shared" si="0"/>
        <v>0.17386406308674429</v>
      </c>
      <c r="N30">
        <v>211.62605784839889</v>
      </c>
      <c r="O30">
        <v>2.648968054179484</v>
      </c>
      <c r="P30">
        <v>205.84137859290729</v>
      </c>
      <c r="Q30">
        <v>2.5765600024146611</v>
      </c>
      <c r="R30">
        <v>162.7117870902442</v>
      </c>
      <c r="S30">
        <v>2.0366977981004402</v>
      </c>
      <c r="T30">
        <v>168.61015675619049</v>
      </c>
      <c r="U30">
        <v>2.110528936740399</v>
      </c>
      <c r="V30">
        <v>182.7897923898195</v>
      </c>
      <c r="W30">
        <v>2.2880184302142892</v>
      </c>
      <c r="X30">
        <v>179.17272496027479</v>
      </c>
      <c r="Y30">
        <v>2.2427428333993591</v>
      </c>
      <c r="Z30">
        <v>211.62605784839889</v>
      </c>
      <c r="AA30">
        <v>2.648968054179484</v>
      </c>
      <c r="AB30">
        <v>205.84137859290729</v>
      </c>
      <c r="AC30">
        <v>2.5765600024146611</v>
      </c>
      <c r="AD30">
        <v>151.76266578899711</v>
      </c>
      <c r="AE30">
        <v>1.8996453346976729</v>
      </c>
      <c r="AF30">
        <v>170.70040375672539</v>
      </c>
      <c r="AG30">
        <v>2.1366929998338402</v>
      </c>
      <c r="AH30">
        <v>182.7897923898195</v>
      </c>
      <c r="AI30">
        <v>2.2880184302142892</v>
      </c>
      <c r="AJ30">
        <v>179.17272496027479</v>
      </c>
      <c r="AK30">
        <v>2.2427428333993591</v>
      </c>
    </row>
    <row r="31" spans="1:37" x14ac:dyDescent="0.25">
      <c r="A31">
        <v>30</v>
      </c>
      <c r="B31" t="s">
        <v>36</v>
      </c>
      <c r="C31" t="s">
        <v>42</v>
      </c>
      <c r="D31" t="s">
        <v>43</v>
      </c>
      <c r="E31" t="s">
        <v>44</v>
      </c>
      <c r="F31">
        <v>1385783</v>
      </c>
      <c r="G31">
        <v>639296</v>
      </c>
      <c r="H31">
        <v>54.28</v>
      </c>
      <c r="I31">
        <v>67</v>
      </c>
      <c r="J31" t="s">
        <v>55</v>
      </c>
      <c r="K31">
        <v>126</v>
      </c>
      <c r="L31">
        <v>2.3212969786293289</v>
      </c>
      <c r="M31">
        <f t="shared" si="0"/>
        <v>1.3212969786293294</v>
      </c>
      <c r="N31">
        <v>15.47029755096783</v>
      </c>
      <c r="O31">
        <v>0.28500916637744711</v>
      </c>
      <c r="P31">
        <v>8.5975882669429211</v>
      </c>
      <c r="Q31">
        <v>0.15839329894883791</v>
      </c>
      <c r="R31">
        <v>16.64283308638996</v>
      </c>
      <c r="S31">
        <v>0.30661077904181938</v>
      </c>
      <c r="T31">
        <v>5.8391742848167638</v>
      </c>
      <c r="U31">
        <v>0.10757506051615261</v>
      </c>
      <c r="V31">
        <v>14.588495538341819</v>
      </c>
      <c r="W31">
        <v>0.26876373504682799</v>
      </c>
      <c r="X31">
        <v>10.716557849927529</v>
      </c>
      <c r="Y31">
        <v>0.19743105839954919</v>
      </c>
      <c r="Z31">
        <v>15.47029755096783</v>
      </c>
      <c r="AA31">
        <v>0.28500916637744711</v>
      </c>
      <c r="AB31">
        <v>8.5975882669429211</v>
      </c>
      <c r="AC31">
        <v>0.15839329894883791</v>
      </c>
      <c r="AD31">
        <v>12.007309764660951</v>
      </c>
      <c r="AE31">
        <v>0.22121057046169759</v>
      </c>
      <c r="AF31">
        <v>12.457501591346199</v>
      </c>
      <c r="AG31">
        <v>0.22950445083541271</v>
      </c>
      <c r="AH31">
        <v>14.588495538341819</v>
      </c>
      <c r="AI31">
        <v>0.26876373504682799</v>
      </c>
      <c r="AJ31">
        <v>10.716557849927529</v>
      </c>
      <c r="AK31">
        <v>0.19743105839954919</v>
      </c>
    </row>
    <row r="32" spans="1:37" x14ac:dyDescent="0.25">
      <c r="A32">
        <v>31</v>
      </c>
      <c r="B32" t="s">
        <v>38</v>
      </c>
      <c r="C32" t="s">
        <v>40</v>
      </c>
      <c r="D32" t="s">
        <v>43</v>
      </c>
      <c r="E32" t="s">
        <v>45</v>
      </c>
      <c r="F32">
        <v>2037719</v>
      </c>
      <c r="G32">
        <v>2263438</v>
      </c>
      <c r="H32">
        <v>25.01</v>
      </c>
      <c r="I32">
        <v>9</v>
      </c>
      <c r="J32" t="s">
        <v>56</v>
      </c>
      <c r="K32">
        <v>156</v>
      </c>
      <c r="L32">
        <v>6.2375049980007997</v>
      </c>
      <c r="M32">
        <f t="shared" si="0"/>
        <v>5.2375049980007997</v>
      </c>
      <c r="N32">
        <v>21.988799851261192</v>
      </c>
      <c r="O32">
        <v>0.87920031392487752</v>
      </c>
      <c r="P32">
        <v>21.97485236169765</v>
      </c>
      <c r="Q32">
        <v>0.87864263741294091</v>
      </c>
      <c r="R32">
        <v>23.712667296794571</v>
      </c>
      <c r="S32">
        <v>0.94812744089542444</v>
      </c>
      <c r="T32">
        <v>21.00310438204118</v>
      </c>
      <c r="U32">
        <v>0.83978825997765594</v>
      </c>
      <c r="V32">
        <v>22.244318176009969</v>
      </c>
      <c r="W32">
        <v>0.88941696025629602</v>
      </c>
      <c r="X32">
        <v>23.49271837444492</v>
      </c>
      <c r="Y32">
        <v>0.93933300177708579</v>
      </c>
      <c r="Z32">
        <v>21.988799851261192</v>
      </c>
      <c r="AA32">
        <v>0.87920031392487752</v>
      </c>
      <c r="AB32">
        <v>21.97485236169765</v>
      </c>
      <c r="AC32">
        <v>0.87864263741294091</v>
      </c>
      <c r="AD32">
        <v>21.45668190371314</v>
      </c>
      <c r="AE32">
        <v>0.85792410650592299</v>
      </c>
      <c r="AF32">
        <v>21.124995830473189</v>
      </c>
      <c r="AG32">
        <v>0.84466196843155472</v>
      </c>
      <c r="AH32">
        <v>22.244318176009969</v>
      </c>
      <c r="AI32">
        <v>0.88941696025629602</v>
      </c>
      <c r="AJ32">
        <v>23.49271837444492</v>
      </c>
      <c r="AK32">
        <v>0.93933300177708579</v>
      </c>
    </row>
    <row r="33" spans="1:37" x14ac:dyDescent="0.25">
      <c r="A33">
        <v>32</v>
      </c>
      <c r="B33" t="s">
        <v>38</v>
      </c>
      <c r="C33" t="s">
        <v>40</v>
      </c>
      <c r="D33" t="s">
        <v>43</v>
      </c>
      <c r="E33" t="s">
        <v>45</v>
      </c>
      <c r="F33">
        <v>2043550</v>
      </c>
      <c r="G33">
        <v>2455025</v>
      </c>
      <c r="H33">
        <v>25</v>
      </c>
      <c r="I33">
        <v>9</v>
      </c>
      <c r="J33" t="s">
        <v>56</v>
      </c>
      <c r="K33">
        <v>442</v>
      </c>
      <c r="L33">
        <v>17.68</v>
      </c>
      <c r="M33">
        <f t="shared" si="0"/>
        <v>16.68</v>
      </c>
      <c r="N33">
        <v>21.976229320220892</v>
      </c>
      <c r="O33">
        <v>0.87904917280883565</v>
      </c>
      <c r="P33">
        <v>21.372586256827159</v>
      </c>
      <c r="Q33">
        <v>0.85490345027308634</v>
      </c>
      <c r="R33">
        <v>21.63663603001844</v>
      </c>
      <c r="S33">
        <v>0.86546544120073743</v>
      </c>
      <c r="T33">
        <v>21.791934182695201</v>
      </c>
      <c r="U33">
        <v>0.87167736730780787</v>
      </c>
      <c r="V33">
        <v>21.93837814418001</v>
      </c>
      <c r="W33">
        <v>0.87753512576720039</v>
      </c>
      <c r="X33">
        <v>23.806842584291349</v>
      </c>
      <c r="Y33">
        <v>0.95227370337165385</v>
      </c>
      <c r="Z33">
        <v>21.976229320220892</v>
      </c>
      <c r="AA33">
        <v>0.87904917280883565</v>
      </c>
      <c r="AB33">
        <v>21.372586256827159</v>
      </c>
      <c r="AC33">
        <v>0.85490345027308634</v>
      </c>
      <c r="AD33">
        <v>24.840021090229289</v>
      </c>
      <c r="AE33">
        <v>0.99360084360917156</v>
      </c>
      <c r="AF33">
        <v>0</v>
      </c>
      <c r="AG33">
        <v>0</v>
      </c>
      <c r="AH33">
        <v>21.93837814418001</v>
      </c>
      <c r="AI33">
        <v>0.87753512576720039</v>
      </c>
      <c r="AJ33">
        <v>23.806842584291349</v>
      </c>
      <c r="AK33">
        <v>0.95227370337165385</v>
      </c>
    </row>
    <row r="34" spans="1:37" x14ac:dyDescent="0.25">
      <c r="A34">
        <v>33</v>
      </c>
      <c r="B34" t="s">
        <v>37</v>
      </c>
      <c r="C34" t="s">
        <v>40</v>
      </c>
      <c r="D34" t="s">
        <v>43</v>
      </c>
      <c r="E34" t="s">
        <v>44</v>
      </c>
      <c r="F34">
        <v>986906</v>
      </c>
      <c r="G34">
        <v>66041</v>
      </c>
      <c r="H34">
        <v>30</v>
      </c>
      <c r="I34">
        <v>23</v>
      </c>
      <c r="J34" t="s">
        <v>50</v>
      </c>
      <c r="K34">
        <v>27</v>
      </c>
      <c r="L34">
        <v>0.9</v>
      </c>
      <c r="M34">
        <f t="shared" si="0"/>
        <v>0.1</v>
      </c>
      <c r="N34">
        <v>76.394328262458387</v>
      </c>
      <c r="O34">
        <v>2.5464776087486132</v>
      </c>
      <c r="P34">
        <v>81.449484764717468</v>
      </c>
      <c r="Q34">
        <v>2.7149828254905821</v>
      </c>
      <c r="R34">
        <v>96.686158344348669</v>
      </c>
      <c r="S34">
        <v>3.2228719448116219</v>
      </c>
      <c r="T34">
        <v>76.016537261125009</v>
      </c>
      <c r="U34">
        <v>2.5338845753708341</v>
      </c>
      <c r="V34">
        <v>104.3709624716425</v>
      </c>
      <c r="W34">
        <v>3.479032082388084</v>
      </c>
      <c r="X34">
        <v>106.282205390773</v>
      </c>
      <c r="Y34">
        <v>3.542740179692434</v>
      </c>
      <c r="Z34">
        <v>76.394328262458387</v>
      </c>
      <c r="AA34">
        <v>2.5464776087486132</v>
      </c>
      <c r="AB34">
        <v>81.449484764717468</v>
      </c>
      <c r="AC34">
        <v>2.7149828254905821</v>
      </c>
      <c r="AD34">
        <v>74.089230476714405</v>
      </c>
      <c r="AE34">
        <v>2.4696410158904798</v>
      </c>
      <c r="AF34">
        <v>81.582334103345502</v>
      </c>
      <c r="AG34">
        <v>2.719411136778183</v>
      </c>
      <c r="AH34">
        <v>104.3709624716425</v>
      </c>
      <c r="AI34">
        <v>3.479032082388084</v>
      </c>
      <c r="AJ34">
        <v>106.282205390773</v>
      </c>
      <c r="AK34">
        <v>3.542740179692434</v>
      </c>
    </row>
    <row r="35" spans="1:37" x14ac:dyDescent="0.25">
      <c r="A35">
        <v>34</v>
      </c>
      <c r="B35" t="s">
        <v>36</v>
      </c>
      <c r="C35" t="s">
        <v>40</v>
      </c>
      <c r="D35" t="s">
        <v>43</v>
      </c>
      <c r="E35" t="s">
        <v>45</v>
      </c>
      <c r="F35">
        <v>427017</v>
      </c>
      <c r="G35">
        <v>2587428</v>
      </c>
      <c r="H35">
        <v>205.44</v>
      </c>
      <c r="I35">
        <v>383</v>
      </c>
      <c r="J35" t="s">
        <v>54</v>
      </c>
      <c r="K35">
        <v>175</v>
      </c>
      <c r="L35">
        <v>0.85183021806853587</v>
      </c>
      <c r="M35">
        <f t="shared" si="0"/>
        <v>0.14816978193146416</v>
      </c>
      <c r="N35">
        <v>85.485096531207404</v>
      </c>
      <c r="O35">
        <v>0.41610736239878993</v>
      </c>
      <c r="P35">
        <v>87.011331922534694</v>
      </c>
      <c r="Q35">
        <v>0.42353646769146558</v>
      </c>
      <c r="R35">
        <v>148.9685895441755</v>
      </c>
      <c r="S35">
        <v>0.72511969209586991</v>
      </c>
      <c r="T35">
        <v>105.3790165534344</v>
      </c>
      <c r="U35">
        <v>0.51294303228891347</v>
      </c>
      <c r="V35">
        <v>95.992255380364739</v>
      </c>
      <c r="W35">
        <v>0.46725202190598097</v>
      </c>
      <c r="X35">
        <v>95.133090727341411</v>
      </c>
      <c r="Y35">
        <v>0.4630699509703145</v>
      </c>
      <c r="Z35">
        <v>85.485096531207404</v>
      </c>
      <c r="AA35">
        <v>0.41610736239878993</v>
      </c>
      <c r="AB35">
        <v>87.011331922534694</v>
      </c>
      <c r="AC35">
        <v>0.42353646769146558</v>
      </c>
      <c r="AD35">
        <v>139.6049328919114</v>
      </c>
      <c r="AE35">
        <v>0.67954114530720111</v>
      </c>
      <c r="AF35">
        <v>134.74953188555051</v>
      </c>
      <c r="AG35">
        <v>0.65590698931829483</v>
      </c>
      <c r="AH35">
        <v>95.992255380364739</v>
      </c>
      <c r="AI35">
        <v>0.46725202190598097</v>
      </c>
      <c r="AJ35">
        <v>95.133090727341411</v>
      </c>
      <c r="AK35">
        <v>0.4630699509703145</v>
      </c>
    </row>
    <row r="36" spans="1:37" x14ac:dyDescent="0.25">
      <c r="A36">
        <v>35</v>
      </c>
      <c r="B36" t="s">
        <v>37</v>
      </c>
      <c r="C36" t="s">
        <v>41</v>
      </c>
      <c r="D36" t="s">
        <v>43</v>
      </c>
      <c r="E36" t="s">
        <v>45</v>
      </c>
      <c r="F36">
        <v>1401605</v>
      </c>
      <c r="G36">
        <v>2588248</v>
      </c>
      <c r="H36">
        <v>98.41</v>
      </c>
      <c r="I36">
        <v>175</v>
      </c>
      <c r="J36" t="s">
        <v>49</v>
      </c>
      <c r="K36">
        <v>89</v>
      </c>
      <c r="L36">
        <v>0.90437963621583173</v>
      </c>
      <c r="M36">
        <f t="shared" si="0"/>
        <v>9.5620363784168244E-2</v>
      </c>
      <c r="N36">
        <v>106.1501123595505</v>
      </c>
      <c r="O36">
        <v>1.078651685393258</v>
      </c>
      <c r="P36">
        <v>109.05518675609881</v>
      </c>
      <c r="Q36">
        <v>1.1081717991677551</v>
      </c>
      <c r="R36">
        <v>98.279505408168319</v>
      </c>
      <c r="S36">
        <v>0.99867397020799031</v>
      </c>
      <c r="T36">
        <v>105.575520980072</v>
      </c>
      <c r="U36">
        <v>1.0728129354747691</v>
      </c>
      <c r="V36">
        <v>106.94945796467719</v>
      </c>
      <c r="W36">
        <v>1.0867742908716309</v>
      </c>
      <c r="X36">
        <v>97.977793659919882</v>
      </c>
      <c r="Y36">
        <v>0.99560810547627154</v>
      </c>
      <c r="Z36">
        <v>106.1501123595505</v>
      </c>
      <c r="AA36">
        <v>1.078651685393258</v>
      </c>
      <c r="AB36">
        <v>109.05518675609881</v>
      </c>
      <c r="AC36">
        <v>1.1081717991677551</v>
      </c>
      <c r="AD36">
        <v>92.855780586579328</v>
      </c>
      <c r="AE36">
        <v>0.94356041648795175</v>
      </c>
      <c r="AF36">
        <v>97.432292604029897</v>
      </c>
      <c r="AG36">
        <v>0.99006495888659585</v>
      </c>
      <c r="AH36">
        <v>106.94945796467719</v>
      </c>
      <c r="AI36">
        <v>1.0867742908716309</v>
      </c>
      <c r="AJ36">
        <v>97.977793659919882</v>
      </c>
      <c r="AK36">
        <v>0.99560810547627154</v>
      </c>
    </row>
    <row r="37" spans="1:37" x14ac:dyDescent="0.25">
      <c r="A37">
        <v>36</v>
      </c>
      <c r="B37" t="s">
        <v>36</v>
      </c>
      <c r="C37" t="s">
        <v>41</v>
      </c>
      <c r="D37" t="s">
        <v>43</v>
      </c>
      <c r="E37" t="s">
        <v>44</v>
      </c>
      <c r="F37">
        <v>179942</v>
      </c>
      <c r="G37">
        <v>1871261</v>
      </c>
      <c r="H37">
        <v>50</v>
      </c>
      <c r="I37">
        <v>61</v>
      </c>
      <c r="J37" t="s">
        <v>49</v>
      </c>
      <c r="K37">
        <v>38</v>
      </c>
      <c r="L37">
        <v>0.76</v>
      </c>
      <c r="M37">
        <f t="shared" si="0"/>
        <v>0.24</v>
      </c>
      <c r="N37">
        <v>114.60521056837899</v>
      </c>
      <c r="O37">
        <v>2.29210421136758</v>
      </c>
      <c r="P37">
        <v>134.53448956586729</v>
      </c>
      <c r="Q37">
        <v>2.6906897913173462</v>
      </c>
      <c r="R37">
        <v>137.31408141662209</v>
      </c>
      <c r="S37">
        <v>2.7462816283324409</v>
      </c>
      <c r="T37">
        <v>141.13399021646171</v>
      </c>
      <c r="U37">
        <v>2.8226798043292352</v>
      </c>
      <c r="V37">
        <v>116.58643036323051</v>
      </c>
      <c r="W37">
        <v>2.3317286072646102</v>
      </c>
      <c r="X37">
        <v>122.2629247268752</v>
      </c>
      <c r="Y37">
        <v>2.4452584945375042</v>
      </c>
      <c r="Z37">
        <v>114.60521056837899</v>
      </c>
      <c r="AA37">
        <v>2.29210421136758</v>
      </c>
      <c r="AB37">
        <v>134.53448956586729</v>
      </c>
      <c r="AC37">
        <v>2.6906897913173462</v>
      </c>
      <c r="AD37">
        <v>160.08588798967429</v>
      </c>
      <c r="AE37">
        <v>3.2017177597934858</v>
      </c>
      <c r="AF37">
        <v>108.9493290224149</v>
      </c>
      <c r="AG37">
        <v>2.178986580448298</v>
      </c>
      <c r="AH37">
        <v>116.58643036323051</v>
      </c>
      <c r="AI37">
        <v>2.3317286072646102</v>
      </c>
      <c r="AJ37">
        <v>122.2629247268752</v>
      </c>
      <c r="AK37">
        <v>2.4452584945375042</v>
      </c>
    </row>
    <row r="38" spans="1:37" x14ac:dyDescent="0.25">
      <c r="A38">
        <v>37</v>
      </c>
      <c r="B38" t="s">
        <v>37</v>
      </c>
      <c r="C38" t="s">
        <v>41</v>
      </c>
      <c r="D38" t="s">
        <v>43</v>
      </c>
      <c r="E38" t="s">
        <v>45</v>
      </c>
      <c r="F38">
        <v>2014709</v>
      </c>
      <c r="G38">
        <v>2519321</v>
      </c>
      <c r="H38">
        <v>99.08</v>
      </c>
      <c r="I38">
        <v>113</v>
      </c>
      <c r="J38" t="s">
        <v>57</v>
      </c>
      <c r="K38">
        <v>109</v>
      </c>
      <c r="L38">
        <v>1.10012111425111</v>
      </c>
      <c r="M38">
        <f t="shared" si="0"/>
        <v>0.10012111425111023</v>
      </c>
      <c r="N38">
        <v>157.83657264153001</v>
      </c>
      <c r="O38">
        <v>1.5930215244401491</v>
      </c>
      <c r="P38">
        <v>139.62659839553211</v>
      </c>
      <c r="Q38">
        <v>1.40923090831179</v>
      </c>
      <c r="R38">
        <v>141.072554886928</v>
      </c>
      <c r="S38">
        <v>1.42382473644457</v>
      </c>
      <c r="T38">
        <v>142.76110480868689</v>
      </c>
      <c r="U38">
        <v>1.4408670247142401</v>
      </c>
      <c r="V38">
        <v>139.94310869106931</v>
      </c>
      <c r="W38">
        <v>1.412425400596178</v>
      </c>
      <c r="X38">
        <v>141.072554886928</v>
      </c>
      <c r="Y38">
        <v>1.42382473644457</v>
      </c>
      <c r="Z38">
        <v>157.83657264153001</v>
      </c>
      <c r="AA38">
        <v>1.5930215244401491</v>
      </c>
      <c r="AB38">
        <v>139.62659839553211</v>
      </c>
      <c r="AC38">
        <v>1.40923090831179</v>
      </c>
      <c r="AD38">
        <v>138.13874208061691</v>
      </c>
      <c r="AE38">
        <v>1.394214191366743</v>
      </c>
      <c r="AF38">
        <v>141.14995548676339</v>
      </c>
      <c r="AG38">
        <v>1.424605929418282</v>
      </c>
      <c r="AH38">
        <v>139.94310869106931</v>
      </c>
      <c r="AI38">
        <v>1.412425400596178</v>
      </c>
      <c r="AJ38">
        <v>141.072554886928</v>
      </c>
      <c r="AK38">
        <v>1.42382473644457</v>
      </c>
    </row>
    <row r="39" spans="1:37" x14ac:dyDescent="0.25">
      <c r="A39">
        <v>38</v>
      </c>
      <c r="B39" t="s">
        <v>37</v>
      </c>
      <c r="C39" t="s">
        <v>42</v>
      </c>
      <c r="D39" t="s">
        <v>43</v>
      </c>
      <c r="E39" t="s">
        <v>44</v>
      </c>
      <c r="F39">
        <v>100748</v>
      </c>
      <c r="G39">
        <v>637144</v>
      </c>
      <c r="H39">
        <v>69.989999999999995</v>
      </c>
      <c r="I39">
        <v>104</v>
      </c>
      <c r="J39" t="s">
        <v>57</v>
      </c>
      <c r="K39">
        <v>90</v>
      </c>
      <c r="L39">
        <v>1.28589798542649</v>
      </c>
      <c r="M39">
        <f t="shared" si="0"/>
        <v>0.28589798542648959</v>
      </c>
      <c r="N39">
        <v>142.73559588822411</v>
      </c>
      <c r="O39">
        <v>2.039371280014632</v>
      </c>
      <c r="P39">
        <v>139.17197611208189</v>
      </c>
      <c r="Q39">
        <v>1.988455152337218</v>
      </c>
      <c r="R39">
        <v>136.8532531344018</v>
      </c>
      <c r="S39">
        <v>1.955325805606541</v>
      </c>
      <c r="T39">
        <v>147.6524899602812</v>
      </c>
      <c r="U39">
        <v>2.1096226598125618</v>
      </c>
      <c r="V39">
        <v>139.4031582507466</v>
      </c>
      <c r="W39">
        <v>1.991758226185836</v>
      </c>
      <c r="X39">
        <v>145.22143455397011</v>
      </c>
      <c r="Y39">
        <v>2.0748883348188341</v>
      </c>
      <c r="Z39">
        <v>142.73559588822411</v>
      </c>
      <c r="AA39">
        <v>2.039371280014632</v>
      </c>
      <c r="AB39">
        <v>139.17197611208189</v>
      </c>
      <c r="AC39">
        <v>1.988455152337218</v>
      </c>
      <c r="AD39">
        <v>144.9641567089235</v>
      </c>
      <c r="AE39">
        <v>2.071212411900607</v>
      </c>
      <c r="AF39">
        <v>141.7710751297582</v>
      </c>
      <c r="AG39">
        <v>2.025590443345596</v>
      </c>
      <c r="AH39">
        <v>139.4031582507466</v>
      </c>
      <c r="AI39">
        <v>1.991758226185836</v>
      </c>
      <c r="AJ39">
        <v>145.22143455397011</v>
      </c>
      <c r="AK39">
        <v>2.0748883348188341</v>
      </c>
    </row>
    <row r="40" spans="1:37" x14ac:dyDescent="0.25">
      <c r="A40">
        <v>39</v>
      </c>
      <c r="B40" t="s">
        <v>38</v>
      </c>
      <c r="C40" t="s">
        <v>40</v>
      </c>
      <c r="D40" t="s">
        <v>43</v>
      </c>
      <c r="E40" t="s">
        <v>45</v>
      </c>
      <c r="F40">
        <v>1857086</v>
      </c>
      <c r="G40">
        <v>1906426</v>
      </c>
      <c r="H40">
        <v>55</v>
      </c>
      <c r="I40">
        <v>23</v>
      </c>
      <c r="J40" t="s">
        <v>58</v>
      </c>
      <c r="K40">
        <v>53</v>
      </c>
      <c r="L40">
        <v>0.96363636363636362</v>
      </c>
      <c r="M40">
        <f t="shared" si="0"/>
        <v>3.6363636363636362E-2</v>
      </c>
      <c r="N40">
        <v>140.13849359845241</v>
      </c>
      <c r="O40">
        <v>2.5479726108809539</v>
      </c>
      <c r="P40">
        <v>140.49136638865329</v>
      </c>
      <c r="Q40">
        <v>2.5543884797936962</v>
      </c>
      <c r="R40">
        <v>141.46397992410311</v>
      </c>
      <c r="S40">
        <v>2.572072362256419</v>
      </c>
      <c r="T40">
        <v>142.3445104900988</v>
      </c>
      <c r="U40">
        <v>2.5880820089108871</v>
      </c>
      <c r="V40">
        <v>137.26139665107351</v>
      </c>
      <c r="W40">
        <v>2.4956617572922459</v>
      </c>
      <c r="X40">
        <v>134.34911747258519</v>
      </c>
      <c r="Y40">
        <v>2.4427112267742759</v>
      </c>
      <c r="Z40">
        <v>140.13849359845241</v>
      </c>
      <c r="AA40">
        <v>2.5479726108809539</v>
      </c>
      <c r="AB40">
        <v>140.49136638865329</v>
      </c>
      <c r="AC40">
        <v>2.5543884797936962</v>
      </c>
      <c r="AD40">
        <v>132.3565904632982</v>
      </c>
      <c r="AE40">
        <v>2.4064834629690579</v>
      </c>
      <c r="AF40">
        <v>140.42800651794269</v>
      </c>
      <c r="AG40">
        <v>2.5532364821444138</v>
      </c>
      <c r="AH40">
        <v>137.26139665107351</v>
      </c>
      <c r="AI40">
        <v>2.4956617572922459</v>
      </c>
      <c r="AJ40">
        <v>134.34911747258519</v>
      </c>
      <c r="AK40">
        <v>2.4427112267742759</v>
      </c>
    </row>
    <row r="41" spans="1:37" x14ac:dyDescent="0.25">
      <c r="A41">
        <v>40</v>
      </c>
      <c r="B41" t="s">
        <v>39</v>
      </c>
      <c r="C41" t="s">
        <v>41</v>
      </c>
      <c r="D41" t="s">
        <v>43</v>
      </c>
      <c r="E41" t="s">
        <v>45</v>
      </c>
      <c r="F41">
        <v>438202</v>
      </c>
      <c r="G41">
        <v>997052</v>
      </c>
      <c r="H41">
        <v>152.19999999999999</v>
      </c>
      <c r="I41">
        <v>516</v>
      </c>
      <c r="J41" t="s">
        <v>59</v>
      </c>
      <c r="K41">
        <v>153</v>
      </c>
      <c r="L41">
        <v>1.005256241787122</v>
      </c>
      <c r="M41">
        <f t="shared" si="0"/>
        <v>5.2562417871222823E-3</v>
      </c>
      <c r="N41">
        <v>56.678274411905313</v>
      </c>
      <c r="O41">
        <v>0.37239339298229512</v>
      </c>
      <c r="P41">
        <v>55.116150232460967</v>
      </c>
      <c r="Q41">
        <v>0.36212976499645838</v>
      </c>
      <c r="R41">
        <v>40.949637195282662</v>
      </c>
      <c r="S41">
        <v>0.26905149274167323</v>
      </c>
      <c r="T41">
        <v>45.128616748153767</v>
      </c>
      <c r="U41">
        <v>0.29650865143333632</v>
      </c>
      <c r="V41">
        <v>50.745523791227377</v>
      </c>
      <c r="W41">
        <v>0.33341342832606702</v>
      </c>
      <c r="X41">
        <v>38.006920877756393</v>
      </c>
      <c r="Y41">
        <v>0.24971695714688821</v>
      </c>
      <c r="Z41">
        <v>56.678274411905313</v>
      </c>
      <c r="AA41">
        <v>0.37239339298229512</v>
      </c>
      <c r="AB41">
        <v>55.116150232460967</v>
      </c>
      <c r="AC41">
        <v>0.36212976499645838</v>
      </c>
      <c r="AD41">
        <v>43.223816872763017</v>
      </c>
      <c r="AE41">
        <v>0.28399354055691872</v>
      </c>
      <c r="AF41">
        <v>42.523770839138479</v>
      </c>
      <c r="AG41">
        <v>0.2793940265383606</v>
      </c>
      <c r="AH41">
        <v>50.745523791227377</v>
      </c>
      <c r="AI41">
        <v>0.33341342832606702</v>
      </c>
      <c r="AJ41">
        <v>38.006920877756393</v>
      </c>
      <c r="AK41">
        <v>0.24971695714688821</v>
      </c>
    </row>
    <row r="42" spans="1:37" x14ac:dyDescent="0.25">
      <c r="A42">
        <v>41</v>
      </c>
      <c r="B42" t="s">
        <v>37</v>
      </c>
      <c r="C42" t="s">
        <v>40</v>
      </c>
      <c r="D42" t="s">
        <v>43</v>
      </c>
      <c r="E42" t="s">
        <v>44</v>
      </c>
      <c r="F42">
        <v>1021792</v>
      </c>
      <c r="G42">
        <v>1447477</v>
      </c>
      <c r="H42">
        <v>32.130000000000003</v>
      </c>
      <c r="I42">
        <v>9</v>
      </c>
      <c r="J42" t="s">
        <v>58</v>
      </c>
      <c r="K42">
        <v>40</v>
      </c>
      <c r="L42">
        <v>1.24494242141301</v>
      </c>
      <c r="M42">
        <f t="shared" si="0"/>
        <v>0.24494242141300954</v>
      </c>
      <c r="N42">
        <v>65.010128044812149</v>
      </c>
      <c r="O42">
        <v>2.0233466556119559</v>
      </c>
      <c r="P42">
        <v>67.064057675472668</v>
      </c>
      <c r="Q42">
        <v>2.0872722588071171</v>
      </c>
      <c r="R42">
        <v>66.024389200126961</v>
      </c>
      <c r="S42">
        <v>2.0549140740780261</v>
      </c>
      <c r="T42">
        <v>71.04307720585345</v>
      </c>
      <c r="U42">
        <v>2.2111135140321641</v>
      </c>
      <c r="V42">
        <v>64.196388385075977</v>
      </c>
      <c r="W42">
        <v>1.998020180052162</v>
      </c>
      <c r="X42">
        <v>64.890497299861863</v>
      </c>
      <c r="Y42">
        <v>2.0196233208796102</v>
      </c>
      <c r="Z42">
        <v>65.010128044812149</v>
      </c>
      <c r="AA42">
        <v>2.0233466556119559</v>
      </c>
      <c r="AB42">
        <v>67.064057675472668</v>
      </c>
      <c r="AC42">
        <v>2.0872722588071171</v>
      </c>
      <c r="AD42">
        <v>67.860913969720258</v>
      </c>
      <c r="AE42">
        <v>2.1120732639190871</v>
      </c>
      <c r="AF42">
        <v>68.852933906242299</v>
      </c>
      <c r="AG42">
        <v>2.14294845646568</v>
      </c>
      <c r="AH42">
        <v>64.196388385075977</v>
      </c>
      <c r="AI42">
        <v>1.998020180052162</v>
      </c>
      <c r="AJ42">
        <v>64.890497299861863</v>
      </c>
      <c r="AK42">
        <v>2.0196233208796102</v>
      </c>
    </row>
    <row r="43" spans="1:37" x14ac:dyDescent="0.25">
      <c r="A43">
        <v>42</v>
      </c>
      <c r="B43" t="s">
        <v>36</v>
      </c>
      <c r="C43" t="s">
        <v>42</v>
      </c>
      <c r="D43" t="s">
        <v>43</v>
      </c>
      <c r="E43" t="s">
        <v>44</v>
      </c>
      <c r="F43">
        <v>119861</v>
      </c>
      <c r="G43">
        <v>42804</v>
      </c>
      <c r="H43">
        <v>79.989999999999995</v>
      </c>
      <c r="I43">
        <v>114</v>
      </c>
      <c r="J43" t="s">
        <v>60</v>
      </c>
      <c r="K43">
        <v>179</v>
      </c>
      <c r="L43">
        <v>2.2377797224653082</v>
      </c>
      <c r="M43">
        <f t="shared" si="0"/>
        <v>1.2377797224653082</v>
      </c>
      <c r="N43">
        <v>61.582956264719868</v>
      </c>
      <c r="O43">
        <v>0.76988318870758687</v>
      </c>
      <c r="P43">
        <v>63.191006491857102</v>
      </c>
      <c r="Q43">
        <v>0.78998632943939362</v>
      </c>
      <c r="R43">
        <v>44.108398307683167</v>
      </c>
      <c r="S43">
        <v>0.55142390683439402</v>
      </c>
      <c r="T43">
        <v>60.774525139664817</v>
      </c>
      <c r="U43">
        <v>0.75977653631284936</v>
      </c>
      <c r="V43">
        <v>46.376697769081012</v>
      </c>
      <c r="W43">
        <v>0.57978119476285794</v>
      </c>
      <c r="X43">
        <v>42.144160836918289</v>
      </c>
      <c r="Y43">
        <v>0.52686786894509674</v>
      </c>
      <c r="Z43">
        <v>61.582956264719868</v>
      </c>
      <c r="AA43">
        <v>0.76988318870758687</v>
      </c>
      <c r="AB43">
        <v>63.191006491857102</v>
      </c>
      <c r="AC43">
        <v>0.78998632943939362</v>
      </c>
      <c r="AD43">
        <v>34.207312312230457</v>
      </c>
      <c r="AE43">
        <v>0.4276448595103195</v>
      </c>
      <c r="AF43">
        <v>39.157207579645053</v>
      </c>
      <c r="AG43">
        <v>0.48952628553125449</v>
      </c>
      <c r="AH43">
        <v>46.376697769081012</v>
      </c>
      <c r="AI43">
        <v>0.57978119476285794</v>
      </c>
      <c r="AJ43">
        <v>42.144160836918289</v>
      </c>
      <c r="AK43">
        <v>0.52686786894509674</v>
      </c>
    </row>
    <row r="44" spans="1:37" x14ac:dyDescent="0.25">
      <c r="A44">
        <v>43</v>
      </c>
      <c r="B44" t="s">
        <v>37</v>
      </c>
      <c r="C44" t="s">
        <v>40</v>
      </c>
      <c r="D44" t="s">
        <v>43</v>
      </c>
      <c r="E44" t="s">
        <v>44</v>
      </c>
      <c r="F44">
        <v>1263907</v>
      </c>
      <c r="G44">
        <v>1035546</v>
      </c>
      <c r="H44">
        <v>35</v>
      </c>
      <c r="I44">
        <v>23</v>
      </c>
      <c r="J44" t="s">
        <v>61</v>
      </c>
      <c r="K44">
        <v>38</v>
      </c>
      <c r="L44">
        <v>1.0857142857142861</v>
      </c>
      <c r="M44">
        <f t="shared" si="0"/>
        <v>8.5714285714285715E-2</v>
      </c>
      <c r="N44">
        <v>74.4464794132533</v>
      </c>
      <c r="O44">
        <v>2.1270422689500941</v>
      </c>
      <c r="P44">
        <v>81.286314436427801</v>
      </c>
      <c r="Q44">
        <v>2.3224661267550801</v>
      </c>
      <c r="R44">
        <v>62.409752962930611</v>
      </c>
      <c r="S44">
        <v>1.7831357989408749</v>
      </c>
      <c r="T44">
        <v>90.834128277408027</v>
      </c>
      <c r="U44">
        <v>2.595260807925944</v>
      </c>
      <c r="V44">
        <v>76.641305812118219</v>
      </c>
      <c r="W44">
        <v>2.1897515946319488</v>
      </c>
      <c r="X44">
        <v>75.78697334345712</v>
      </c>
      <c r="Y44">
        <v>2.1653420955273459</v>
      </c>
      <c r="Z44">
        <v>74.4464794132533</v>
      </c>
      <c r="AA44">
        <v>2.1270422689500941</v>
      </c>
      <c r="AB44">
        <v>81.286314436427801</v>
      </c>
      <c r="AC44">
        <v>2.3224661267550801</v>
      </c>
      <c r="AD44">
        <v>76.386455733072069</v>
      </c>
      <c r="AE44">
        <v>2.1824701638020589</v>
      </c>
      <c r="AF44">
        <v>70.580114911947049</v>
      </c>
      <c r="AG44">
        <v>2.0165747117699162</v>
      </c>
      <c r="AH44">
        <v>76.641305812118219</v>
      </c>
      <c r="AI44">
        <v>2.1897515946319488</v>
      </c>
      <c r="AJ44">
        <v>75.78697334345712</v>
      </c>
      <c r="AK44">
        <v>2.1653420955273459</v>
      </c>
    </row>
    <row r="45" spans="1:37" x14ac:dyDescent="0.25">
      <c r="A45">
        <v>44</v>
      </c>
      <c r="B45" t="s">
        <v>37</v>
      </c>
      <c r="C45" t="s">
        <v>41</v>
      </c>
      <c r="D45" t="s">
        <v>43</v>
      </c>
      <c r="E45" t="s">
        <v>45</v>
      </c>
      <c r="F45">
        <v>2223757</v>
      </c>
      <c r="G45">
        <v>2525538</v>
      </c>
      <c r="H45">
        <v>226.97</v>
      </c>
      <c r="I45">
        <v>219</v>
      </c>
      <c r="J45" t="s">
        <v>57</v>
      </c>
      <c r="K45">
        <v>230</v>
      </c>
      <c r="L45">
        <v>1.013349781909503</v>
      </c>
      <c r="M45">
        <f t="shared" si="0"/>
        <v>1.3349781909503464E-2</v>
      </c>
      <c r="N45">
        <v>127.86088123163159</v>
      </c>
      <c r="O45">
        <v>0.56333824396013399</v>
      </c>
      <c r="P45">
        <v>124.4315505021401</v>
      </c>
      <c r="Q45">
        <v>0.54822906332176091</v>
      </c>
      <c r="R45">
        <v>123.796357441598</v>
      </c>
      <c r="S45">
        <v>0.54543048615058387</v>
      </c>
      <c r="T45">
        <v>121.6534640994349</v>
      </c>
      <c r="U45">
        <v>0.53598917962477377</v>
      </c>
      <c r="V45">
        <v>120.9824153850049</v>
      </c>
      <c r="W45">
        <v>0.53303262715338984</v>
      </c>
      <c r="X45">
        <v>121.9173353718714</v>
      </c>
      <c r="Y45">
        <v>0.53715176178292912</v>
      </c>
      <c r="Z45">
        <v>127.86088123163159</v>
      </c>
      <c r="AA45">
        <v>0.56333824396013399</v>
      </c>
      <c r="AB45">
        <v>124.4315505021401</v>
      </c>
      <c r="AC45">
        <v>0.54822906332176091</v>
      </c>
      <c r="AD45">
        <v>123.16835591768729</v>
      </c>
      <c r="AE45">
        <v>0.54266359394495856</v>
      </c>
      <c r="AF45">
        <v>122.25072838159861</v>
      </c>
      <c r="AG45">
        <v>0.53862064758161265</v>
      </c>
      <c r="AH45">
        <v>120.9824153850049</v>
      </c>
      <c r="AI45">
        <v>0.53303262715338984</v>
      </c>
      <c r="AJ45">
        <v>121.9173353718714</v>
      </c>
      <c r="AK45">
        <v>0.53715176178292912</v>
      </c>
    </row>
    <row r="46" spans="1:37" x14ac:dyDescent="0.25">
      <c r="A46">
        <v>45</v>
      </c>
      <c r="B46" t="s">
        <v>38</v>
      </c>
      <c r="C46" t="s">
        <v>40</v>
      </c>
      <c r="D46" t="s">
        <v>43</v>
      </c>
      <c r="E46" t="s">
        <v>45</v>
      </c>
      <c r="F46">
        <v>1204081</v>
      </c>
      <c r="G46">
        <v>186746</v>
      </c>
      <c r="H46">
        <v>34.97</v>
      </c>
      <c r="I46">
        <v>11</v>
      </c>
      <c r="J46" t="s">
        <v>50</v>
      </c>
      <c r="K46">
        <v>521</v>
      </c>
      <c r="L46">
        <v>14.898484415213041</v>
      </c>
      <c r="M46">
        <f t="shared" si="0"/>
        <v>13.898484415213039</v>
      </c>
      <c r="N46">
        <v>30.803634047502779</v>
      </c>
      <c r="O46">
        <v>0.88085885180162382</v>
      </c>
      <c r="P46">
        <v>31.256447451124771</v>
      </c>
      <c r="Q46">
        <v>0.89380747644051406</v>
      </c>
      <c r="R46">
        <v>34.396518596979362</v>
      </c>
      <c r="S46">
        <v>0.9836007605656093</v>
      </c>
      <c r="T46">
        <v>31.45591366801218</v>
      </c>
      <c r="U46">
        <v>0.89951140028630772</v>
      </c>
      <c r="V46">
        <v>31.067739488479159</v>
      </c>
      <c r="W46">
        <v>0.88841119498081655</v>
      </c>
      <c r="X46">
        <v>30.515172772311729</v>
      </c>
      <c r="Y46">
        <v>0.87261003066376108</v>
      </c>
      <c r="Z46">
        <v>30.803634047502779</v>
      </c>
      <c r="AA46">
        <v>0.88085885180162382</v>
      </c>
      <c r="AB46">
        <v>31.256447451124771</v>
      </c>
      <c r="AC46">
        <v>0.89380747644051406</v>
      </c>
      <c r="AD46">
        <v>31.934679429257681</v>
      </c>
      <c r="AE46">
        <v>0.91320215697047979</v>
      </c>
      <c r="AF46">
        <v>31.613953934740881</v>
      </c>
      <c r="AG46">
        <v>0.90403071017274472</v>
      </c>
      <c r="AH46">
        <v>31.067739488479159</v>
      </c>
      <c r="AI46">
        <v>0.88841119498081655</v>
      </c>
      <c r="AJ46">
        <v>30.515172772311729</v>
      </c>
      <c r="AK46">
        <v>0.87261003066376108</v>
      </c>
    </row>
    <row r="47" spans="1:37" x14ac:dyDescent="0.25">
      <c r="A47">
        <v>46</v>
      </c>
      <c r="B47" t="s">
        <v>39</v>
      </c>
      <c r="C47" t="s">
        <v>40</v>
      </c>
      <c r="D47" t="s">
        <v>43</v>
      </c>
      <c r="E47" t="s">
        <v>44</v>
      </c>
      <c r="F47">
        <v>36732</v>
      </c>
      <c r="G47">
        <v>1467722</v>
      </c>
      <c r="H47">
        <v>59.5</v>
      </c>
      <c r="I47">
        <v>46</v>
      </c>
      <c r="J47" t="s">
        <v>50</v>
      </c>
      <c r="K47">
        <v>136</v>
      </c>
      <c r="L47">
        <v>2.285714285714286</v>
      </c>
      <c r="M47">
        <f t="shared" si="0"/>
        <v>1.2857142857142858</v>
      </c>
      <c r="N47">
        <v>10.88449092307197</v>
      </c>
      <c r="O47">
        <v>0.18293262055583129</v>
      </c>
      <c r="P47">
        <v>6.776557177104479</v>
      </c>
      <c r="Q47">
        <v>0.11389171726226011</v>
      </c>
      <c r="R47">
        <v>7.6145534236055283</v>
      </c>
      <c r="S47">
        <v>0.12797568779168961</v>
      </c>
      <c r="T47">
        <v>26.537464586655499</v>
      </c>
      <c r="U47">
        <v>0.44600780817908409</v>
      </c>
      <c r="V47">
        <v>1.75</v>
      </c>
      <c r="W47">
        <v>2.9411764705882349E-2</v>
      </c>
      <c r="X47">
        <v>16.692857686924949</v>
      </c>
      <c r="Y47">
        <v>0.28055223003235208</v>
      </c>
      <c r="Z47">
        <v>10.88449092307197</v>
      </c>
      <c r="AA47">
        <v>0.18293262055583129</v>
      </c>
      <c r="AB47">
        <v>6.776557177104479</v>
      </c>
      <c r="AC47">
        <v>0.11389171726226011</v>
      </c>
      <c r="AD47">
        <v>7.8494269648970354</v>
      </c>
      <c r="AE47">
        <v>0.13192314226717711</v>
      </c>
      <c r="AF47">
        <v>7.3917327197464724</v>
      </c>
      <c r="AG47">
        <v>0.1242308020125457</v>
      </c>
      <c r="AH47">
        <v>1.75</v>
      </c>
      <c r="AI47">
        <v>2.9411764705882349E-2</v>
      </c>
      <c r="AJ47">
        <v>16.692857686924949</v>
      </c>
      <c r="AK47">
        <v>0.28055223003235208</v>
      </c>
    </row>
    <row r="48" spans="1:37" x14ac:dyDescent="0.25">
      <c r="A48">
        <v>47</v>
      </c>
      <c r="B48" t="s">
        <v>38</v>
      </c>
      <c r="C48" t="s">
        <v>40</v>
      </c>
      <c r="D48" t="s">
        <v>43</v>
      </c>
      <c r="E48" t="s">
        <v>45</v>
      </c>
      <c r="F48">
        <v>46506</v>
      </c>
      <c r="G48">
        <v>1336272</v>
      </c>
      <c r="H48">
        <v>32.36</v>
      </c>
      <c r="I48">
        <v>14</v>
      </c>
      <c r="J48" t="s">
        <v>50</v>
      </c>
      <c r="K48">
        <v>261</v>
      </c>
      <c r="L48">
        <v>8.0655129789864031</v>
      </c>
      <c r="M48">
        <f t="shared" si="0"/>
        <v>7.0655129789864031</v>
      </c>
      <c r="N48">
        <v>23.64836704306007</v>
      </c>
      <c r="O48">
        <v>0.73079008167676363</v>
      </c>
      <c r="P48">
        <v>23.431381604967012</v>
      </c>
      <c r="Q48">
        <v>0.72408472203235497</v>
      </c>
      <c r="R48">
        <v>23.761146620395799</v>
      </c>
      <c r="S48">
        <v>0.73427523548812723</v>
      </c>
      <c r="T48">
        <v>23.258308787030519</v>
      </c>
      <c r="U48">
        <v>0.71873636548301989</v>
      </c>
      <c r="V48">
        <v>23.488378880993931</v>
      </c>
      <c r="W48">
        <v>0.7258460717241636</v>
      </c>
      <c r="X48">
        <v>23.097589663904131</v>
      </c>
      <c r="Y48">
        <v>0.71376976711693851</v>
      </c>
      <c r="Z48">
        <v>23.64836704306007</v>
      </c>
      <c r="AA48">
        <v>0.73079008167676363</v>
      </c>
      <c r="AB48">
        <v>23.431381604967012</v>
      </c>
      <c r="AC48">
        <v>0.72408472203235497</v>
      </c>
      <c r="AD48">
        <v>23.978415927077489</v>
      </c>
      <c r="AE48">
        <v>0.74098936733861198</v>
      </c>
      <c r="AF48">
        <v>23.820344604200731</v>
      </c>
      <c r="AG48">
        <v>0.7361045922188113</v>
      </c>
      <c r="AH48">
        <v>23.488378880993931</v>
      </c>
      <c r="AI48">
        <v>0.7258460717241636</v>
      </c>
      <c r="AJ48">
        <v>23.097589663904131</v>
      </c>
      <c r="AK48">
        <v>0.71376976711693851</v>
      </c>
    </row>
    <row r="49" spans="1:37" x14ac:dyDescent="0.25">
      <c r="A49">
        <v>48</v>
      </c>
      <c r="B49" t="s">
        <v>38</v>
      </c>
      <c r="C49" t="s">
        <v>40</v>
      </c>
      <c r="D49" t="s">
        <v>43</v>
      </c>
      <c r="E49" t="s">
        <v>45</v>
      </c>
      <c r="F49">
        <v>1146990</v>
      </c>
      <c r="G49">
        <v>681099</v>
      </c>
      <c r="H49">
        <v>32.36</v>
      </c>
      <c r="I49">
        <v>11</v>
      </c>
      <c r="J49" t="s">
        <v>51</v>
      </c>
      <c r="K49">
        <v>25</v>
      </c>
      <c r="L49">
        <v>0.77255871446229918</v>
      </c>
      <c r="M49">
        <f t="shared" si="0"/>
        <v>0.22744128553770085</v>
      </c>
      <c r="N49">
        <v>64.650940770203846</v>
      </c>
      <c r="O49">
        <v>1.997865907608277</v>
      </c>
      <c r="P49">
        <v>65.098951050378133</v>
      </c>
      <c r="Q49">
        <v>2.0117104774529708</v>
      </c>
      <c r="R49">
        <v>73.954297225537815</v>
      </c>
      <c r="S49">
        <v>2.2853614717409712</v>
      </c>
      <c r="T49">
        <v>75.355547475747443</v>
      </c>
      <c r="U49">
        <v>2.3286633954186482</v>
      </c>
      <c r="V49">
        <v>64.93549416082945</v>
      </c>
      <c r="W49">
        <v>2.0066592756745809</v>
      </c>
      <c r="X49">
        <v>68.387235688528946</v>
      </c>
      <c r="Y49">
        <v>2.1133261955664069</v>
      </c>
      <c r="Z49">
        <v>64.650940770203846</v>
      </c>
      <c r="AA49">
        <v>1.997865907608277</v>
      </c>
      <c r="AB49">
        <v>65.098951050378133</v>
      </c>
      <c r="AC49">
        <v>2.0117104774529708</v>
      </c>
      <c r="AD49">
        <v>62.449829903865989</v>
      </c>
      <c r="AE49">
        <v>1.929846412356798</v>
      </c>
      <c r="AF49">
        <v>67.535482481241374</v>
      </c>
      <c r="AG49">
        <v>2.087005021051958</v>
      </c>
      <c r="AH49">
        <v>64.93549416082945</v>
      </c>
      <c r="AI49">
        <v>2.0066592756745809</v>
      </c>
      <c r="AJ49">
        <v>68.387235688528946</v>
      </c>
      <c r="AK49">
        <v>2.1133261955664069</v>
      </c>
    </row>
    <row r="50" spans="1:37" x14ac:dyDescent="0.25">
      <c r="A50">
        <v>49</v>
      </c>
      <c r="B50" t="s">
        <v>37</v>
      </c>
      <c r="C50" t="s">
        <v>41</v>
      </c>
      <c r="D50" t="s">
        <v>43</v>
      </c>
      <c r="E50" t="s">
        <v>45</v>
      </c>
      <c r="F50">
        <v>1032391</v>
      </c>
      <c r="G50">
        <v>2343396</v>
      </c>
      <c r="H50">
        <v>95</v>
      </c>
      <c r="I50">
        <v>143</v>
      </c>
      <c r="J50" t="s">
        <v>62</v>
      </c>
      <c r="K50">
        <v>82</v>
      </c>
      <c r="L50">
        <v>0.86315789473684212</v>
      </c>
      <c r="M50">
        <f t="shared" si="0"/>
        <v>0.1368421052631579</v>
      </c>
      <c r="N50">
        <v>43.763474674097097</v>
      </c>
      <c r="O50">
        <v>0.46066815446418002</v>
      </c>
      <c r="P50">
        <v>58.391293932003983</v>
      </c>
      <c r="Q50">
        <v>0.61464519928425232</v>
      </c>
      <c r="R50">
        <v>46.630801411232078</v>
      </c>
      <c r="S50">
        <v>0.49085054117086407</v>
      </c>
      <c r="T50">
        <v>48.733261446900308</v>
      </c>
      <c r="U50">
        <v>0.51298169944105598</v>
      </c>
      <c r="V50">
        <v>41.923145049360471</v>
      </c>
      <c r="W50">
        <v>0.44129626367747871</v>
      </c>
      <c r="X50">
        <v>43.453604699814122</v>
      </c>
      <c r="Y50">
        <v>0.45740636526120132</v>
      </c>
      <c r="Z50">
        <v>43.763474674097097</v>
      </c>
      <c r="AA50">
        <v>0.46066815446418002</v>
      </c>
      <c r="AB50">
        <v>58.391293932003983</v>
      </c>
      <c r="AC50">
        <v>0.61464519928425232</v>
      </c>
      <c r="AD50">
        <v>44.04369784627923</v>
      </c>
      <c r="AE50">
        <v>0.46361787206609723</v>
      </c>
      <c r="AF50">
        <v>44.986508230668818</v>
      </c>
      <c r="AG50">
        <v>0.47354219190177699</v>
      </c>
      <c r="AH50">
        <v>41.923145049360471</v>
      </c>
      <c r="AI50">
        <v>0.44129626367747871</v>
      </c>
      <c r="AJ50">
        <v>43.453604699814122</v>
      </c>
      <c r="AK50">
        <v>0.45740636526120132</v>
      </c>
    </row>
    <row r="51" spans="1:37" x14ac:dyDescent="0.25">
      <c r="A51">
        <v>50</v>
      </c>
      <c r="B51" t="s">
        <v>38</v>
      </c>
      <c r="C51" t="s">
        <v>40</v>
      </c>
      <c r="D51" t="s">
        <v>43</v>
      </c>
      <c r="E51" t="s">
        <v>45</v>
      </c>
      <c r="F51">
        <v>719457</v>
      </c>
      <c r="G51">
        <v>2273720</v>
      </c>
      <c r="H51">
        <v>34.75</v>
      </c>
      <c r="I51">
        <v>12</v>
      </c>
      <c r="J51" t="s">
        <v>56</v>
      </c>
      <c r="K51">
        <v>95</v>
      </c>
      <c r="L51">
        <v>2.7338129496402881</v>
      </c>
      <c r="M51">
        <f t="shared" si="0"/>
        <v>1.7338129496402879</v>
      </c>
      <c r="N51">
        <v>36.572381614143922</v>
      </c>
      <c r="O51">
        <v>1.052442636378242</v>
      </c>
      <c r="P51">
        <v>38.810981636942429</v>
      </c>
      <c r="Q51">
        <v>1.1168627809192071</v>
      </c>
      <c r="R51">
        <v>31.604250855903729</v>
      </c>
      <c r="S51">
        <v>0.90947484477420804</v>
      </c>
      <c r="T51">
        <v>30.65577646942101</v>
      </c>
      <c r="U51">
        <v>0.88218061782506518</v>
      </c>
      <c r="V51">
        <v>32.205462571354452</v>
      </c>
      <c r="W51">
        <v>0.92677590133394083</v>
      </c>
      <c r="X51">
        <v>33.122431515555689</v>
      </c>
      <c r="Y51">
        <v>0.95316349685052348</v>
      </c>
      <c r="Z51">
        <v>36.572381614143922</v>
      </c>
      <c r="AA51">
        <v>1.052442636378242</v>
      </c>
      <c r="AB51">
        <v>38.810981636942429</v>
      </c>
      <c r="AC51">
        <v>1.1168627809192071</v>
      </c>
      <c r="AD51">
        <v>32.046403045626597</v>
      </c>
      <c r="AE51">
        <v>0.92219864879501023</v>
      </c>
      <c r="AF51">
        <v>32.628778500680532</v>
      </c>
      <c r="AG51">
        <v>0.93895765469584247</v>
      </c>
      <c r="AH51">
        <v>32.205462571354452</v>
      </c>
      <c r="AI51">
        <v>0.92677590133394083</v>
      </c>
      <c r="AJ51">
        <v>33.122431515555689</v>
      </c>
      <c r="AK51">
        <v>0.95316349685052348</v>
      </c>
    </row>
    <row r="52" spans="1:37" x14ac:dyDescent="0.25">
      <c r="A52">
        <v>51</v>
      </c>
      <c r="B52" t="s">
        <v>38</v>
      </c>
      <c r="C52" t="s">
        <v>40</v>
      </c>
      <c r="D52" t="s">
        <v>43</v>
      </c>
      <c r="E52" t="s">
        <v>45</v>
      </c>
      <c r="F52">
        <v>514424</v>
      </c>
      <c r="G52">
        <v>1764223</v>
      </c>
      <c r="H52">
        <v>65.19</v>
      </c>
      <c r="I52">
        <v>38</v>
      </c>
      <c r="J52" t="s">
        <v>63</v>
      </c>
      <c r="K52">
        <v>118</v>
      </c>
      <c r="L52">
        <v>1.8100935726338401</v>
      </c>
      <c r="M52">
        <f t="shared" si="0"/>
        <v>0.81009357263383963</v>
      </c>
      <c r="N52">
        <v>60.87327696143241</v>
      </c>
      <c r="O52">
        <v>0.93378243536481687</v>
      </c>
      <c r="P52">
        <v>64.458752116086913</v>
      </c>
      <c r="Q52">
        <v>0.98878282123158334</v>
      </c>
      <c r="R52">
        <v>56.788090210686718</v>
      </c>
      <c r="S52">
        <v>0.87111658552978555</v>
      </c>
      <c r="T52">
        <v>58.694850468328802</v>
      </c>
      <c r="U52">
        <v>0.9003658608425954</v>
      </c>
      <c r="V52">
        <v>59.299434150063021</v>
      </c>
      <c r="W52">
        <v>0.90964003911739566</v>
      </c>
      <c r="X52">
        <v>62.813371156074403</v>
      </c>
      <c r="Y52">
        <v>0.96354304580571248</v>
      </c>
      <c r="Z52">
        <v>60.87327696143241</v>
      </c>
      <c r="AA52">
        <v>0.93378243536481687</v>
      </c>
      <c r="AB52">
        <v>64.458752116086913</v>
      </c>
      <c r="AC52">
        <v>0.98878282123158334</v>
      </c>
      <c r="AD52">
        <v>56.242649602568363</v>
      </c>
      <c r="AE52">
        <v>0.86274964875852689</v>
      </c>
      <c r="AF52">
        <v>56.220026850192397</v>
      </c>
      <c r="AG52">
        <v>0.86240262080368768</v>
      </c>
      <c r="AH52">
        <v>59.299434150063021</v>
      </c>
      <c r="AI52">
        <v>0.90964003911739566</v>
      </c>
      <c r="AJ52">
        <v>62.813371156074403</v>
      </c>
      <c r="AK52">
        <v>0.96354304580571248</v>
      </c>
    </row>
    <row r="53" spans="1:37" x14ac:dyDescent="0.25">
      <c r="A53">
        <v>52</v>
      </c>
      <c r="B53" t="s">
        <v>36</v>
      </c>
      <c r="C53" t="s">
        <v>42</v>
      </c>
      <c r="D53" t="s">
        <v>43</v>
      </c>
      <c r="E53" t="s">
        <v>44</v>
      </c>
      <c r="F53">
        <v>796987</v>
      </c>
      <c r="G53">
        <v>2034307</v>
      </c>
      <c r="H53">
        <v>50.01</v>
      </c>
      <c r="I53">
        <v>122</v>
      </c>
      <c r="J53" t="s">
        <v>64</v>
      </c>
      <c r="K53">
        <v>50</v>
      </c>
      <c r="L53">
        <v>0.99980003999200162</v>
      </c>
      <c r="M53">
        <f t="shared" si="0"/>
        <v>1.9996000799836055E-4</v>
      </c>
      <c r="N53">
        <v>51.681372365014333</v>
      </c>
      <c r="O53">
        <v>1.0334207631476571</v>
      </c>
      <c r="P53">
        <v>51.247592357116609</v>
      </c>
      <c r="Q53">
        <v>1.0247468977627801</v>
      </c>
      <c r="R53">
        <v>55.011000000000003</v>
      </c>
      <c r="S53">
        <v>1.1000000000000001</v>
      </c>
      <c r="T53">
        <v>55.56204575852454</v>
      </c>
      <c r="U53">
        <v>1.1110187114282051</v>
      </c>
      <c r="V53">
        <v>50.134946956898418</v>
      </c>
      <c r="W53">
        <v>1.002498439450078</v>
      </c>
      <c r="X53">
        <v>55.011000000000003</v>
      </c>
      <c r="Y53">
        <v>1.1000000000000001</v>
      </c>
      <c r="Z53">
        <v>51.681372365014333</v>
      </c>
      <c r="AA53">
        <v>1.0334207631476571</v>
      </c>
      <c r="AB53">
        <v>51.247592357116609</v>
      </c>
      <c r="AC53">
        <v>1.0247468977627801</v>
      </c>
      <c r="AD53">
        <v>52.704258123397842</v>
      </c>
      <c r="AE53">
        <v>1.0538743875904391</v>
      </c>
      <c r="AF53">
        <v>57.826218706703543</v>
      </c>
      <c r="AG53">
        <v>1.156293115510969</v>
      </c>
      <c r="AH53">
        <v>50.134946956898418</v>
      </c>
      <c r="AI53">
        <v>1.002498439450078</v>
      </c>
      <c r="AJ53">
        <v>55.011000000000003</v>
      </c>
      <c r="AK53">
        <v>1.1000000000000001</v>
      </c>
    </row>
    <row r="54" spans="1:37" x14ac:dyDescent="0.25">
      <c r="A54">
        <v>53</v>
      </c>
      <c r="B54" t="s">
        <v>37</v>
      </c>
      <c r="C54" t="s">
        <v>41</v>
      </c>
      <c r="D54" t="s">
        <v>43</v>
      </c>
      <c r="E54" t="s">
        <v>44</v>
      </c>
      <c r="F54">
        <v>1006455</v>
      </c>
      <c r="G54">
        <v>2555986</v>
      </c>
      <c r="H54">
        <v>54.57</v>
      </c>
      <c r="I54">
        <v>42</v>
      </c>
      <c r="J54" t="s">
        <v>62</v>
      </c>
      <c r="K54">
        <v>51</v>
      </c>
      <c r="L54">
        <v>0.93457943925233644</v>
      </c>
      <c r="M54">
        <f t="shared" si="0"/>
        <v>6.5420560747663559E-2</v>
      </c>
      <c r="N54">
        <v>81.774201563542846</v>
      </c>
      <c r="O54">
        <v>1.4985193616188901</v>
      </c>
      <c r="P54">
        <v>85.844824359823235</v>
      </c>
      <c r="Q54">
        <v>1.573113878684685</v>
      </c>
      <c r="R54">
        <v>69.936811058672617</v>
      </c>
      <c r="S54">
        <v>1.2815981502413889</v>
      </c>
      <c r="T54">
        <v>80.953008378651361</v>
      </c>
      <c r="U54">
        <v>1.4834709250256799</v>
      </c>
      <c r="V54">
        <v>68.88407567188699</v>
      </c>
      <c r="W54">
        <v>1.2623066826440721</v>
      </c>
      <c r="X54">
        <v>68.610191995304177</v>
      </c>
      <c r="Y54">
        <v>1.2572877404307159</v>
      </c>
      <c r="Z54">
        <v>81.774201563542846</v>
      </c>
      <c r="AA54">
        <v>1.4985193616188901</v>
      </c>
      <c r="AB54">
        <v>85.844824359823235</v>
      </c>
      <c r="AC54">
        <v>1.573113878684685</v>
      </c>
      <c r="AD54">
        <v>71.203937284319778</v>
      </c>
      <c r="AE54">
        <v>1.3048183486223159</v>
      </c>
      <c r="AF54">
        <v>54.4335421442808</v>
      </c>
      <c r="AG54">
        <v>0.99749939791608577</v>
      </c>
      <c r="AH54">
        <v>68.88407567188699</v>
      </c>
      <c r="AI54">
        <v>1.2623066826440721</v>
      </c>
      <c r="AJ54">
        <v>68.610191995304177</v>
      </c>
      <c r="AK54">
        <v>1.2572877404307159</v>
      </c>
    </row>
    <row r="55" spans="1:37" x14ac:dyDescent="0.25">
      <c r="A55">
        <v>54</v>
      </c>
      <c r="B55" t="s">
        <v>38</v>
      </c>
      <c r="C55" t="s">
        <v>40</v>
      </c>
      <c r="D55" t="s">
        <v>43</v>
      </c>
      <c r="E55" t="s">
        <v>45</v>
      </c>
      <c r="F55">
        <v>470161</v>
      </c>
      <c r="G55">
        <v>324808</v>
      </c>
      <c r="H55">
        <v>45.3</v>
      </c>
      <c r="I55">
        <v>22</v>
      </c>
      <c r="J55" t="s">
        <v>48</v>
      </c>
      <c r="K55">
        <v>1165</v>
      </c>
      <c r="L55">
        <v>25.71743929359824</v>
      </c>
      <c r="M55">
        <f t="shared" si="0"/>
        <v>24.717439293598236</v>
      </c>
      <c r="N55">
        <v>42.014119287361261</v>
      </c>
      <c r="O55">
        <v>0.92746400192850476</v>
      </c>
      <c r="P55">
        <v>42.040916849677757</v>
      </c>
      <c r="Q55">
        <v>0.92805555959553554</v>
      </c>
      <c r="R55">
        <v>45.213052464050861</v>
      </c>
      <c r="S55">
        <v>0.99808062834549371</v>
      </c>
      <c r="T55">
        <v>45.126104928101732</v>
      </c>
      <c r="U55">
        <v>0.99616125669098754</v>
      </c>
      <c r="V55">
        <v>42.096835782675228</v>
      </c>
      <c r="W55">
        <v>0.92928997312748851</v>
      </c>
      <c r="X55">
        <v>42.052302936627306</v>
      </c>
      <c r="Y55">
        <v>0.92830690809331806</v>
      </c>
      <c r="Z55">
        <v>42.014119287361261</v>
      </c>
      <c r="AA55">
        <v>0.92746400192850476</v>
      </c>
      <c r="AB55">
        <v>42.040916849677757</v>
      </c>
      <c r="AC55">
        <v>0.92805555959553554</v>
      </c>
      <c r="AD55">
        <v>44.339633075886951</v>
      </c>
      <c r="AE55">
        <v>0.97879984714982238</v>
      </c>
      <c r="AF55">
        <v>44.339633075886951</v>
      </c>
      <c r="AG55">
        <v>0.97879984714982238</v>
      </c>
      <c r="AH55">
        <v>42.096835782675228</v>
      </c>
      <c r="AI55">
        <v>0.92928997312748851</v>
      </c>
      <c r="AJ55">
        <v>42.052302936627306</v>
      </c>
      <c r="AK55">
        <v>0.92830690809331806</v>
      </c>
    </row>
    <row r="56" spans="1:37" x14ac:dyDescent="0.25">
      <c r="A56">
        <v>55</v>
      </c>
      <c r="B56" t="s">
        <v>38</v>
      </c>
      <c r="C56" t="s">
        <v>42</v>
      </c>
      <c r="D56" t="s">
        <v>43</v>
      </c>
      <c r="E56" t="s">
        <v>45</v>
      </c>
      <c r="F56">
        <v>465548</v>
      </c>
      <c r="G56">
        <v>1029732</v>
      </c>
      <c r="H56">
        <v>64.599999999999994</v>
      </c>
      <c r="I56">
        <v>35</v>
      </c>
      <c r="J56" t="s">
        <v>52</v>
      </c>
      <c r="K56">
        <v>163</v>
      </c>
      <c r="L56">
        <v>2.5232198142414859</v>
      </c>
      <c r="M56">
        <f t="shared" si="0"/>
        <v>1.5232198142414863</v>
      </c>
      <c r="N56">
        <v>34.707455772652843</v>
      </c>
      <c r="O56">
        <v>0.53726711722372811</v>
      </c>
      <c r="P56">
        <v>27.383977052440539</v>
      </c>
      <c r="Q56">
        <v>0.42390057356719107</v>
      </c>
      <c r="R56">
        <v>37.022346782586098</v>
      </c>
      <c r="S56">
        <v>0.57310134338368579</v>
      </c>
      <c r="T56">
        <v>35.449665265551147</v>
      </c>
      <c r="U56">
        <v>0.54875642825930571</v>
      </c>
      <c r="V56">
        <v>39.084317994057329</v>
      </c>
      <c r="W56">
        <v>0.60502040238478838</v>
      </c>
      <c r="X56">
        <v>37.022346782586098</v>
      </c>
      <c r="Y56">
        <v>0.57310134338368579</v>
      </c>
      <c r="Z56">
        <v>34.707455772652843</v>
      </c>
      <c r="AA56">
        <v>0.53726711722372811</v>
      </c>
      <c r="AB56">
        <v>27.383977052440539</v>
      </c>
      <c r="AC56">
        <v>0.42390057356719107</v>
      </c>
      <c r="AD56">
        <v>30.849997347228769</v>
      </c>
      <c r="AE56">
        <v>0.47755413850199341</v>
      </c>
      <c r="AF56">
        <v>32.087344247637013</v>
      </c>
      <c r="AG56">
        <v>0.49670811528849862</v>
      </c>
      <c r="AH56">
        <v>39.084317994057329</v>
      </c>
      <c r="AI56">
        <v>0.60502040238478838</v>
      </c>
      <c r="AJ56">
        <v>37.022346782586098</v>
      </c>
      <c r="AK56">
        <v>0.57310134338368579</v>
      </c>
    </row>
    <row r="57" spans="1:37" x14ac:dyDescent="0.25">
      <c r="A57">
        <v>56</v>
      </c>
      <c r="B57" t="s">
        <v>37</v>
      </c>
      <c r="C57" t="s">
        <v>41</v>
      </c>
      <c r="D57" t="s">
        <v>43</v>
      </c>
      <c r="E57" t="s">
        <v>44</v>
      </c>
      <c r="F57">
        <v>1937428</v>
      </c>
      <c r="G57">
        <v>2296733</v>
      </c>
      <c r="H57">
        <v>48.88</v>
      </c>
      <c r="I57">
        <v>18</v>
      </c>
      <c r="J57" t="s">
        <v>49</v>
      </c>
      <c r="K57">
        <v>53</v>
      </c>
      <c r="L57">
        <v>1.0842880523731591</v>
      </c>
      <c r="M57">
        <f t="shared" si="0"/>
        <v>8.4288052373158701E-2</v>
      </c>
      <c r="N57">
        <v>165.28395460897659</v>
      </c>
      <c r="O57">
        <v>3.381422966632091</v>
      </c>
      <c r="P57">
        <v>177.871353468085</v>
      </c>
      <c r="Q57">
        <v>3.638939309903539</v>
      </c>
      <c r="R57">
        <v>149.8695293898345</v>
      </c>
      <c r="S57">
        <v>3.0660705685318019</v>
      </c>
      <c r="T57">
        <v>137.5634024980929</v>
      </c>
      <c r="U57">
        <v>2.8143085617449439</v>
      </c>
      <c r="V57">
        <v>156.62561900019921</v>
      </c>
      <c r="W57">
        <v>3.2042884410842718</v>
      </c>
      <c r="X57">
        <v>139.33872644719511</v>
      </c>
      <c r="Y57">
        <v>2.850628609803501</v>
      </c>
      <c r="Z57">
        <v>165.28395460897659</v>
      </c>
      <c r="AA57">
        <v>3.381422966632091</v>
      </c>
      <c r="AB57">
        <v>177.871353468085</v>
      </c>
      <c r="AC57">
        <v>3.638939309903539</v>
      </c>
      <c r="AD57">
        <v>143.80479782700749</v>
      </c>
      <c r="AE57">
        <v>2.9419966822219208</v>
      </c>
      <c r="AF57">
        <v>140.45613570263151</v>
      </c>
      <c r="AG57">
        <v>2.87348886462012</v>
      </c>
      <c r="AH57">
        <v>156.62561900019921</v>
      </c>
      <c r="AI57">
        <v>3.2042884410842718</v>
      </c>
      <c r="AJ57">
        <v>139.33872644719511</v>
      </c>
      <c r="AK57">
        <v>2.850628609803501</v>
      </c>
    </row>
    <row r="58" spans="1:37" x14ac:dyDescent="0.25">
      <c r="A58">
        <v>57</v>
      </c>
      <c r="B58" t="s">
        <v>36</v>
      </c>
      <c r="C58" t="s">
        <v>42</v>
      </c>
      <c r="D58" t="s">
        <v>43</v>
      </c>
      <c r="E58" t="s">
        <v>44</v>
      </c>
      <c r="F58">
        <v>360051</v>
      </c>
      <c r="G58">
        <v>168620</v>
      </c>
      <c r="H58">
        <v>63.04</v>
      </c>
      <c r="I58">
        <v>81</v>
      </c>
      <c r="J58" t="s">
        <v>65</v>
      </c>
      <c r="K58">
        <v>63</v>
      </c>
      <c r="L58">
        <v>0.99936548223350252</v>
      </c>
      <c r="M58">
        <f t="shared" si="0"/>
        <v>6.3451776649744844E-4</v>
      </c>
      <c r="N58">
        <v>114.6818890835072</v>
      </c>
      <c r="O58">
        <v>1.819192402974416</v>
      </c>
      <c r="P58">
        <v>115.5474046361719</v>
      </c>
      <c r="Q58">
        <v>1.8329220278580569</v>
      </c>
      <c r="R58">
        <v>121.9665459230195</v>
      </c>
      <c r="S58">
        <v>1.934748507662112</v>
      </c>
      <c r="T58">
        <v>122.6633918845318</v>
      </c>
      <c r="U58">
        <v>1.9458025362394009</v>
      </c>
      <c r="V58">
        <v>111.25440385427061</v>
      </c>
      <c r="W58">
        <v>1.764822396165461</v>
      </c>
      <c r="X58">
        <v>118.01962849764639</v>
      </c>
      <c r="Y58">
        <v>1.87213877692967</v>
      </c>
      <c r="Z58">
        <v>114.6818890835072</v>
      </c>
      <c r="AA58">
        <v>1.819192402974416</v>
      </c>
      <c r="AB58">
        <v>115.5474046361719</v>
      </c>
      <c r="AC58">
        <v>1.8329220278580569</v>
      </c>
      <c r="AD58">
        <v>112.14257045344939</v>
      </c>
      <c r="AE58">
        <v>1.778911333335174</v>
      </c>
      <c r="AF58">
        <v>112.3025337000804</v>
      </c>
      <c r="AG58">
        <v>1.7814488213845241</v>
      </c>
      <c r="AH58">
        <v>111.25440385427061</v>
      </c>
      <c r="AI58">
        <v>1.764822396165461</v>
      </c>
      <c r="AJ58">
        <v>118.01962849764639</v>
      </c>
      <c r="AK58">
        <v>1.87213877692967</v>
      </c>
    </row>
    <row r="59" spans="1:37" x14ac:dyDescent="0.25">
      <c r="A59">
        <v>58</v>
      </c>
      <c r="B59" t="s">
        <v>36</v>
      </c>
      <c r="C59" t="s">
        <v>42</v>
      </c>
      <c r="D59" t="s">
        <v>43</v>
      </c>
      <c r="E59" t="s">
        <v>44</v>
      </c>
      <c r="F59">
        <v>2220332</v>
      </c>
      <c r="G59">
        <v>1281635</v>
      </c>
      <c r="H59">
        <v>63.36</v>
      </c>
      <c r="I59">
        <v>134</v>
      </c>
      <c r="J59" t="s">
        <v>64</v>
      </c>
      <c r="K59">
        <v>54</v>
      </c>
      <c r="L59">
        <v>0.85227272727272729</v>
      </c>
      <c r="M59">
        <f t="shared" si="0"/>
        <v>0.14772727272727271</v>
      </c>
      <c r="N59">
        <v>71.945226637981577</v>
      </c>
      <c r="O59">
        <v>1.135499157796426</v>
      </c>
      <c r="P59">
        <v>72.852832157783311</v>
      </c>
      <c r="Q59">
        <v>1.1498237398640041</v>
      </c>
      <c r="R59">
        <v>71.287349109524698</v>
      </c>
      <c r="S59">
        <v>1.12511598973366</v>
      </c>
      <c r="T59">
        <v>99.969517234332145</v>
      </c>
      <c r="U59">
        <v>1.577801724026707</v>
      </c>
      <c r="V59">
        <v>69.930873239276551</v>
      </c>
      <c r="W59">
        <v>1.1037069640037329</v>
      </c>
      <c r="X59">
        <v>72.650540767986072</v>
      </c>
      <c r="Y59">
        <v>1.1466310095957399</v>
      </c>
      <c r="Z59">
        <v>71.945226637981577</v>
      </c>
      <c r="AA59">
        <v>1.135499157796426</v>
      </c>
      <c r="AB59">
        <v>72.852832157783311</v>
      </c>
      <c r="AC59">
        <v>1.1498237398640041</v>
      </c>
      <c r="AD59">
        <v>61.389117832552223</v>
      </c>
      <c r="AE59">
        <v>0.96889390518548324</v>
      </c>
      <c r="AF59">
        <v>69.972181328356655</v>
      </c>
      <c r="AG59">
        <v>1.104358922480376</v>
      </c>
      <c r="AH59">
        <v>69.930873239276551</v>
      </c>
      <c r="AI59">
        <v>1.1037069640037329</v>
      </c>
      <c r="AJ59">
        <v>72.650540767986072</v>
      </c>
      <c r="AK59">
        <v>1.1466310095957399</v>
      </c>
    </row>
    <row r="60" spans="1:37" x14ac:dyDescent="0.25">
      <c r="A60">
        <v>59</v>
      </c>
      <c r="B60" t="s">
        <v>37</v>
      </c>
      <c r="C60" t="s">
        <v>42</v>
      </c>
      <c r="D60" t="s">
        <v>43</v>
      </c>
      <c r="E60" t="s">
        <v>45</v>
      </c>
      <c r="F60">
        <v>219422</v>
      </c>
      <c r="G60">
        <v>1898598</v>
      </c>
      <c r="H60">
        <v>171.29</v>
      </c>
      <c r="I60">
        <v>224</v>
      </c>
      <c r="J60" t="s">
        <v>54</v>
      </c>
      <c r="K60">
        <v>178</v>
      </c>
      <c r="L60">
        <v>1.039173331776519</v>
      </c>
      <c r="M60">
        <f t="shared" si="0"/>
        <v>3.9173331776519403E-2</v>
      </c>
      <c r="N60">
        <v>69.063665485527949</v>
      </c>
      <c r="O60">
        <v>0.40319729981626451</v>
      </c>
      <c r="P60">
        <v>67.91514545834346</v>
      </c>
      <c r="Q60">
        <v>0.3964921796855827</v>
      </c>
      <c r="R60">
        <v>70.541846327695097</v>
      </c>
      <c r="S60">
        <v>0.41182699706751769</v>
      </c>
      <c r="T60">
        <v>69.572212188856042</v>
      </c>
      <c r="U60">
        <v>0.40616622213121628</v>
      </c>
      <c r="V60">
        <v>68.346025504764739</v>
      </c>
      <c r="W60">
        <v>0.39900767998578279</v>
      </c>
      <c r="X60">
        <v>69.790940773441619</v>
      </c>
      <c r="Y60">
        <v>0.40744317107502842</v>
      </c>
      <c r="Z60">
        <v>69.063665485527949</v>
      </c>
      <c r="AA60">
        <v>0.40319729981626451</v>
      </c>
      <c r="AB60">
        <v>67.91514545834346</v>
      </c>
      <c r="AC60">
        <v>0.3964921796855827</v>
      </c>
      <c r="AD60">
        <v>72.960675665311953</v>
      </c>
      <c r="AE60">
        <v>0.42594824954937222</v>
      </c>
      <c r="AF60">
        <v>70.82257854430965</v>
      </c>
      <c r="AG60">
        <v>0.41346592646569941</v>
      </c>
      <c r="AH60">
        <v>68.346025504764739</v>
      </c>
      <c r="AI60">
        <v>0.39900767998578279</v>
      </c>
      <c r="AJ60">
        <v>69.790940773441619</v>
      </c>
      <c r="AK60">
        <v>0.40744317107502842</v>
      </c>
    </row>
    <row r="61" spans="1:37" x14ac:dyDescent="0.25">
      <c r="A61">
        <v>60</v>
      </c>
      <c r="B61" t="s">
        <v>36</v>
      </c>
      <c r="C61" t="s">
        <v>41</v>
      </c>
      <c r="D61" t="s">
        <v>43</v>
      </c>
      <c r="E61" t="s">
        <v>44</v>
      </c>
      <c r="F61">
        <v>2239209</v>
      </c>
      <c r="G61">
        <v>1279688</v>
      </c>
      <c r="H61">
        <v>50.01</v>
      </c>
      <c r="I61">
        <v>18</v>
      </c>
      <c r="J61" t="s">
        <v>64</v>
      </c>
      <c r="K61">
        <v>51</v>
      </c>
      <c r="L61">
        <v>1.0197960407918421</v>
      </c>
      <c r="M61">
        <f t="shared" si="0"/>
        <v>1.9796040791841673E-2</v>
      </c>
      <c r="N61">
        <v>170.63106910887799</v>
      </c>
      <c r="O61">
        <v>3.411938994378684</v>
      </c>
      <c r="P61">
        <v>170.90109973272311</v>
      </c>
      <c r="Q61">
        <v>3.417338526949071</v>
      </c>
      <c r="R61">
        <v>145.75677289014109</v>
      </c>
      <c r="S61">
        <v>2.9145525472933631</v>
      </c>
      <c r="T61">
        <v>157.8770185775908</v>
      </c>
      <c r="U61">
        <v>3.156908989753866</v>
      </c>
      <c r="V61">
        <v>146.2277323527816</v>
      </c>
      <c r="W61">
        <v>2.9239698530850151</v>
      </c>
      <c r="X61">
        <v>130.5886918605174</v>
      </c>
      <c r="Y61">
        <v>2.6112515868929691</v>
      </c>
      <c r="Z61">
        <v>170.63106910887799</v>
      </c>
      <c r="AA61">
        <v>3.411938994378684</v>
      </c>
      <c r="AB61">
        <v>170.90109973272311</v>
      </c>
      <c r="AC61">
        <v>3.417338526949071</v>
      </c>
      <c r="AD61">
        <v>121.8197274533083</v>
      </c>
      <c r="AE61">
        <v>2.4359073675926468</v>
      </c>
      <c r="AF61">
        <v>144.36673038159901</v>
      </c>
      <c r="AG61">
        <v>2.886757256180744</v>
      </c>
      <c r="AH61">
        <v>146.2277323527816</v>
      </c>
      <c r="AI61">
        <v>2.9239698530850151</v>
      </c>
      <c r="AJ61">
        <v>130.5886918605174</v>
      </c>
      <c r="AK61">
        <v>2.6112515868929691</v>
      </c>
    </row>
    <row r="62" spans="1:37" x14ac:dyDescent="0.25">
      <c r="A62">
        <v>61</v>
      </c>
      <c r="B62" t="s">
        <v>37</v>
      </c>
      <c r="C62" t="s">
        <v>42</v>
      </c>
      <c r="D62" t="s">
        <v>43</v>
      </c>
      <c r="E62" t="s">
        <v>44</v>
      </c>
      <c r="F62">
        <v>166843</v>
      </c>
      <c r="G62">
        <v>2583220</v>
      </c>
      <c r="H62">
        <v>32.36</v>
      </c>
      <c r="I62">
        <v>30</v>
      </c>
      <c r="J62" t="s">
        <v>49</v>
      </c>
      <c r="K62">
        <v>36</v>
      </c>
      <c r="L62">
        <v>1.1124845488257109</v>
      </c>
      <c r="M62">
        <f t="shared" si="0"/>
        <v>0.11248454882571077</v>
      </c>
      <c r="N62">
        <v>99.801123964857069</v>
      </c>
      <c r="O62">
        <v>3.0840891212873012</v>
      </c>
      <c r="P62">
        <v>103.2650275758065</v>
      </c>
      <c r="Q62">
        <v>3.191131878115157</v>
      </c>
      <c r="R62">
        <v>96.560849341996359</v>
      </c>
      <c r="S62">
        <v>2.9839570254016179</v>
      </c>
      <c r="T62">
        <v>97.606402614837251</v>
      </c>
      <c r="U62">
        <v>3.0162670770963298</v>
      </c>
      <c r="V62">
        <v>97.544217729643478</v>
      </c>
      <c r="W62">
        <v>3.0143454180977591</v>
      </c>
      <c r="X62">
        <v>97.926184746512817</v>
      </c>
      <c r="Y62">
        <v>3.0261490959985422</v>
      </c>
      <c r="Z62">
        <v>99.801123964857069</v>
      </c>
      <c r="AA62">
        <v>3.0840891212873012</v>
      </c>
      <c r="AB62">
        <v>103.2650275758065</v>
      </c>
      <c r="AC62">
        <v>3.191131878115157</v>
      </c>
      <c r="AD62">
        <v>95.396115071927582</v>
      </c>
      <c r="AE62">
        <v>2.9479640009866368</v>
      </c>
      <c r="AF62">
        <v>92.827826667288264</v>
      </c>
      <c r="AG62">
        <v>2.8685978574563742</v>
      </c>
      <c r="AH62">
        <v>97.544217729643478</v>
      </c>
      <c r="AI62">
        <v>3.0143454180977591</v>
      </c>
      <c r="AJ62">
        <v>97.926184746512817</v>
      </c>
      <c r="AK62">
        <v>3.0261490959985422</v>
      </c>
    </row>
    <row r="63" spans="1:37" x14ac:dyDescent="0.25">
      <c r="A63">
        <v>62</v>
      </c>
      <c r="B63" t="s">
        <v>36</v>
      </c>
      <c r="C63" t="s">
        <v>41</v>
      </c>
      <c r="D63" t="s">
        <v>43</v>
      </c>
      <c r="E63" t="s">
        <v>44</v>
      </c>
      <c r="F63">
        <v>62254</v>
      </c>
      <c r="G63">
        <v>433942</v>
      </c>
      <c r="H63">
        <v>68.489999999999995</v>
      </c>
      <c r="I63">
        <v>74</v>
      </c>
      <c r="J63" t="s">
        <v>62</v>
      </c>
      <c r="K63">
        <v>74</v>
      </c>
      <c r="L63">
        <v>1.0804497006862319</v>
      </c>
      <c r="M63">
        <f t="shared" si="0"/>
        <v>8.0449700686231654E-2</v>
      </c>
      <c r="N63">
        <v>42.501568719877071</v>
      </c>
      <c r="O63">
        <v>0.62055144867684442</v>
      </c>
      <c r="P63">
        <v>40.8531259979938</v>
      </c>
      <c r="Q63">
        <v>0.59648307779228793</v>
      </c>
      <c r="R63">
        <v>41.099628142542507</v>
      </c>
      <c r="S63">
        <v>0.60008217466115521</v>
      </c>
      <c r="T63">
        <v>63.21672787191828</v>
      </c>
      <c r="U63">
        <v>0.92300668523752794</v>
      </c>
      <c r="V63">
        <v>41.099628142542507</v>
      </c>
      <c r="W63">
        <v>0.60008217466115521</v>
      </c>
      <c r="X63">
        <v>50.62099063122875</v>
      </c>
      <c r="Y63">
        <v>0.73910046183718436</v>
      </c>
      <c r="Z63">
        <v>42.501568719877071</v>
      </c>
      <c r="AA63">
        <v>0.62055144867684442</v>
      </c>
      <c r="AB63">
        <v>40.8531259979938</v>
      </c>
      <c r="AC63">
        <v>0.59648307779228793</v>
      </c>
      <c r="AD63">
        <v>40.8531259979938</v>
      </c>
      <c r="AE63">
        <v>0.59648307779228793</v>
      </c>
      <c r="AF63">
        <v>42.242716178746662</v>
      </c>
      <c r="AG63">
        <v>0.61677202772297657</v>
      </c>
      <c r="AH63">
        <v>41.099628142542507</v>
      </c>
      <c r="AI63">
        <v>0.60008217466115521</v>
      </c>
      <c r="AJ63">
        <v>50.62099063122875</v>
      </c>
      <c r="AK63">
        <v>0.73910046183718436</v>
      </c>
    </row>
    <row r="64" spans="1:37" x14ac:dyDescent="0.25">
      <c r="A64">
        <v>63</v>
      </c>
      <c r="B64" t="s">
        <v>36</v>
      </c>
      <c r="C64" t="s">
        <v>41</v>
      </c>
      <c r="D64" t="s">
        <v>43</v>
      </c>
      <c r="E64" t="s">
        <v>44</v>
      </c>
      <c r="F64">
        <v>285147</v>
      </c>
      <c r="G64">
        <v>1014527</v>
      </c>
      <c r="H64">
        <v>70.010000000000005</v>
      </c>
      <c r="I64">
        <v>58</v>
      </c>
      <c r="J64" t="s">
        <v>64</v>
      </c>
      <c r="K64">
        <v>52</v>
      </c>
      <c r="L64">
        <v>0.74275103556634758</v>
      </c>
      <c r="M64">
        <f t="shared" si="0"/>
        <v>0.25724896443365242</v>
      </c>
      <c r="N64">
        <v>191.6006826017782</v>
      </c>
      <c r="O64">
        <v>2.736761642647882</v>
      </c>
      <c r="P64">
        <v>202.5145403811338</v>
      </c>
      <c r="Q64">
        <v>2.892651626640963</v>
      </c>
      <c r="R64">
        <v>172.63504648328839</v>
      </c>
      <c r="S64">
        <v>2.4658626836635968</v>
      </c>
      <c r="T64">
        <v>192.748345968444</v>
      </c>
      <c r="U64">
        <v>2.7531544917646622</v>
      </c>
      <c r="V64">
        <v>200.81983577004999</v>
      </c>
      <c r="W64">
        <v>2.868445018855164</v>
      </c>
      <c r="X64">
        <v>200.81983577004999</v>
      </c>
      <c r="Y64">
        <v>2.868445018855164</v>
      </c>
      <c r="Z64">
        <v>191.6006826017782</v>
      </c>
      <c r="AA64">
        <v>2.736761642647882</v>
      </c>
      <c r="AB64">
        <v>202.5145403811338</v>
      </c>
      <c r="AC64">
        <v>2.892651626640963</v>
      </c>
      <c r="AD64">
        <v>177.90786387899811</v>
      </c>
      <c r="AE64">
        <v>2.541177887144666</v>
      </c>
      <c r="AF64">
        <v>166.9813442001134</v>
      </c>
      <c r="AG64">
        <v>2.3851070447095188</v>
      </c>
      <c r="AH64">
        <v>200.81983577004999</v>
      </c>
      <c r="AI64">
        <v>2.868445018855164</v>
      </c>
      <c r="AJ64">
        <v>200.81983577004999</v>
      </c>
      <c r="AK64">
        <v>2.868445018855164</v>
      </c>
    </row>
    <row r="65" spans="13:29" x14ac:dyDescent="0.25">
      <c r="M65">
        <f>SUM(M2:M64)/63</f>
        <v>1.4817360802014325</v>
      </c>
      <c r="N65">
        <f>SUM(N2:N64)/63</f>
        <v>92.800567113483297</v>
      </c>
      <c r="O65">
        <f>SUM(O2:O64)/63</f>
        <v>1.4672145335039679</v>
      </c>
      <c r="P65">
        <f t="shared" ref="P65:AC65" si="1">SUM(P2:P64)/63</f>
        <v>93.927843796592342</v>
      </c>
      <c r="Q65">
        <f t="shared" si="1"/>
        <v>1.4923028653183534</v>
      </c>
      <c r="R65">
        <f t="shared" si="1"/>
        <v>89.486720679093338</v>
      </c>
      <c r="S65">
        <f t="shared" si="1"/>
        <v>1.4004919106303586</v>
      </c>
      <c r="T65">
        <f t="shared" si="1"/>
        <v>93.009559191996473</v>
      </c>
      <c r="U65">
        <f t="shared" si="1"/>
        <v>1.4614499935168426</v>
      </c>
      <c r="V65">
        <f t="shared" si="1"/>
        <v>91.391203584313487</v>
      </c>
      <c r="W65">
        <f t="shared" si="1"/>
        <v>1.4552028108724502</v>
      </c>
      <c r="X65">
        <f t="shared" si="1"/>
        <v>91.238189317477747</v>
      </c>
      <c r="Y65">
        <f t="shared" si="1"/>
        <v>1.4487869737030912</v>
      </c>
      <c r="Z65">
        <f t="shared" si="1"/>
        <v>92.800567113483297</v>
      </c>
      <c r="AA65">
        <f t="shared" si="1"/>
        <v>1.4672145335039679</v>
      </c>
      <c r="AB65">
        <f t="shared" si="1"/>
        <v>93.927843796592342</v>
      </c>
      <c r="AC65">
        <f t="shared" si="1"/>
        <v>1.4923028653183534</v>
      </c>
    </row>
    <row r="68" spans="13:29" x14ac:dyDescent="0.25">
      <c r="O68">
        <f>SUM(O65+Q65)/2</f>
        <v>1.4797586994111607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zihong</cp:lastModifiedBy>
  <dcterms:created xsi:type="dcterms:W3CDTF">2023-10-19T10:01:25Z</dcterms:created>
  <dcterms:modified xsi:type="dcterms:W3CDTF">2023-10-19T13:39:56Z</dcterms:modified>
</cp:coreProperties>
</file>