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Report" sheetId="1" r:id="rId4"/>
    <sheet state="visible" name="SAKE Explained" sheetId="2" r:id="rId5"/>
    <sheet state="visible" name="SWOT" sheetId="3" r:id="rId6"/>
  </sheets>
  <definedNames/>
  <calcPr/>
</workbook>
</file>

<file path=xl/sharedStrings.xml><?xml version="1.0" encoding="utf-8"?>
<sst xmlns="http://schemas.openxmlformats.org/spreadsheetml/2006/main" count="323" uniqueCount="285">
  <si>
    <t>Game Title</t>
  </si>
  <si>
    <t>POKEMON REWORK</t>
  </si>
  <si>
    <t>Thể loại</t>
  </si>
  <si>
    <t>Thẻ Bài - Nhập Vai - Chiến Thuật</t>
  </si>
  <si>
    <t>Link</t>
  </si>
  <si>
    <t>Độ tuổi, giới tính phù hợp</t>
  </si>
  <si>
    <t>14 ~ 28</t>
  </si>
  <si>
    <t>Người test</t>
  </si>
  <si>
    <t>Nhân</t>
  </si>
  <si>
    <t>Ngày test</t>
  </si>
  <si>
    <t>29/8/2016</t>
  </si>
  <si>
    <t>Tổng thời gian test (yêu cầu 9 xác)</t>
  </si>
  <si>
    <t>12h</t>
  </si>
  <si>
    <t>Bối cảnh</t>
  </si>
  <si>
    <t>Pokemon</t>
  </si>
  <si>
    <t>Thể loại hình ảnh trong game</t>
  </si>
  <si>
    <t>Chibi - 3D</t>
  </si>
  <si>
    <t>Thể loại game (Client/Web/Mobile)</t>
  </si>
  <si>
    <t>Mobile</t>
  </si>
  <si>
    <t>Hệ điều hành (Mobile)</t>
  </si>
  <si>
    <t>Android / IOS</t>
  </si>
  <si>
    <t>Dung lượng (Mobile)</t>
  </si>
  <si>
    <t>212 MB</t>
  </si>
  <si>
    <t>Icon (Mobile)</t>
  </si>
  <si>
    <t>Đã publish tại các quốc gia nào</t>
  </si>
  <si>
    <t>Số lượng server</t>
  </si>
  <si>
    <t>CCU (hỏi đối tác)</t>
  </si>
  <si>
    <t>Korea</t>
  </si>
  <si>
    <t>China</t>
  </si>
  <si>
    <t>Taiwan</t>
  </si>
  <si>
    <t>Offical Server</t>
  </si>
  <si>
    <t>P2</t>
  </si>
  <si>
    <t>Cảm giác sau khi chơi game 10 phút</t>
  </si>
  <si>
    <t>Đồ họa game đẹp, giao diện bắt mắt, tạo hình pokemon giống với cốt truyện.</t>
  </si>
  <si>
    <t>Lối chơi có nhiều điểm tương đồng với lối chơi truyền thống của Pokemon trên hệ máy Game Boy Adventure</t>
  </si>
  <si>
    <t>Hiệu ứng đòn đánh và kĩ năng của pokemon đẹp</t>
  </si>
  <si>
    <t>Cảm giác sau khi chơi 1h</t>
  </si>
  <si>
    <t>Game dễ chơi, rất hấp dẫn và thu hút</t>
  </si>
  <si>
    <t>Người chơi có thể khiêu chiến các NPC nhiệm vụ để tăng level hoặc là đi rong ruổi bắt pokemon theo từng map</t>
  </si>
  <si>
    <t>Hệ thống pokemon rất nhiều 251 ( đang update thêm )</t>
  </si>
  <si>
    <t>Người chơi có thể tương tác với nhau bằng cách chạm vào nhân vật rồi chọn xem thông tin hoặc khiên chiến</t>
  </si>
  <si>
    <t>Cảm giác sau khi chơi 5h</t>
  </si>
  <si>
    <t>Hơi khó chịu vì game nhanh hết thể lực (khiêu chiến NPC) và hoạt lực (bắt pkm)</t>
  </si>
  <si>
    <t>Hơi ít hệ thống tương tác người chơi với nhau, hiện tại chỉ có tính năng pvp tự do và pvp đấu trường</t>
  </si>
  <si>
    <t>Tính năng để thu thập pokemon nhiều, đòi hỏi phải đầu tư thời gian và công sức.</t>
  </si>
  <si>
    <t>Khả năng giữ chân người chơi trong game chưa tốt cho lắm ( tối đa 3h là đã hoàn thành hết nhiệm vụ )</t>
  </si>
  <si>
    <t>Game có thu hút để tiếp tục chơi hay không ?</t>
  </si>
  <si>
    <t>Có</t>
  </si>
  <si>
    <t>P 3</t>
  </si>
  <si>
    <t>Game có gì hay ?</t>
  </si>
  <si>
    <t xml:space="preserve">Tạo hình giao diện, nhân vật và pokemon bắt mắt </t>
  </si>
  <si>
    <t>Hiệu ứng đòn đánh và kĩ năng đẹp, số lượng pokemon nhiều nên số lượng kĩ năng cũng phong phú</t>
  </si>
  <si>
    <t>Cách chơi giống GBA tạo sự khác biệt với các tựa game thẻ bài cùng loại, và cho người chơi cảm giác quen thuộc</t>
  </si>
  <si>
    <t>Tính năng dàn trải đều qua các mốc level để người chơi có thể trải nghiệm</t>
  </si>
  <si>
    <t>Có hệ thống ngoại trang, thú cưỡi, thu thập huân chương giống với cốt truyện tạo sự thích thú cho người chơi</t>
  </si>
  <si>
    <t>Game có điểm gì chưa ổn ?</t>
  </si>
  <si>
    <t>Vì cách chơi giống GBA nên cũng dễ khiến cho người chơi cảm tưởng là game offline</t>
  </si>
  <si>
    <t>Nên bổ sung thêm các tính năng đòi hỏi sự góp sức từ cộng đồng như BOSS Thế Giới, phụ bản tổ đội</t>
  </si>
  <si>
    <t>Các sản phẩm cùng thể loại ở thị trường VN</t>
  </si>
  <si>
    <t>Pocket Đại Chiến (Ra mắt tháng 01/2016)</t>
  </si>
  <si>
    <t>Tính năng nào quan trọng cần cập nhật ở phiên bản tiếp theo ?</t>
  </si>
  <si>
    <t>Boss Thế Giới</t>
  </si>
  <si>
    <t>Tại sao lại cần tính năng này ?</t>
  </si>
  <si>
    <t>Tạo tính cộng đồng, cho toàn bộ người chơi góp sức hạ gục Boss</t>
  </si>
  <si>
    <t>Mức độ nhiệm vụ phải làm ?</t>
  </si>
  <si>
    <t>Nhiều và liên tục</t>
  </si>
  <si>
    <t>Số lượng NPC ?</t>
  </si>
  <si>
    <t>Nhiều không tính được</t>
  </si>
  <si>
    <t>Số lượng Map ?</t>
  </si>
  <si>
    <t>Nhiều</t>
  </si>
  <si>
    <t>Mức độ nhiều của quái ?</t>
  </si>
  <si>
    <t>Có bao nhiêu hệ thống đánh nhau ? Gồm những hệ thống gì</t>
  </si>
  <si>
    <t>2 hệ thống bao gồm : Trung Tâm Đối Chiến và Giao đấu tự do</t>
  </si>
  <si>
    <t>Có thể tham gia ở level bao nhiêu ? Đánh nhau có cảm giác sướng không ?</t>
  </si>
  <si>
    <t>Level 10 có thể tham gia; cảm giác rất hồi hộp và phấn khích vì phải thay đổi pokemon và chiến thuật liên tục tùy vào từng trận đấu</t>
  </si>
  <si>
    <t>Hệ thống bạn bè, chat, gửi thư, tặng quà trong game có không ? Như thế nào ?</t>
  </si>
  <si>
    <t>Có hệ thống bạn bè, chat, tặng thể lực</t>
  </si>
  <si>
    <t>Số lượng item bán trong cash shop và mức độ ảnh hưởng của cashop shop đến game</t>
  </si>
  <si>
    <t>Chia làm Shop thường và Shop VIP; ảnh hưởng lớn đến gameplay</t>
  </si>
  <si>
    <t>Bạn cần mua item gì trong đó ?</t>
  </si>
  <si>
    <t>Chủ yếu là Pokeball và các lại thuốc phục hồi máu và mana cho pokemon</t>
  </si>
  <si>
    <t>Nêu tên và tác dụng của 5 món item quan trọng trong cash shop</t>
  </si>
  <si>
    <t>Pokeball, thuốc hồi HP, thuốc hồi PP, candy kinh nghiệm, pokedes</t>
  </si>
  <si>
    <t>P 5</t>
  </si>
  <si>
    <t>Đánh giá tổng thể</t>
  </si>
  <si>
    <t>Kết luận cuối cùng</t>
  </si>
  <si>
    <t>Forget It</t>
  </si>
  <si>
    <t>Test More</t>
  </si>
  <si>
    <t>Must buy</t>
  </si>
  <si>
    <t>x</t>
  </si>
  <si>
    <t xml:space="preserve">Graphics – Sounds – Performance </t>
  </si>
  <si>
    <t xml:space="preserve"> Point (1~10)</t>
  </si>
  <si>
    <t>(Không có thì đánh x )</t>
  </si>
  <si>
    <t>Graphic (Maps - Background)</t>
  </si>
  <si>
    <t>Graphic (character &amp; NPC &amp; Monters)</t>
  </si>
  <si>
    <t>Graphic (Skills and Movements)</t>
  </si>
  <si>
    <t>Graphic Interface - Items - Font.</t>
  </si>
  <si>
    <t>Log In Screen - Create Char.</t>
  </si>
  <si>
    <t>Music - Sound - Emotion</t>
  </si>
  <si>
    <t>Đồ họa phù hợp cho thị trường VN</t>
  </si>
  <si>
    <t>Phù hợp cho mọi lứa tuổi</t>
  </si>
  <si>
    <t>Total</t>
  </si>
  <si>
    <t>Features &amp; Game Play</t>
  </si>
  <si>
    <t xml:space="preserve">Warfare (Guild, Nation War, Instance) functions </t>
  </si>
  <si>
    <t xml:space="preserve">Many PvP / PK features </t>
  </si>
  <si>
    <t>Race/Faction - Class - Job - System Skill</t>
  </si>
  <si>
    <t xml:space="preserve">Social-Cummunity (Married, Guild, Master,...) </t>
  </si>
  <si>
    <t>Tiếp cận dễ và có hướng dẫn rõ ràng</t>
  </si>
  <si>
    <t>System Craft - Create - Updrage Items.</t>
  </si>
  <si>
    <t>Hệ thống nhiệu vụ thu hút</t>
  </si>
  <si>
    <t xml:space="preserve">  </t>
  </si>
  <si>
    <t xml:space="preserve">Các tính năng lạ mà hay </t>
  </si>
  <si>
    <t>Giải thích:</t>
  </si>
  <si>
    <t>Points</t>
  </si>
  <si>
    <t>Meaning</t>
  </si>
  <si>
    <t>Game cùi bắp</t>
  </si>
  <si>
    <t>Game mì ăn liền</t>
  </si>
  <si>
    <t>Game nhái chưa tới</t>
  </si>
  <si>
    <t>Bình thường</t>
  </si>
  <si>
    <t>Chưa phù hợp cho khách hàng VN</t>
  </si>
  <si>
    <t>Nếu giá rẻ thì mua</t>
  </si>
  <si>
    <t>Sẽ mua với giá hợp lý</t>
  </si>
  <si>
    <t>Game có cơ hội thành công cao - cố gắng mua</t>
  </si>
  <si>
    <t>Game khá tốt, chấp nhận rủi ro ==&gt; mua luôn</t>
  </si>
  <si>
    <t>Game ăn chắc - mua ngay và luôn</t>
  </si>
  <si>
    <t>P 6</t>
  </si>
  <si>
    <t>SAKE ANALYSIS</t>
  </si>
  <si>
    <t>Socializer Features - Cộng đồng</t>
  </si>
  <si>
    <t>Killer Features - PK, PVP</t>
  </si>
  <si>
    <t>Game có độ tương tác cộng đồng tương đối ổn</t>
  </si>
  <si>
    <t>Có tính năng giao đấu mọi lúc mọi nơi thú vị</t>
  </si>
  <si>
    <t>Achiever Features - Thành Tựu</t>
  </si>
  <si>
    <t>Explorer features - Khám Phá</t>
  </si>
  <si>
    <t>Hệ thống thành tựu cần đầu tư nhiều thời gian</t>
  </si>
  <si>
    <t>Số lượng pokemon rất nhiều người chơi cần có thời gian để có thể khám phá được hết</t>
  </si>
  <si>
    <t>Có nhiều hệ thống huy chương và danh hiệu</t>
  </si>
  <si>
    <t>Symbol</t>
  </si>
  <si>
    <t>Ranking of SAKE</t>
  </si>
  <si>
    <t>Rank</t>
  </si>
  <si>
    <t>S</t>
  </si>
  <si>
    <t>Socializer features</t>
  </si>
  <si>
    <t>A</t>
  </si>
  <si>
    <t>Achiever features</t>
  </si>
  <si>
    <t>K</t>
  </si>
  <si>
    <t>Killer features</t>
  </si>
  <si>
    <t>E</t>
  </si>
  <si>
    <t>Explorer features</t>
  </si>
  <si>
    <t>C</t>
  </si>
  <si>
    <t>Cash Shop</t>
  </si>
  <si>
    <t>P 7</t>
  </si>
  <si>
    <t>SCREEN SHOTS</t>
  </si>
  <si>
    <t>SAKE</t>
  </si>
  <si>
    <t>TESTER</t>
  </si>
  <si>
    <t>SOCIALIZER</t>
  </si>
  <si>
    <t>Socializing with others in the game ( Good is 20 Point )</t>
  </si>
  <si>
    <t>Max Point</t>
  </si>
  <si>
    <t>Your Mark</t>
  </si>
  <si>
    <t>Socializing with others in the game</t>
  </si>
  <si>
    <t xml:space="preserve">Chat features with Emotion : Funny, unique -  Hotkey Chat 
Hệ thống char với các Emotion vui vẻ, độc đáo- có Hotkey Chat </t>
  </si>
  <si>
    <t xml:space="preserve">Tend to spend more time using communicative functions and </t>
  </si>
  <si>
    <t>Animation of character : hate, love, hit, sit, stand...
Hệ thống biểu lộ cảm xúc, hành động trên nhân vật ( hơn 10 loại )</t>
  </si>
  <si>
    <t>Participate in quests and events with other gamers.</t>
  </si>
  <si>
    <t>Friend list, Trade list, Black List, Chat room, Mail, Messenger...
Danh sách bạn bè, mua bán, room chat chung, mail, tin nhắn</t>
  </si>
  <si>
    <t xml:space="preserve">This person play game to form friendship and someone to talk </t>
  </si>
  <si>
    <t>Void Chat, Note in chanel - Server by Gamer ( items or system )
Hệ thống Void Chat - thông báo toàn server ( dùng đồ hay hệ thống )</t>
  </si>
  <si>
    <t>System Finding, moving to Friend, Guild, party.
Các công cụ tìm kiếm vị trí, di chuyển đến bạn bè, môn phái nhanh.</t>
  </si>
  <si>
    <t>System requirement all gamer in Faction : contribute, building...
Hệ thống yêu cầu toàn thể gamer góp sức, xây dựng, phát triển.</t>
  </si>
  <si>
    <t>Party system, quest requirement Party with many feature.
Hệ thống Party thú vị, các quest đòi hỏi Party</t>
  </si>
  <si>
    <t>Strong Boss that need all gamer defeat it.
Có hệ thông Boss mạnh mẽ cần cả cộng đồng góp sức</t>
  </si>
  <si>
    <t>System Guild, Castle, Faction that make gamer: solidarity
Hệ thống Guild, thành trì , Gia Tộc, Môn phái cần đóng góp của toàn thể thanh viên</t>
  </si>
  <si>
    <t>System Newbie ( training, help guide, Master &amp; Junior - Apprentice... )
Hệ thống giúp đở người mới chơi ( sư đồ, khu tân thủ… )</t>
  </si>
  <si>
    <t>System GameGuide - helpful - easy use - easy know.
Hệ thống chỉ dẫn toàn bộ chức năng game, dễ dùng, dễ hiểu...</t>
  </si>
  <si>
    <t>Tổng Điểm - Total Point</t>
  </si>
  <si>
    <t>Note</t>
  </si>
  <si>
    <t>Game features which attract this type</t>
  </si>
  <si>
    <t>Chat features</t>
  </si>
  <si>
    <t>Community features</t>
  </si>
  <si>
    <t>Friendship features</t>
  </si>
  <si>
    <t>Quests features which require parties to do</t>
  </si>
  <si>
    <t>Any features which require more than 1 person to do</t>
  </si>
  <si>
    <t>KILLER</t>
  </si>
  <si>
    <t>Chức năng dành cho so tài - tấn công - chiếm giữ. (Good is 50 Point )</t>
  </si>
  <si>
    <t>This player impose themselves on other players.</t>
  </si>
  <si>
    <t>PVP ( Party - Guild ) at anywhere.
PVP ( Party 4 điểm, Guild 6 điểm ) tại bất kỳ đâu</t>
  </si>
  <si>
    <t xml:space="preserve">This player uses the tools provided by the game to create </t>
  </si>
  <si>
    <t>System PVP Auto ( Need register, Level, Class...)
System phụ bản, cho phép PVP với nhau có đăng ký, yêu cầu cấp độ,
 class nhân vật… ( system hệ thống )</t>
  </si>
  <si>
    <t>unhappiness to others</t>
  </si>
  <si>
    <t>PVP ( Wager ) by Items, Gold...
PVP cho đặt cược tiền ( 5 điểm) + đặt cược item ( 10 điểm)</t>
  </si>
  <si>
    <t>They can also help others but more in forceful way.</t>
  </si>
  <si>
    <t>PVP with menu On/Off HP
PVP có chế độ on/off tự bơm máu ( 5 điểm)</t>
  </si>
  <si>
    <t>Always wanted to be better than others through any method</t>
  </si>
  <si>
    <t>PVP Solo at anywhere.
PVP đơn lẽ tại bất kỳ đâu (3 điểm )</t>
  </si>
  <si>
    <t>enjoy it when killing a another ID</t>
  </si>
  <si>
    <t>Free Pk on all map.
PK tự do trên tất cả các Map</t>
  </si>
  <si>
    <t>PK rule is interesting, good ( tittle: hero, killer... )
PK có luật chống PK hấp dẫn, hay ( danh hiệu: sát thủ - anh hùng )</t>
  </si>
  <si>
    <t>Reward from PK Point.
PK có́ luật điểm thưởng chiến thắng + đổi phần thưởng cao</t>
  </si>
  <si>
    <t xml:space="preserve">Have Arena for Free PK ( no loss PK Point )
Có khu vực arena tư do đánh nhau </t>
  </si>
  <si>
    <t>Warface between Guid, Ally, Faction...
System chiến trận giữa các Guild, các liên minh, chủng tộc</t>
  </si>
  <si>
    <t>Warface that all gamer can join and play.
System chiến trận cho phép tất ca gamer cùng tham gia</t>
  </si>
  <si>
    <t>killer or wanted list : Broadcast server ....
Có bảng: giết chóc hay truy nã được broadcast thường xuyên.</t>
  </si>
  <si>
    <t>System PVP / PK / Versus make gamer feel Interesting.
Hệ thống PVP/Pk/ So tài làm người chơi thích thú.</t>
  </si>
  <si>
    <t>PK and PvP System</t>
  </si>
  <si>
    <t>Ranking system based on agression</t>
  </si>
  <si>
    <t>ACHIEVER</t>
  </si>
  <si>
    <t>Các yêu cầu khó, game thách thức, nhiều thú vị (Good is 30 Point )</t>
  </si>
  <si>
    <t>Players give themselves game-related goals and vigorously set out to achieve them.</t>
  </si>
  <si>
    <t>Hard Quest, challenge quest.
Có nhiều nhiệm vụ vộ cùng khó, vô cung thách thức</t>
  </si>
  <si>
    <t>Accumulating and disposing of large quantities of  high-value treasures inside game.</t>
  </si>
  <si>
    <t>Devine items, rare items from Boss or Create, Craft.
Có nhiều món item vô cùng mạnh, cực kỳ quí hiếm từ boss hay tự tạo.</t>
  </si>
  <si>
    <t>Or cutting through hordes of monsters</t>
  </si>
  <si>
    <t>System Skill need training or  finding so hard 
Luyện tập skill, học skill, tìm và tạo skill đầy thách thức và gian khổ.</t>
  </si>
  <si>
    <t>Level up fast</t>
  </si>
  <si>
    <t>Many class, job for character and Need build staus
Có nhiều class nhân vật, xây dựng nhân vật chuẩn đòi hỏi kỳ công</t>
  </si>
  <si>
    <t>Unique skills</t>
  </si>
  <si>
    <t>Excruciating PK , PVP to compare strong/ weak between Class.
Có hệ thống PK gay cấn, PVP kịck tính so tài giữa các class.</t>
  </si>
  <si>
    <t>Ranking</t>
  </si>
  <si>
    <t>System War need gamer: solidarity and Master Guild will farmous.
Đòi hỏi xây dựng cộng đồng, guild tham gia chiến trận, gắn kết</t>
  </si>
  <si>
    <t>Show-off</t>
  </si>
  <si>
    <t>Traning level fast, easy get money, good items.
Cảm giác luyện level nhanh, có kiếm tiền dễ</t>
  </si>
  <si>
    <t>Like to be be recognized for their achievement</t>
  </si>
  <si>
    <t>Ranking Top : Level, PK Point, Guild Point, Id with rare items....
Coó hệ thống xếp hạng trong game như: lv, điểm PK, giữ item quý...</t>
  </si>
  <si>
    <t>These gamers pride themselves on what other cannot do but they can and wanted to be recognized for it.</t>
  </si>
  <si>
    <t>System Conquer, Master Server, King Server, Guild Server... 
Có́ hệ thống tranh đoạt ngôi vị, người mạnh nhất sẽ có quyền lợi cao.</t>
  </si>
  <si>
    <t>Ranking system (EXP, Kills, ID with top skills, ID with rare items, most rare mized items, Highest Gold, highest skills point e.t.c.)</t>
  </si>
  <si>
    <t>Achievement tables</t>
  </si>
  <si>
    <t xml:space="preserve">Broadscasting system </t>
  </si>
  <si>
    <t>Diverse, powerful and difficult quest system</t>
  </si>
  <si>
    <t>Good and diverse PK and PvP system</t>
  </si>
  <si>
    <t>Good and difficult item mixing system</t>
  </si>
  <si>
    <t>EXPLORER</t>
  </si>
  <si>
    <t>Nhiều điều thú vị cần khám phá. ( Good is 20 point )</t>
  </si>
  <si>
    <t>Player try to find out as much as they can about the game world.</t>
  </si>
  <si>
    <t>Map, Area large - need many explorer
Các khu vực , bản đồ rộng lớn, cần tìm hiểu</t>
  </si>
  <si>
    <t>Experiment with topology, visuals and graphics</t>
  </si>
  <si>
    <t>Experiment with topology, visuals and graphics
Cảnh vật, màu sắc,  âm thanh, quái thú, cách chơi mới lạ</t>
  </si>
  <si>
    <t>Experiment with game physics</t>
  </si>
  <si>
    <t>Have many mini game for gamer.
Có́ rất nhiều chức năng phụ có thể tham gia chơi</t>
  </si>
  <si>
    <t>Go to everywhere in game to find thing other don’t know</t>
  </si>
  <si>
    <t>new ideas which other games don’t have
Những chức năng mới lạ mà game khác không có</t>
  </si>
  <si>
    <t>they like to find out where everything is, what is there, how it works e.t.c.</t>
  </si>
  <si>
    <t>many features and functions to exploit
Có nhiều điều thú vị khám phá liên tiếp, chia sẽ cùng bạn bè.</t>
  </si>
  <si>
    <t>hughe game world and maps</t>
  </si>
  <si>
    <t>many features and functions to exploit</t>
  </si>
  <si>
    <t>many items to get</t>
  </si>
  <si>
    <t>unique features, functions</t>
  </si>
  <si>
    <t>new ideas which other games don’t have</t>
  </si>
  <si>
    <t>Payment - Free - Stype Cash Shop</t>
  </si>
  <si>
    <t>Các tính năng tốt của Cash Shop  ( Good is 20 Point )</t>
  </si>
  <si>
    <t>Cash Shop has many item that gamer must Use.
Cash Shop có các item mà gamer thương xuyên sẽ dùng</t>
  </si>
  <si>
    <t>Cash Shop has many Flash Item that gamer like.
Cash Shop có các loại hàng xa xỉ phẩm nhưng cần thiết</t>
  </si>
  <si>
    <t>Cash Shop have Sub Items Separate.
Cash Shop có nhiều loai item riêng biệt khác nhau</t>
  </si>
  <si>
    <t>Many Fashion items in Cash Shop.
Cash Shop có nhiêu mặt hàng thời trang nội bật</t>
  </si>
  <si>
    <t>STRENGTHS</t>
  </si>
  <si>
    <t>What are key strenghts ?</t>
  </si>
  <si>
    <t>List down all key strengths of products</t>
  </si>
  <si>
    <t xml:space="preserve">Gameplay được tạo dựng với phong cách GBA tạo sự mới mẻ so với các game thể bài cùng loại.
Đồ họa đẹp mắt, âm thanh vui nhộn
Thể loại game thẻ bài, có thể phát triển thêm nhiều về sau
Game có chiều sâu cần có thời gian dài để user có thể chinh phục.
Các tính năng liên quan tới pokemon nhiều và rất thu hút
Tính năng pk tự do tại bất kì đâu rất thú vị, có sự khác biệt với các game cùng thể loại </t>
  </si>
  <si>
    <t xml:space="preserve">Why is this product good, why is it STRONG compare </t>
  </si>
  <si>
    <t>to competitors</t>
  </si>
  <si>
    <t>Key unique features</t>
  </si>
  <si>
    <t>e.g.</t>
  </si>
  <si>
    <t>Storyline</t>
  </si>
  <si>
    <t>Graphic</t>
  </si>
  <si>
    <t>ease of level up</t>
  </si>
  <si>
    <t>ease of play</t>
  </si>
  <si>
    <t>many features</t>
  </si>
  <si>
    <t>conveniences to play</t>
  </si>
  <si>
    <t xml:space="preserve">high requirment </t>
  </si>
  <si>
    <t>THIS IS INTERNAL TO GAME</t>
  </si>
  <si>
    <t>WEAKNESSES</t>
  </si>
  <si>
    <t>What are key Weaks?</t>
  </si>
  <si>
    <t>What is the main weaknesses of the game</t>
  </si>
  <si>
    <t>Tương tác cộng đồng chưa cao
Các tính năng về nhân vật chính chưa được xây dựng</t>
  </si>
  <si>
    <t>OPPORTUNITIES</t>
  </si>
  <si>
    <t>What is the OPPORTUNITIES in the market VN ? 
What is the chance of this game at VN? 
How many percent?</t>
  </si>
  <si>
    <t>Cơ hội - khả năng phát triển game này nếu chỉ dùng những thứ có sẵn
( không thêm hay thay đổi Funtion )</t>
  </si>
  <si>
    <t>What is the OPPORTUNITIES in the market</t>
  </si>
  <si>
    <t>Bối cảnh game dựa trên cốt truyện Pokemon quen thuộc, lượng fan của Pokemon rất lớn, phù hợp với thị hiếu của VN
Cách chơi dựa theo GBA mới mẻ hơn so với các game cùng loại
Có thể tạo các giải đấu dựa theo các tính năng trong game</t>
  </si>
  <si>
    <t>What is the gamer wanted to have but game company</t>
  </si>
  <si>
    <t>not able to supply yet</t>
  </si>
  <si>
    <t>THIS IS EXTERNAL FACTORS</t>
  </si>
  <si>
    <t>THREATS</t>
  </si>
  <si>
    <t>Some Fatal - Cheat - Hack that can make game die.</t>
  </si>
  <si>
    <t>What external factors threaten to destroy the game</t>
  </si>
  <si>
    <t>Tính năng về cộng đồng không nhiều</t>
  </si>
  <si>
    <t>or the launch of the game or the success of the game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</si>
</sst>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font>
    <font>
      <b/>
      <sz val="10.0"/>
      <name val="Arial"/>
    </font>
    <font>
      <b/>
      <sz val="20.0"/>
      <name val="Arial"/>
    </font>
    <font>
      <u/>
      <sz val="20.0"/>
      <color rgb="FF0000FF"/>
      <name val="Arial"/>
    </font>
    <font>
      <sz val="10.0"/>
      <name val="Arial"/>
    </font>
    <font>
      <u/>
      <sz val="10.0"/>
      <color rgb="FF0000FF"/>
      <name val="Arial"/>
    </font>
    <font/>
    <font>
      <sz val="10.0"/>
      <color rgb="FF333333"/>
      <name val="Arial"/>
    </font>
    <font>
      <b/>
      <i/>
      <u/>
      <sz val="10.0"/>
      <name val="Arial"/>
    </font>
    <font>
      <b/>
      <i/>
      <u/>
      <sz val="10.0"/>
      <name val="Arial"/>
    </font>
    <font>
      <b/>
      <u/>
      <sz val="10.0"/>
      <name val="Arial"/>
    </font>
    <font>
      <b/>
      <u/>
      <sz val="10.0"/>
      <name val="Arial"/>
    </font>
    <font>
      <i/>
      <sz val="10.0"/>
      <color rgb="FFFF0000"/>
      <name val="Arial"/>
    </font>
    <font>
      <b/>
      <i/>
      <u/>
      <sz val="10.0"/>
      <name val="Arial"/>
    </font>
    <font>
      <b/>
      <sz val="10.0"/>
      <color rgb="FFFF0000"/>
      <name val="Arial"/>
    </font>
    <font>
      <b/>
      <sz val="15.0"/>
      <name val="Arial"/>
    </font>
    <font>
      <b/>
      <i/>
      <sz val="10.0"/>
      <color rgb="FFFF0000"/>
      <name val="Arial"/>
    </font>
    <font>
      <b/>
      <i/>
      <sz val="10.0"/>
      <name val="Arial"/>
    </font>
    <font>
      <i/>
      <sz val="10.0"/>
      <name val="Arial"/>
    </font>
    <font>
      <sz val="10.0"/>
      <color rgb="FFFF0000"/>
      <name val="Arial"/>
    </font>
    <font>
      <b/>
      <u/>
      <sz val="10.0"/>
      <name val="Arial"/>
    </font>
  </fonts>
  <fills count="21">
    <fill>
      <patternFill patternType="none"/>
    </fill>
    <fill>
      <patternFill patternType="lightGray"/>
    </fill>
    <fill>
      <patternFill patternType="solid">
        <fgColor rgb="FFFFCC99"/>
        <bgColor rgb="FFFFCC99"/>
      </patternFill>
    </fill>
    <fill>
      <patternFill patternType="solid">
        <fgColor rgb="FFFFFFFF"/>
        <bgColor rgb="FFFFFFFF"/>
      </patternFill>
    </fill>
    <fill>
      <patternFill patternType="solid">
        <fgColor rgb="FFFF99CC"/>
        <bgColor rgb="FFFF99CC"/>
      </patternFill>
    </fill>
    <fill>
      <patternFill patternType="solid">
        <fgColor rgb="FFFBD4B4"/>
        <bgColor rgb="FFFBD4B4"/>
      </patternFill>
    </fill>
    <fill>
      <patternFill patternType="solid">
        <fgColor rgb="FFFFFF00"/>
        <bgColor rgb="FFFFFF00"/>
      </patternFill>
    </fill>
    <fill>
      <patternFill patternType="solid">
        <fgColor rgb="FF33CCCC"/>
        <bgColor rgb="FF33CCCC"/>
      </patternFill>
    </fill>
    <fill>
      <patternFill patternType="solid">
        <fgColor rgb="FF008000"/>
        <bgColor rgb="FF008000"/>
      </patternFill>
    </fill>
    <fill>
      <patternFill patternType="solid">
        <fgColor rgb="FFFFCC00"/>
        <bgColor rgb="FFFFCC00"/>
      </patternFill>
    </fill>
    <fill>
      <patternFill patternType="solid">
        <fgColor rgb="FF808080"/>
        <bgColor rgb="FF808080"/>
      </patternFill>
    </fill>
    <fill>
      <patternFill patternType="solid">
        <fgColor rgb="FFD8D8D8"/>
        <bgColor rgb="FFD8D8D8"/>
      </patternFill>
    </fill>
    <fill>
      <patternFill patternType="solid">
        <fgColor rgb="FFFF0000"/>
        <bgColor rgb="FFFF0000"/>
      </patternFill>
    </fill>
    <fill>
      <patternFill patternType="solid">
        <fgColor rgb="FFC0C0C0"/>
        <bgColor rgb="FFC0C0C0"/>
      </patternFill>
    </fill>
    <fill>
      <patternFill patternType="solid">
        <fgColor rgb="FF99CCFF"/>
        <bgColor rgb="FF99CCFF"/>
      </patternFill>
    </fill>
    <fill>
      <patternFill patternType="solid">
        <fgColor rgb="FF993300"/>
        <bgColor rgb="FF993300"/>
      </patternFill>
    </fill>
    <fill>
      <patternFill patternType="solid">
        <fgColor rgb="FF0066CC"/>
        <bgColor rgb="FF0066CC"/>
      </patternFill>
    </fill>
    <fill>
      <patternFill patternType="solid">
        <fgColor rgb="FF969696"/>
        <bgColor rgb="FF969696"/>
      </patternFill>
    </fill>
    <fill>
      <patternFill patternType="solid">
        <fgColor rgb="FFFCD5B5"/>
        <bgColor rgb="FFFCD5B5"/>
      </patternFill>
    </fill>
    <fill>
      <patternFill patternType="solid">
        <fgColor rgb="FF339966"/>
        <bgColor rgb="FF339966"/>
      </patternFill>
    </fill>
    <fill>
      <patternFill patternType="solid">
        <fgColor rgb="FFFF8080"/>
        <bgColor rgb="FFFF8080"/>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hair">
        <color rgb="FF000000"/>
      </left>
      <right style="hair">
        <color rgb="FF000000"/>
      </right>
      <top style="hair">
        <color rgb="FF000000"/>
      </top>
      <bottom style="hair">
        <color rgb="FF000000"/>
      </bottom>
    </border>
    <border>
      <left/>
      <top/>
      <bottom/>
    </border>
    <border>
      <top/>
      <bottom/>
    </border>
    <border>
      <right/>
      <top/>
      <bottom/>
    </border>
    <border>
      <left style="hair">
        <color rgb="FF000000"/>
      </left>
    </border>
    <border>
      <left style="hair">
        <color rgb="FF000000"/>
      </left>
      <right/>
      <top style="hair">
        <color rgb="FF000000"/>
      </top>
    </border>
    <border>
      <left style="hair">
        <color rgb="FF000000"/>
      </left>
      <right/>
    </border>
    <border>
      <left style="hair">
        <color rgb="FF000000"/>
      </left>
      <right/>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0" xfId="0" applyAlignment="1" applyFont="1">
      <alignment horizontal="right" shrinkToFit="0" vertical="center" wrapText="0"/>
    </xf>
    <xf borderId="0" fillId="0" fontId="1" numFmtId="0" xfId="0" applyAlignment="1" applyFont="1">
      <alignment horizontal="right" shrinkToFit="0" vertical="center" wrapText="0"/>
    </xf>
    <xf borderId="0" fillId="0" fontId="3" numFmtId="0" xfId="0" applyAlignment="1" applyFont="1">
      <alignment horizontal="center" shrinkToFit="0" vertical="center" wrapText="1"/>
    </xf>
    <xf borderId="0" fillId="0" fontId="4" numFmtId="0" xfId="0" applyAlignment="1" applyFont="1">
      <alignment shrinkToFit="0" vertical="center" wrapText="0"/>
    </xf>
    <xf borderId="0" fillId="0" fontId="1" numFmtId="0" xfId="0" applyAlignment="1" applyFont="1">
      <alignment horizontal="center" shrinkToFit="0" wrapText="0"/>
    </xf>
    <xf borderId="0" fillId="0" fontId="4" numFmtId="0" xfId="0" applyAlignment="1" applyFont="1">
      <alignment shrinkToFit="0" wrapText="0"/>
    </xf>
    <xf borderId="0" fillId="0" fontId="4" numFmtId="0" xfId="0" applyAlignment="1" applyFont="1">
      <alignment horizontal="right" shrinkToFit="0" wrapText="0"/>
    </xf>
    <xf borderId="0" fillId="0" fontId="1" numFmtId="0" xfId="0" applyAlignment="1" applyFont="1">
      <alignment horizontal="right" shrinkToFit="0" wrapText="0"/>
    </xf>
    <xf borderId="0" fillId="0" fontId="4" numFmtId="0" xfId="0" applyAlignment="1" applyFont="1">
      <alignment horizontal="left" shrinkToFit="0" wrapText="0"/>
    </xf>
    <xf borderId="0" fillId="0" fontId="5" numFmtId="0" xfId="0" applyAlignment="1" applyFont="1">
      <alignment shrinkToFit="0" wrapText="0"/>
    </xf>
    <xf borderId="0" fillId="0" fontId="1" numFmtId="0" xfId="0" applyAlignment="1" applyFont="1">
      <alignment shrinkToFit="0" wrapText="0"/>
    </xf>
    <xf borderId="0" fillId="0" fontId="4" numFmtId="0" xfId="0" applyAlignment="1" applyFont="1">
      <alignment horizontal="left" shrinkToFit="0" vertical="center" wrapText="1"/>
    </xf>
    <xf borderId="0" fillId="0" fontId="4" numFmtId="15" xfId="0" applyAlignment="1" applyFont="1" applyNumberFormat="1">
      <alignment horizontal="left" shrinkToFit="0" wrapText="0"/>
    </xf>
    <xf borderId="0" fillId="0" fontId="1" numFmtId="0" xfId="0" applyAlignment="1" applyFont="1">
      <alignment horizontal="right" shrinkToFit="0" vertical="top" wrapText="0"/>
    </xf>
    <xf borderId="0" fillId="0" fontId="4" numFmtId="0" xfId="0" applyAlignment="1" applyFont="1">
      <alignment horizontal="left" shrinkToFit="0" vertical="top" wrapText="0"/>
    </xf>
    <xf borderId="0" fillId="0" fontId="4" numFmtId="0" xfId="0" applyAlignment="1" applyFont="1">
      <alignment horizontal="left" shrinkToFit="0" vertical="center" wrapText="0"/>
    </xf>
    <xf borderId="0" fillId="0" fontId="1" numFmtId="0" xfId="0" applyAlignment="1" applyFont="1">
      <alignment shrinkToFit="0" vertical="top" wrapText="0"/>
    </xf>
    <xf borderId="0" fillId="0" fontId="4" numFmtId="0" xfId="0" applyAlignment="1" applyFont="1">
      <alignment shrinkToFit="0" wrapText="0"/>
    </xf>
    <xf borderId="1" fillId="2" fontId="1" numFmtId="0" xfId="0" applyAlignment="1" applyBorder="1" applyFill="1" applyFont="1">
      <alignment horizontal="center" shrinkToFit="0" wrapText="0"/>
    </xf>
    <xf borderId="1" fillId="0" fontId="1" numFmtId="0" xfId="0" applyAlignment="1" applyBorder="1" applyFont="1">
      <alignment horizontal="right" shrinkToFit="0" wrapText="0"/>
    </xf>
    <xf borderId="1" fillId="0" fontId="1" numFmtId="0" xfId="0" applyAlignment="1" applyBorder="1" applyFont="1">
      <alignment shrinkToFit="0" wrapText="0"/>
    </xf>
    <xf borderId="1" fillId="0" fontId="1" numFmtId="0" xfId="0" applyAlignment="1" applyBorder="1" applyFont="1">
      <alignment horizontal="center" shrinkToFit="0" wrapText="0"/>
    </xf>
    <xf borderId="1" fillId="3" fontId="1" numFmtId="0" xfId="0" applyAlignment="1" applyBorder="1" applyFill="1" applyFont="1">
      <alignment horizontal="right" shrinkToFit="0" wrapText="0"/>
    </xf>
    <xf borderId="1" fillId="0" fontId="4" numFmtId="0" xfId="0" applyAlignment="1" applyBorder="1" applyFont="1">
      <alignment horizontal="center" shrinkToFit="0" wrapText="0"/>
    </xf>
    <xf borderId="1" fillId="0" fontId="4" numFmtId="0" xfId="0" applyAlignment="1" applyBorder="1" applyFont="1">
      <alignment shrinkToFit="0" wrapText="0"/>
    </xf>
    <xf borderId="2" fillId="0" fontId="4" numFmtId="0" xfId="0" applyAlignment="1" applyBorder="1" applyFont="1">
      <alignment horizontal="left" shrinkToFit="0" wrapText="0"/>
    </xf>
    <xf borderId="3" fillId="0" fontId="6" numFmtId="0" xfId="0" applyBorder="1" applyFont="1"/>
    <xf borderId="4" fillId="4" fontId="1" numFmtId="0" xfId="0" applyAlignment="1" applyBorder="1" applyFill="1" applyFont="1">
      <alignment shrinkToFit="0" wrapText="0"/>
    </xf>
    <xf borderId="4" fillId="4" fontId="1" numFmtId="0" xfId="0" applyAlignment="1" applyBorder="1" applyFont="1">
      <alignment horizontal="right" shrinkToFit="0" wrapText="0"/>
    </xf>
    <xf borderId="4" fillId="5" fontId="4" numFmtId="0" xfId="0" applyAlignment="1" applyBorder="1" applyFill="1" applyFont="1">
      <alignment horizontal="left" shrinkToFit="0" wrapText="0"/>
    </xf>
    <xf borderId="4" fillId="5" fontId="4" numFmtId="0" xfId="0" applyAlignment="1" applyBorder="1" applyFont="1">
      <alignment shrinkToFit="0" wrapText="0"/>
    </xf>
    <xf borderId="4" fillId="5" fontId="4" numFmtId="0" xfId="0" applyAlignment="1" applyBorder="1" applyFont="1">
      <alignment horizontal="right" shrinkToFit="0" wrapText="0"/>
    </xf>
    <xf borderId="4" fillId="5" fontId="7" numFmtId="0" xfId="0" applyAlignment="1" applyBorder="1" applyFont="1">
      <alignment shrinkToFit="0" wrapText="0"/>
    </xf>
    <xf borderId="0" fillId="0" fontId="7" numFmtId="0" xfId="0" applyAlignment="1" applyFont="1">
      <alignment shrinkToFit="0" wrapText="0"/>
    </xf>
    <xf borderId="4" fillId="6" fontId="1" numFmtId="0" xfId="0" applyAlignment="1" applyBorder="1" applyFill="1" applyFont="1">
      <alignment shrinkToFit="0" wrapText="0"/>
    </xf>
    <xf borderId="4" fillId="6" fontId="4" numFmtId="0" xfId="0" applyAlignment="1" applyBorder="1" applyFont="1">
      <alignment shrinkToFit="0" wrapText="0"/>
    </xf>
    <xf borderId="4" fillId="6" fontId="4" numFmtId="0" xfId="0" applyAlignment="1" applyBorder="1" applyFont="1">
      <alignment horizontal="center" shrinkToFit="0" wrapText="0"/>
    </xf>
    <xf borderId="4" fillId="7" fontId="1" numFmtId="0" xfId="0" applyAlignment="1" applyBorder="1" applyFill="1" applyFont="1">
      <alignment shrinkToFit="0" wrapText="0"/>
    </xf>
    <xf borderId="4" fillId="7" fontId="1" numFmtId="0" xfId="0" applyAlignment="1" applyBorder="1" applyFont="1">
      <alignment horizontal="right" shrinkToFit="0" wrapText="0"/>
    </xf>
    <xf borderId="4" fillId="5" fontId="4" numFmtId="0" xfId="0" applyAlignment="1" applyBorder="1" applyFont="1">
      <alignment shrinkToFit="0" vertical="center" wrapText="0"/>
    </xf>
    <xf borderId="0" fillId="0" fontId="4" numFmtId="0" xfId="0" applyAlignment="1" applyFont="1">
      <alignment horizontal="center" shrinkToFit="0" wrapText="0"/>
    </xf>
    <xf borderId="4" fillId="8" fontId="1" numFmtId="0" xfId="0" applyAlignment="1" applyBorder="1" applyFill="1" applyFont="1">
      <alignment shrinkToFit="0" wrapText="0"/>
    </xf>
    <xf borderId="4" fillId="8" fontId="1" numFmtId="0" xfId="0" applyAlignment="1" applyBorder="1" applyFont="1">
      <alignment horizontal="right" shrinkToFit="0" wrapText="0"/>
    </xf>
    <xf borderId="4" fillId="3" fontId="1" numFmtId="0" xfId="0" applyAlignment="1" applyBorder="1" applyFont="1">
      <alignment shrinkToFit="0" wrapText="0"/>
    </xf>
    <xf borderId="4" fillId="3" fontId="1" numFmtId="0" xfId="0" applyAlignment="1" applyBorder="1" applyFont="1">
      <alignment horizontal="right" shrinkToFit="0" wrapText="0"/>
    </xf>
    <xf borderId="0" fillId="0" fontId="1" numFmtId="0" xfId="0" applyAlignment="1" applyFont="1">
      <alignment horizontal="left" shrinkToFit="0" wrapText="0"/>
    </xf>
    <xf borderId="4" fillId="8" fontId="8" numFmtId="0" xfId="0" applyAlignment="1" applyBorder="1" applyFont="1">
      <alignment shrinkToFit="0" wrapText="0"/>
    </xf>
    <xf borderId="4" fillId="8" fontId="9" numFmtId="0" xfId="0" applyAlignment="1" applyBorder="1" applyFont="1">
      <alignment horizontal="right" shrinkToFit="0" wrapText="0"/>
    </xf>
    <xf borderId="4" fillId="9" fontId="1" numFmtId="0" xfId="0" applyAlignment="1" applyBorder="1" applyFill="1" applyFont="1">
      <alignment shrinkToFit="0" wrapText="0"/>
    </xf>
    <xf borderId="4" fillId="9" fontId="1" numFmtId="0" xfId="0" applyAlignment="1" applyBorder="1" applyFont="1">
      <alignment horizontal="center" shrinkToFit="0" wrapText="0"/>
    </xf>
    <xf borderId="4" fillId="10" fontId="1" numFmtId="0" xfId="0" applyAlignment="1" applyBorder="1" applyFill="1" applyFont="1">
      <alignment shrinkToFit="0" vertical="center" wrapText="0"/>
    </xf>
    <xf borderId="1" fillId="11" fontId="4" numFmtId="0" xfId="0" applyAlignment="1" applyBorder="1" applyFill="1" applyFont="1">
      <alignment horizontal="center" shrinkToFit="0" vertical="center" wrapText="0"/>
    </xf>
    <xf borderId="1" fillId="11" fontId="1" numFmtId="0" xfId="0" applyAlignment="1" applyBorder="1" applyFont="1">
      <alignment horizontal="center" shrinkToFit="0" vertical="center" wrapText="0"/>
    </xf>
    <xf borderId="1" fillId="12" fontId="4" numFmtId="0" xfId="0" applyAlignment="1" applyBorder="1" applyFill="1" applyFont="1">
      <alignment horizontal="center" shrinkToFit="0" vertical="center" wrapText="0"/>
    </xf>
    <xf borderId="1" fillId="12" fontId="1" numFmtId="0" xfId="0" applyAlignment="1" applyBorder="1" applyFont="1">
      <alignment horizontal="center" shrinkToFit="0" vertical="center" wrapText="0"/>
    </xf>
    <xf borderId="1" fillId="10" fontId="10" numFmtId="0" xfId="0" applyAlignment="1" applyBorder="1" applyFont="1">
      <alignment horizontal="center" shrinkToFit="0" vertical="center" wrapText="0"/>
    </xf>
    <xf borderId="1" fillId="10" fontId="11" numFmtId="0" xfId="0" applyAlignment="1" applyBorder="1" applyFont="1">
      <alignment shrinkToFit="0" wrapText="0"/>
    </xf>
    <xf borderId="1" fillId="10" fontId="1" numFmtId="0" xfId="0" applyAlignment="1" applyBorder="1" applyFont="1">
      <alignment horizontal="center" shrinkToFit="0" vertical="center" wrapText="0"/>
    </xf>
    <xf borderId="0" fillId="0" fontId="12" numFmtId="0" xfId="0" applyAlignment="1" applyFont="1">
      <alignment shrinkToFit="0" wrapText="0"/>
    </xf>
    <xf borderId="1" fillId="13" fontId="1" numFmtId="0" xfId="0" applyAlignment="1" applyBorder="1" applyFill="1" applyFont="1">
      <alignment horizontal="center" shrinkToFit="0" wrapText="0"/>
    </xf>
    <xf borderId="1" fillId="10" fontId="1" numFmtId="0" xfId="0" applyAlignment="1" applyBorder="1" applyFont="1">
      <alignment horizontal="left" shrinkToFit="0" wrapText="0"/>
    </xf>
    <xf borderId="1" fillId="10" fontId="1" numFmtId="0" xfId="0" applyAlignment="1" applyBorder="1" applyFont="1">
      <alignment horizontal="center" shrinkToFit="0" wrapText="0"/>
    </xf>
    <xf borderId="0" fillId="0" fontId="13" numFmtId="0" xfId="0" applyAlignment="1" applyFont="1">
      <alignment horizontal="left" shrinkToFit="0" wrapText="0"/>
    </xf>
    <xf borderId="1" fillId="0" fontId="4" numFmtId="0" xfId="0" applyAlignment="1" applyBorder="1" applyFont="1">
      <alignment horizontal="left" shrinkToFit="0" wrapText="0"/>
    </xf>
    <xf borderId="1" fillId="3" fontId="1" numFmtId="0" xfId="0" applyAlignment="1" applyBorder="1" applyFont="1">
      <alignment horizontal="center" shrinkToFit="0" wrapText="0"/>
    </xf>
    <xf borderId="1" fillId="3" fontId="4" numFmtId="0" xfId="0" applyAlignment="1" applyBorder="1" applyFont="1">
      <alignment horizontal="left" shrinkToFit="0" wrapText="0"/>
    </xf>
    <xf borderId="4" fillId="3" fontId="4" numFmtId="0" xfId="0" applyAlignment="1" applyBorder="1" applyFont="1">
      <alignment horizontal="center" shrinkToFit="0" wrapText="0"/>
    </xf>
    <xf borderId="1" fillId="3" fontId="14" numFmtId="0" xfId="0" applyAlignment="1" applyBorder="1" applyFont="1">
      <alignment horizontal="center" shrinkToFit="0" wrapText="0"/>
    </xf>
    <xf borderId="1" fillId="3" fontId="14" numFmtId="0" xfId="0" applyAlignment="1" applyBorder="1" applyFont="1">
      <alignment shrinkToFit="0" wrapText="0"/>
    </xf>
    <xf borderId="1" fillId="3" fontId="14" numFmtId="0" xfId="0" applyAlignment="1" applyBorder="1" applyFont="1">
      <alignment horizontal="left" shrinkToFit="0" wrapText="0"/>
    </xf>
    <xf borderId="1" fillId="0" fontId="14" numFmtId="0" xfId="0" applyAlignment="1" applyBorder="1" applyFont="1">
      <alignment horizontal="center" shrinkToFit="0" wrapText="0"/>
    </xf>
    <xf borderId="1" fillId="0" fontId="14" numFmtId="0" xfId="0" applyAlignment="1" applyBorder="1" applyFont="1">
      <alignment shrinkToFit="0" wrapText="0"/>
    </xf>
    <xf borderId="4" fillId="14" fontId="1" numFmtId="0" xfId="0" applyAlignment="1" applyBorder="1" applyFill="1" applyFont="1">
      <alignment shrinkToFit="0" vertical="center" wrapText="0"/>
    </xf>
    <xf borderId="4" fillId="14" fontId="1" numFmtId="0" xfId="0" applyAlignment="1" applyBorder="1" applyFont="1">
      <alignment horizontal="right" shrinkToFit="0" vertical="center" wrapText="0"/>
    </xf>
    <xf borderId="0" fillId="0" fontId="1" numFmtId="0" xfId="0" applyAlignment="1" applyFont="1">
      <alignment shrinkToFit="0" vertical="center" wrapText="1"/>
    </xf>
    <xf borderId="4" fillId="15" fontId="1" numFmtId="0" xfId="0" applyAlignment="1" applyBorder="1" applyFill="1" applyFont="1">
      <alignment shrinkToFit="0" vertical="center" wrapText="0"/>
    </xf>
    <xf borderId="0" fillId="0" fontId="4" numFmtId="0" xfId="0" applyAlignment="1" applyFont="1">
      <alignment horizontal="left" shrinkToFit="0" wrapText="1"/>
    </xf>
    <xf borderId="4" fillId="16" fontId="1" numFmtId="0" xfId="0" applyAlignment="1" applyBorder="1" applyFill="1" applyFont="1">
      <alignment shrinkToFit="0" vertical="center" wrapText="0"/>
    </xf>
    <xf borderId="0" fillId="0" fontId="1" numFmtId="0" xfId="0" applyAlignment="1" applyFont="1">
      <alignment horizontal="center" shrinkToFit="0" wrapText="1"/>
    </xf>
    <xf borderId="0" fillId="0" fontId="4" numFmtId="0" xfId="0" applyAlignment="1" applyFont="1">
      <alignment shrinkToFit="0" wrapText="1"/>
    </xf>
    <xf borderId="5" fillId="17" fontId="1" numFmtId="0" xfId="0" applyAlignment="1" applyBorder="1" applyFill="1" applyFont="1">
      <alignment horizontal="center" shrinkToFit="0" wrapText="0"/>
    </xf>
    <xf borderId="5" fillId="17" fontId="1" numFmtId="0" xfId="0" applyAlignment="1" applyBorder="1" applyFont="1">
      <alignment horizontal="center" shrinkToFit="0" vertical="center" wrapText="1"/>
    </xf>
    <xf borderId="5" fillId="0" fontId="1" numFmtId="0" xfId="0" applyAlignment="1" applyBorder="1" applyFont="1">
      <alignment horizontal="center" shrinkToFit="0" wrapText="1"/>
    </xf>
    <xf borderId="5" fillId="6" fontId="1" numFmtId="0" xfId="0" applyAlignment="1" applyBorder="1" applyFont="1">
      <alignment horizontal="center" shrinkToFit="0" wrapText="0"/>
    </xf>
    <xf borderId="5" fillId="0" fontId="1" numFmtId="0" xfId="0" applyAlignment="1" applyBorder="1" applyFont="1">
      <alignment horizontal="center" shrinkToFit="0" vertical="center" wrapText="1"/>
    </xf>
    <xf borderId="5" fillId="9" fontId="1" numFmtId="0" xfId="0" applyAlignment="1" applyBorder="1" applyFont="1">
      <alignment horizontal="center" shrinkToFit="0" wrapText="0"/>
    </xf>
    <xf borderId="5" fillId="15" fontId="1" numFmtId="0" xfId="0" applyAlignment="1" applyBorder="1" applyFont="1">
      <alignment horizontal="center" shrinkToFit="0" wrapText="0"/>
    </xf>
    <xf borderId="5" fillId="16" fontId="1" numFmtId="0" xfId="0" applyAlignment="1" applyBorder="1" applyFont="1">
      <alignment horizontal="center" shrinkToFit="0" wrapText="0"/>
    </xf>
    <xf borderId="5" fillId="8" fontId="1" numFmtId="0" xfId="0" applyAlignment="1" applyBorder="1" applyFont="1">
      <alignment horizontal="center" shrinkToFit="0" wrapText="0"/>
    </xf>
    <xf borderId="0" fillId="0" fontId="1" numFmtId="0" xfId="0" applyAlignment="1" applyFont="1">
      <alignment horizontal="right" shrinkToFit="0" wrapText="1"/>
    </xf>
    <xf borderId="4" fillId="13" fontId="1" numFmtId="0" xfId="0" applyAlignment="1" applyBorder="1" applyFont="1">
      <alignment shrinkToFit="0" vertical="center" wrapText="1"/>
    </xf>
    <xf borderId="4" fillId="13" fontId="1" numFmtId="0" xfId="0" applyAlignment="1" applyBorder="1" applyFont="1">
      <alignment horizontal="right" shrinkToFit="0" vertical="center" wrapText="1"/>
    </xf>
    <xf borderId="0" fillId="0" fontId="4" numFmtId="0" xfId="0" applyAlignment="1" applyFont="1">
      <alignment horizontal="right" shrinkToFit="0" wrapText="1"/>
    </xf>
    <xf borderId="6" fillId="14" fontId="15" numFmtId="0" xfId="0" applyAlignment="1" applyBorder="1" applyFont="1">
      <alignment horizontal="center" shrinkToFit="0" vertical="center" wrapText="0"/>
    </xf>
    <xf borderId="7" fillId="0" fontId="6" numFmtId="0" xfId="0" applyBorder="1" applyFont="1"/>
    <xf borderId="8" fillId="0" fontId="6" numFmtId="0" xfId="0" applyBorder="1" applyFont="1"/>
    <xf borderId="4" fillId="12" fontId="4" numFmtId="0" xfId="0" applyAlignment="1" applyBorder="1" applyFont="1">
      <alignment shrinkToFit="0" vertical="center" wrapText="0"/>
    </xf>
    <xf borderId="5" fillId="9" fontId="1" numFmtId="0" xfId="0" applyAlignment="1" applyBorder="1" applyFont="1">
      <alignment horizontal="center" shrinkToFit="0" vertical="center" wrapText="1"/>
    </xf>
    <xf borderId="5" fillId="9" fontId="1" numFmtId="0" xfId="0" applyAlignment="1" applyBorder="1" applyFont="1">
      <alignment horizontal="center" shrinkToFit="0" vertical="center" wrapText="0"/>
    </xf>
    <xf borderId="5" fillId="18" fontId="4" numFmtId="0" xfId="0" applyAlignment="1" applyBorder="1" applyFill="1" applyFont="1">
      <alignment shrinkToFit="0" vertical="center" wrapText="1"/>
    </xf>
    <xf borderId="5" fillId="18" fontId="4" numFmtId="0" xfId="0" applyAlignment="1" applyBorder="1" applyFont="1">
      <alignment shrinkToFit="0" vertical="center" wrapText="0"/>
    </xf>
    <xf borderId="5" fillId="12" fontId="4" numFmtId="0" xfId="0" applyAlignment="1" applyBorder="1" applyFont="1">
      <alignment shrinkToFit="0" vertical="center" wrapText="0"/>
    </xf>
    <xf borderId="5" fillId="9" fontId="1" numFmtId="0" xfId="0" applyAlignment="1" applyBorder="1" applyFont="1">
      <alignment shrinkToFit="0" vertical="center" wrapText="0"/>
    </xf>
    <xf borderId="5" fillId="12" fontId="1" numFmtId="0" xfId="0" applyAlignment="1" applyBorder="1" applyFont="1">
      <alignment shrinkToFit="0" vertical="center" wrapText="0"/>
    </xf>
    <xf borderId="0" fillId="0" fontId="4" numFmtId="0" xfId="0" applyAlignment="1" applyFont="1">
      <alignment shrinkToFit="0" vertical="center" wrapText="1"/>
    </xf>
    <xf borderId="0" fillId="0" fontId="16" numFmtId="0" xfId="0" applyAlignment="1" applyFont="1">
      <alignment shrinkToFit="0" vertical="center" wrapText="1"/>
    </xf>
    <xf borderId="5" fillId="19" fontId="17" numFmtId="0" xfId="0" applyAlignment="1" applyBorder="1" applyFill="1" applyFont="1">
      <alignment shrinkToFit="0" vertical="center" wrapText="1"/>
    </xf>
    <xf borderId="5" fillId="10" fontId="18" numFmtId="0" xfId="0" applyAlignment="1" applyBorder="1" applyFont="1">
      <alignment shrinkToFit="0" vertical="center" wrapText="1"/>
    </xf>
    <xf borderId="5" fillId="19" fontId="1" numFmtId="0" xfId="0" applyAlignment="1" applyBorder="1" applyFont="1">
      <alignment horizontal="center" shrinkToFit="0" vertical="center" wrapText="1"/>
    </xf>
    <xf borderId="5" fillId="19" fontId="1" numFmtId="0" xfId="0" applyAlignment="1" applyBorder="1" applyFont="1">
      <alignment horizontal="center" shrinkToFit="0" vertical="center" wrapText="0"/>
    </xf>
    <xf borderId="5" fillId="14" fontId="4" numFmtId="0" xfId="0" applyAlignment="1" applyBorder="1" applyFont="1">
      <alignment shrinkToFit="0" vertical="center" wrapText="1"/>
    </xf>
    <xf borderId="5" fillId="14" fontId="4" numFmtId="0" xfId="0" applyAlignment="1" applyBorder="1" applyFont="1">
      <alignment shrinkToFit="0" vertical="center" wrapText="0"/>
    </xf>
    <xf borderId="5" fillId="0" fontId="4" numFmtId="0" xfId="0" applyAlignment="1" applyBorder="1" applyFont="1">
      <alignment shrinkToFit="0" vertical="center" wrapText="1"/>
    </xf>
    <xf borderId="0" fillId="0" fontId="19" numFmtId="0" xfId="0" applyAlignment="1" applyFont="1">
      <alignment shrinkToFit="0" vertical="center" wrapText="0"/>
    </xf>
    <xf borderId="5" fillId="20" fontId="20" numFmtId="0" xfId="0" applyAlignment="1" applyBorder="1" applyFill="1" applyFont="1">
      <alignment shrinkToFit="0" vertical="center" wrapText="1"/>
    </xf>
    <xf borderId="5" fillId="20" fontId="4" numFmtId="0" xfId="0" applyAlignment="1" applyBorder="1" applyFont="1">
      <alignment shrinkToFit="0" vertical="center" wrapText="0"/>
    </xf>
    <xf borderId="5" fillId="3" fontId="4" numFmtId="0" xfId="0" applyAlignment="1" applyBorder="1" applyFont="1">
      <alignment shrinkToFit="0" vertical="center" wrapText="1"/>
    </xf>
    <xf borderId="5" fillId="3" fontId="4" numFmtId="0" xfId="0" applyAlignment="1" applyBorder="1" applyFont="1">
      <alignment shrinkToFit="0" vertical="center" wrapText="0"/>
    </xf>
    <xf borderId="5" fillId="6" fontId="1" numFmtId="0" xfId="0" applyAlignment="1" applyBorder="1" applyFont="1">
      <alignment shrinkToFit="0" vertical="center" wrapText="1"/>
    </xf>
    <xf borderId="5" fillId="6" fontId="1" numFmtId="0" xfId="0" applyAlignment="1" applyBorder="1" applyFont="1">
      <alignment shrinkToFit="0" vertical="center" wrapText="0"/>
    </xf>
    <xf borderId="5" fillId="7" fontId="1" numFmtId="0" xfId="0" applyAlignment="1" applyBorder="1" applyFont="1">
      <alignment shrinkToFit="0" vertical="center" wrapText="0"/>
    </xf>
    <xf borderId="5" fillId="0" fontId="4" numFmtId="0" xfId="0" applyAlignment="1" applyBorder="1" applyFont="1">
      <alignment shrinkToFit="0" vertical="center" wrapText="0"/>
    </xf>
    <xf borderId="5" fillId="20" fontId="1" numFmtId="0" xfId="0" applyAlignment="1" applyBorder="1" applyFont="1">
      <alignment horizontal="center" shrinkToFit="0" wrapText="0"/>
    </xf>
    <xf borderId="5" fillId="20" fontId="18" numFmtId="0" xfId="0" applyAlignment="1" applyBorder="1" applyFont="1">
      <alignment horizontal="center" shrinkToFit="0" wrapText="0"/>
    </xf>
    <xf borderId="9" fillId="0" fontId="4" numFmtId="0" xfId="0" applyAlignment="1" applyBorder="1" applyFont="1">
      <alignment shrinkToFit="0" wrapText="1"/>
    </xf>
    <xf borderId="5" fillId="0" fontId="4" numFmtId="0" xfId="0" applyAlignment="1" applyBorder="1" applyFont="1">
      <alignment shrinkToFit="0" wrapText="0"/>
    </xf>
    <xf borderId="10" fillId="6" fontId="7" numFmtId="0" xfId="0" applyAlignment="1" applyBorder="1" applyFont="1">
      <alignment horizontal="left" shrinkToFit="0" vertical="top" wrapText="1"/>
    </xf>
    <xf borderId="11" fillId="0" fontId="6" numFmtId="0" xfId="0" applyBorder="1" applyFont="1"/>
    <xf borderId="12" fillId="0" fontId="6" numFmtId="0" xfId="0" applyBorder="1" applyFont="1"/>
    <xf borderId="5" fillId="0" fontId="19" numFmtId="0" xfId="0" applyAlignment="1" applyBorder="1" applyFont="1">
      <alignment shrinkToFit="0" wrapText="0"/>
    </xf>
    <xf borderId="5" fillId="0" fontId="4" numFmtId="0" xfId="0" applyAlignment="1" applyBorder="1" applyFont="1">
      <alignment shrinkToFit="0" wrapText="1"/>
    </xf>
    <xf borderId="13" fillId="6" fontId="7" numFmtId="0" xfId="0" applyAlignment="1" applyBorder="1" applyFont="1">
      <alignment horizontal="left" shrinkToFit="0" vertical="top" wrapText="1"/>
    </xf>
    <xf borderId="14" fillId="0" fontId="6" numFmtId="0" xfId="0" applyBorder="1" applyFont="1"/>
    <xf borderId="15" fillId="0" fontId="6" numFmtId="0" xfId="0" applyBorder="1" applyFont="1"/>
    <xf borderId="5" fillId="20" fontId="1" numFmtId="0" xfId="0" applyAlignment="1" applyBorder="1" applyFont="1">
      <alignment horizontal="center" shrinkToFit="0" vertical="center" wrapText="0"/>
    </xf>
    <xf borderId="5" fillId="20" fontId="18" numFmtId="0" xfId="0" applyAlignment="1" applyBorder="1" applyFont="1">
      <alignment shrinkToFit="0" vertical="center" wrapText="1"/>
    </xf>
    <xf borderId="13" fillId="6" fontId="4" numFmtId="0" xfId="0" applyAlignment="1" applyBorder="1" applyFont="1">
      <alignment horizontal="left" shrinkToFit="0" vertical="top" wrapText="1"/>
    </xf>
    <xf borderId="5" fillId="20" fontId="18" numFmtId="0" xfId="0" applyAlignment="1" applyBorder="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Tên game</a:t>
            </a:r>
          </a:p>
        </c:rich>
      </c:tx>
      <c:overlay val="0"/>
    </c:title>
    <c:plotArea>
      <c:layout/>
      <c:barChart>
        <c:barDir val="bar"/>
        <c:ser>
          <c:idx val="0"/>
          <c:order val="0"/>
          <c:spPr>
            <a:solidFill>
              <a:srgbClr val="FF0000"/>
            </a:solidFill>
            <a:ln cmpd="sng">
              <a:solidFill>
                <a:srgbClr val="000000"/>
              </a:solidFill>
            </a:ln>
          </c:spPr>
          <c:cat>
            <c:strRef>
              <c:f>'Testing Report'!$A$163:$A$167</c:f>
            </c:strRef>
          </c:cat>
          <c:val>
            <c:numRef>
              <c:f>'Testing Report'!$C$163:$C$167</c:f>
              <c:numCache/>
            </c:numRef>
          </c:val>
        </c:ser>
        <c:axId val="1887273881"/>
        <c:axId val="328717275"/>
      </c:barChart>
      <c:catAx>
        <c:axId val="1887273881"/>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328717275"/>
      </c:catAx>
      <c:valAx>
        <c:axId val="328717275"/>
        <c:scaling>
          <c:orientation val="minMax"/>
        </c:scaling>
        <c:delete val="0"/>
        <c:axPos val="b"/>
        <c:majorGridlines>
          <c:spPr>
            <a:ln>
              <a:solidFill>
                <a:srgbClr val="000000"/>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87273881"/>
        <c:crosses val="max"/>
      </c:valAx>
      <c:spPr>
        <a:solidFill>
          <a:srgbClr val="FFFFFF"/>
        </a:solidFill>
      </c:spPr>
    </c:plotArea>
    <c:legend>
      <c:legendPos val="r"/>
      <c:overlay val="0"/>
      <c:txPr>
        <a:bodyPr/>
        <a:lstStyle/>
        <a:p>
          <a:pPr lvl="0">
            <a:defRPr b="0">
              <a:solidFill>
                <a:srgbClr val="000000"/>
              </a:solidFill>
              <a:latin typeface="Roboto"/>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161</xdr:row>
      <xdr:rowOff>0</xdr:rowOff>
    </xdr:from>
    <xdr:ext cx="3867150" cy="25241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13</xdr:row>
      <xdr:rowOff>0</xdr:rowOff>
    </xdr:from>
    <xdr:ext cx="847725" cy="8858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0</xdr:row>
      <xdr:rowOff>0</xdr:rowOff>
    </xdr:from>
    <xdr:ext cx="8705850" cy="48958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8.0"/>
    <col customWidth="1" min="2" max="2" width="35.63"/>
    <col customWidth="1" min="3" max="3" width="6.0"/>
    <col customWidth="1" min="4" max="4" width="40.5"/>
    <col customWidth="1" min="5" max="5" width="83.0"/>
    <col customWidth="1" min="6" max="6" width="31.0"/>
    <col customWidth="1" min="7" max="16" width="8.0"/>
    <col customWidth="1" min="17" max="26" width="7.0"/>
  </cols>
  <sheetData>
    <row r="1" ht="100.5" customHeight="1">
      <c r="A1" s="1"/>
      <c r="B1" s="2" t="s">
        <v>0</v>
      </c>
      <c r="C1" s="3"/>
      <c r="D1" s="4" t="s">
        <v>1</v>
      </c>
      <c r="E1" s="4"/>
      <c r="F1" s="5"/>
      <c r="G1" s="5"/>
      <c r="H1" s="5"/>
      <c r="I1" s="5"/>
      <c r="J1" s="5"/>
      <c r="K1" s="5"/>
      <c r="L1" s="5"/>
      <c r="M1" s="5"/>
      <c r="N1" s="5"/>
      <c r="O1" s="5"/>
      <c r="P1" s="5"/>
      <c r="Q1" s="5"/>
      <c r="R1" s="5"/>
      <c r="S1" s="5"/>
      <c r="T1" s="5"/>
      <c r="U1" s="5"/>
      <c r="V1" s="5"/>
      <c r="W1" s="5"/>
      <c r="X1" s="5"/>
      <c r="Y1" s="5"/>
      <c r="Z1" s="5"/>
    </row>
    <row r="2" ht="14.25" customHeight="1">
      <c r="A2" s="6"/>
      <c r="B2" s="7"/>
      <c r="C2" s="7"/>
      <c r="D2" s="8"/>
      <c r="E2" s="7"/>
      <c r="F2" s="7"/>
      <c r="G2" s="7"/>
      <c r="H2" s="7"/>
      <c r="I2" s="7"/>
      <c r="J2" s="7"/>
      <c r="K2" s="7"/>
      <c r="L2" s="7"/>
      <c r="M2" s="7"/>
      <c r="N2" s="7"/>
      <c r="O2" s="7"/>
      <c r="P2" s="7"/>
      <c r="Q2" s="7"/>
      <c r="R2" s="7"/>
      <c r="S2" s="7"/>
      <c r="T2" s="7"/>
      <c r="U2" s="7"/>
      <c r="V2" s="7"/>
      <c r="W2" s="7"/>
      <c r="X2" s="7"/>
      <c r="Y2" s="7"/>
      <c r="Z2" s="7"/>
    </row>
    <row r="3" ht="14.25" customHeight="1">
      <c r="A3" s="6"/>
      <c r="B3" s="9" t="s">
        <v>2</v>
      </c>
      <c r="C3" s="9"/>
      <c r="D3" s="10" t="s">
        <v>3</v>
      </c>
      <c r="E3" s="7"/>
      <c r="F3" s="7"/>
      <c r="G3" s="7"/>
      <c r="H3" s="7"/>
      <c r="I3" s="7"/>
      <c r="J3" s="7"/>
      <c r="K3" s="7"/>
      <c r="L3" s="7"/>
      <c r="M3" s="7"/>
      <c r="N3" s="7"/>
      <c r="O3" s="7"/>
      <c r="P3" s="7"/>
      <c r="Q3" s="7"/>
      <c r="R3" s="7"/>
      <c r="S3" s="7"/>
      <c r="T3" s="7"/>
      <c r="U3" s="7"/>
      <c r="V3" s="7"/>
      <c r="W3" s="7"/>
      <c r="X3" s="7"/>
      <c r="Y3" s="7"/>
      <c r="Z3" s="7"/>
    </row>
    <row r="4" ht="14.25" customHeight="1">
      <c r="A4" s="6"/>
      <c r="B4" s="9" t="s">
        <v>4</v>
      </c>
      <c r="C4" s="9"/>
      <c r="D4" s="11" t="str">
        <f>HYPERLINK("http://www.9game.cn/koudaiyaoguaizhongzhi/","http://www.9game.cn/koudaiyaoguaizhongzhi/")</f>
        <v>http://www.9game.cn/koudaiyaoguaizhongzhi/</v>
      </c>
      <c r="E4" s="12"/>
      <c r="F4" s="7"/>
      <c r="G4" s="7"/>
      <c r="H4" s="7"/>
      <c r="I4" s="7"/>
      <c r="J4" s="7"/>
      <c r="K4" s="7"/>
      <c r="L4" s="7"/>
      <c r="M4" s="7"/>
      <c r="N4" s="7"/>
      <c r="O4" s="7"/>
      <c r="P4" s="7"/>
      <c r="Q4" s="7"/>
      <c r="R4" s="7"/>
      <c r="S4" s="7"/>
      <c r="T4" s="7"/>
      <c r="U4" s="7"/>
      <c r="V4" s="7"/>
      <c r="W4" s="7"/>
      <c r="X4" s="7"/>
      <c r="Y4" s="7"/>
      <c r="Z4" s="7"/>
    </row>
    <row r="5" ht="14.25" customHeight="1">
      <c r="A5" s="6"/>
      <c r="B5" s="9" t="s">
        <v>5</v>
      </c>
      <c r="C5" s="9"/>
      <c r="D5" s="13" t="s">
        <v>6</v>
      </c>
      <c r="E5" s="12"/>
      <c r="F5" s="7"/>
      <c r="G5" s="7"/>
      <c r="H5" s="7"/>
      <c r="I5" s="7"/>
      <c r="J5" s="7"/>
      <c r="K5" s="7"/>
      <c r="L5" s="7"/>
      <c r="M5" s="7"/>
      <c r="N5" s="7"/>
      <c r="O5" s="7"/>
      <c r="P5" s="7"/>
      <c r="Q5" s="7"/>
      <c r="R5" s="7"/>
      <c r="S5" s="7"/>
      <c r="T5" s="7"/>
      <c r="U5" s="7"/>
      <c r="V5" s="7"/>
      <c r="W5" s="7"/>
      <c r="X5" s="7"/>
      <c r="Y5" s="7"/>
      <c r="Z5" s="7"/>
    </row>
    <row r="6" ht="14.25" customHeight="1">
      <c r="A6" s="6"/>
      <c r="B6" s="9" t="s">
        <v>7</v>
      </c>
      <c r="C6" s="9"/>
      <c r="D6" s="10" t="s">
        <v>8</v>
      </c>
      <c r="E6" s="12"/>
      <c r="F6" s="7"/>
      <c r="G6" s="7"/>
      <c r="H6" s="7"/>
      <c r="I6" s="7"/>
      <c r="J6" s="7"/>
      <c r="K6" s="7"/>
      <c r="L6" s="7"/>
      <c r="M6" s="7"/>
      <c r="N6" s="7"/>
      <c r="O6" s="7"/>
      <c r="P6" s="7"/>
      <c r="Q6" s="7"/>
      <c r="R6" s="7"/>
      <c r="S6" s="7"/>
      <c r="T6" s="7"/>
      <c r="U6" s="7"/>
      <c r="V6" s="7"/>
      <c r="W6" s="7"/>
      <c r="X6" s="7"/>
      <c r="Y6" s="7"/>
      <c r="Z6" s="7"/>
    </row>
    <row r="7" ht="14.25" customHeight="1">
      <c r="A7" s="6"/>
      <c r="B7" s="9" t="s">
        <v>9</v>
      </c>
      <c r="C7" s="9"/>
      <c r="D7" s="14" t="s">
        <v>10</v>
      </c>
      <c r="E7" s="7"/>
      <c r="F7" s="7"/>
      <c r="G7" s="7"/>
      <c r="H7" s="7"/>
      <c r="I7" s="7"/>
      <c r="J7" s="7"/>
      <c r="K7" s="7"/>
      <c r="L7" s="7"/>
      <c r="M7" s="7"/>
      <c r="N7" s="7"/>
      <c r="O7" s="7"/>
      <c r="P7" s="7"/>
      <c r="Q7" s="7"/>
      <c r="R7" s="7"/>
      <c r="S7" s="7"/>
      <c r="T7" s="7"/>
      <c r="U7" s="7"/>
      <c r="V7" s="7"/>
      <c r="W7" s="7"/>
      <c r="X7" s="7"/>
      <c r="Y7" s="7"/>
      <c r="Z7" s="7"/>
    </row>
    <row r="8" ht="14.25" customHeight="1">
      <c r="A8" s="6"/>
      <c r="B8" s="9" t="s">
        <v>11</v>
      </c>
      <c r="C8" s="9"/>
      <c r="D8" s="10" t="s">
        <v>12</v>
      </c>
      <c r="E8" s="12"/>
      <c r="F8" s="7"/>
      <c r="G8" s="7"/>
      <c r="H8" s="7"/>
      <c r="I8" s="7"/>
      <c r="J8" s="7"/>
      <c r="K8" s="7"/>
      <c r="L8" s="7"/>
      <c r="M8" s="7"/>
      <c r="N8" s="7"/>
      <c r="O8" s="7"/>
      <c r="P8" s="7"/>
      <c r="Q8" s="7"/>
      <c r="R8" s="7"/>
      <c r="S8" s="7"/>
      <c r="T8" s="7"/>
      <c r="U8" s="7"/>
      <c r="V8" s="7"/>
      <c r="W8" s="7"/>
      <c r="X8" s="7"/>
      <c r="Y8" s="7"/>
      <c r="Z8" s="7"/>
    </row>
    <row r="9" ht="14.25" customHeight="1">
      <c r="A9" s="6"/>
      <c r="B9" s="15" t="s">
        <v>13</v>
      </c>
      <c r="C9" s="8"/>
      <c r="D9" s="16" t="s">
        <v>14</v>
      </c>
      <c r="E9" s="7"/>
      <c r="F9" s="7"/>
      <c r="G9" s="7"/>
      <c r="H9" s="7"/>
      <c r="I9" s="7"/>
      <c r="J9" s="7"/>
      <c r="K9" s="7"/>
      <c r="L9" s="7"/>
      <c r="M9" s="7"/>
      <c r="N9" s="7"/>
      <c r="O9" s="7"/>
      <c r="P9" s="7"/>
      <c r="Q9" s="7"/>
      <c r="R9" s="7"/>
      <c r="S9" s="7"/>
      <c r="T9" s="7"/>
      <c r="U9" s="7"/>
      <c r="V9" s="7"/>
      <c r="W9" s="7"/>
      <c r="X9" s="7"/>
      <c r="Y9" s="7"/>
      <c r="Z9" s="7"/>
    </row>
    <row r="10" ht="14.25" customHeight="1">
      <c r="A10" s="6"/>
      <c r="B10" s="15" t="s">
        <v>15</v>
      </c>
      <c r="C10" s="8"/>
      <c r="D10" s="17" t="s">
        <v>16</v>
      </c>
      <c r="E10" s="7"/>
      <c r="F10" s="7"/>
      <c r="G10" s="7"/>
      <c r="H10" s="7"/>
      <c r="I10" s="7"/>
      <c r="J10" s="7"/>
      <c r="K10" s="7"/>
      <c r="L10" s="7"/>
      <c r="M10" s="7"/>
      <c r="N10" s="7"/>
      <c r="O10" s="7"/>
      <c r="P10" s="7"/>
      <c r="Q10" s="7"/>
      <c r="R10" s="7"/>
      <c r="S10" s="7"/>
      <c r="T10" s="7"/>
      <c r="U10" s="7"/>
      <c r="V10" s="7"/>
      <c r="W10" s="7"/>
      <c r="X10" s="7"/>
      <c r="Y10" s="7"/>
      <c r="Z10" s="7"/>
    </row>
    <row r="11" ht="14.25" customHeight="1">
      <c r="A11" s="6"/>
      <c r="B11" s="15" t="s">
        <v>17</v>
      </c>
      <c r="C11" s="8"/>
      <c r="D11" s="17" t="s">
        <v>18</v>
      </c>
      <c r="E11" s="7"/>
      <c r="F11" s="7"/>
      <c r="G11" s="7"/>
      <c r="H11" s="7"/>
      <c r="I11" s="7"/>
      <c r="J11" s="7"/>
      <c r="K11" s="7"/>
      <c r="L11" s="7"/>
      <c r="M11" s="7"/>
      <c r="N11" s="7"/>
      <c r="O11" s="7"/>
      <c r="P11" s="7"/>
      <c r="Q11" s="7"/>
      <c r="R11" s="7"/>
      <c r="S11" s="7"/>
      <c r="T11" s="7"/>
      <c r="U11" s="7"/>
      <c r="V11" s="7"/>
      <c r="W11" s="7"/>
      <c r="X11" s="7"/>
      <c r="Y11" s="7"/>
      <c r="Z11" s="7"/>
    </row>
    <row r="12" ht="14.25" customHeight="1">
      <c r="A12" s="6"/>
      <c r="B12" s="15" t="s">
        <v>19</v>
      </c>
      <c r="C12" s="8"/>
      <c r="D12" s="17" t="s">
        <v>20</v>
      </c>
      <c r="E12" s="7"/>
      <c r="F12" s="7"/>
      <c r="G12" s="7"/>
      <c r="H12" s="7"/>
      <c r="I12" s="7"/>
      <c r="J12" s="7"/>
      <c r="K12" s="7"/>
      <c r="L12" s="7"/>
      <c r="M12" s="7"/>
      <c r="N12" s="7"/>
      <c r="O12" s="7"/>
      <c r="P12" s="7"/>
      <c r="Q12" s="7"/>
      <c r="R12" s="7"/>
      <c r="S12" s="7"/>
      <c r="T12" s="7"/>
      <c r="U12" s="7"/>
      <c r="V12" s="7"/>
      <c r="W12" s="7"/>
      <c r="X12" s="7"/>
      <c r="Y12" s="7"/>
      <c r="Z12" s="7"/>
    </row>
    <row r="13" ht="14.25" customHeight="1">
      <c r="A13" s="6"/>
      <c r="B13" s="15" t="s">
        <v>21</v>
      </c>
      <c r="C13" s="8"/>
      <c r="D13" s="17" t="s">
        <v>22</v>
      </c>
      <c r="E13" s="7"/>
      <c r="F13" s="7"/>
      <c r="G13" s="7"/>
      <c r="H13" s="7"/>
      <c r="I13" s="7"/>
      <c r="J13" s="7"/>
      <c r="K13" s="7"/>
      <c r="L13" s="7"/>
      <c r="M13" s="7"/>
      <c r="N13" s="7"/>
      <c r="O13" s="7"/>
      <c r="P13" s="7"/>
      <c r="Q13" s="7"/>
      <c r="R13" s="7"/>
      <c r="S13" s="7"/>
      <c r="T13" s="7"/>
      <c r="U13" s="7"/>
      <c r="V13" s="7"/>
      <c r="W13" s="7"/>
      <c r="X13" s="7"/>
      <c r="Y13" s="7"/>
      <c r="Z13" s="7"/>
    </row>
    <row r="14" ht="75.75" customHeight="1">
      <c r="A14" s="6"/>
      <c r="B14" s="3" t="s">
        <v>23</v>
      </c>
      <c r="C14" s="8"/>
      <c r="D14" s="17"/>
      <c r="E14" s="7"/>
      <c r="F14" s="7"/>
      <c r="G14" s="7"/>
      <c r="H14" s="7"/>
      <c r="I14" s="7"/>
      <c r="J14" s="7"/>
      <c r="K14" s="7"/>
      <c r="L14" s="7"/>
      <c r="M14" s="7"/>
      <c r="N14" s="7"/>
      <c r="O14" s="7"/>
      <c r="P14" s="7"/>
      <c r="Q14" s="7"/>
      <c r="R14" s="7"/>
      <c r="S14" s="7"/>
      <c r="T14" s="7"/>
      <c r="U14" s="7"/>
      <c r="V14" s="7"/>
      <c r="W14" s="7"/>
      <c r="X14" s="7"/>
      <c r="Y14" s="7"/>
      <c r="Z14" s="7"/>
    </row>
    <row r="15" ht="17.25" customHeight="1">
      <c r="A15" s="6"/>
      <c r="B15" s="7"/>
      <c r="C15" s="15"/>
      <c r="D15" s="15"/>
      <c r="E15" s="18"/>
      <c r="F15" s="7"/>
      <c r="G15" s="7"/>
      <c r="H15" s="7"/>
      <c r="I15" s="7"/>
      <c r="J15" s="7"/>
      <c r="K15" s="7"/>
      <c r="L15" s="7"/>
      <c r="M15" s="7"/>
      <c r="N15" s="7"/>
      <c r="O15" s="7"/>
      <c r="P15" s="7"/>
      <c r="Q15" s="7"/>
      <c r="R15" s="7"/>
      <c r="S15" s="7"/>
      <c r="T15" s="7"/>
      <c r="U15" s="7"/>
      <c r="V15" s="7"/>
      <c r="W15" s="7"/>
      <c r="X15" s="7"/>
      <c r="Y15" s="7"/>
      <c r="Z15" s="7"/>
    </row>
    <row r="16" ht="14.25" customHeight="1">
      <c r="A16" s="6"/>
      <c r="B16" s="7"/>
      <c r="C16" s="12"/>
      <c r="D16" s="9"/>
      <c r="E16" s="12"/>
      <c r="F16" s="19"/>
      <c r="G16" s="7"/>
      <c r="H16" s="7"/>
      <c r="I16" s="7"/>
      <c r="J16" s="7"/>
      <c r="K16" s="7"/>
      <c r="L16" s="7"/>
      <c r="M16" s="7"/>
      <c r="N16" s="7"/>
      <c r="O16" s="7"/>
      <c r="P16" s="7"/>
      <c r="Q16" s="7"/>
      <c r="R16" s="7"/>
      <c r="S16" s="7"/>
      <c r="T16" s="7"/>
      <c r="U16" s="7"/>
      <c r="V16" s="7"/>
      <c r="W16" s="7"/>
      <c r="X16" s="7"/>
      <c r="Y16" s="7"/>
      <c r="Z16" s="7"/>
    </row>
    <row r="17" ht="14.25" customHeight="1">
      <c r="A17" s="6"/>
      <c r="B17" s="7"/>
      <c r="C17" s="7"/>
      <c r="D17" s="8"/>
      <c r="E17" s="7"/>
      <c r="F17" s="7"/>
      <c r="G17" s="7"/>
      <c r="H17" s="7"/>
      <c r="I17" s="7"/>
      <c r="J17" s="7"/>
      <c r="K17" s="7"/>
      <c r="L17" s="7"/>
      <c r="M17" s="7"/>
      <c r="N17" s="7"/>
      <c r="O17" s="7"/>
      <c r="P17" s="7"/>
      <c r="Q17" s="7"/>
      <c r="R17" s="7"/>
      <c r="S17" s="7"/>
      <c r="T17" s="7"/>
      <c r="U17" s="7"/>
      <c r="V17" s="7"/>
      <c r="W17" s="7"/>
      <c r="X17" s="7"/>
      <c r="Y17" s="7"/>
      <c r="Z17" s="7"/>
    </row>
    <row r="18" ht="14.25" customHeight="1">
      <c r="A18" s="6"/>
      <c r="B18" s="20" t="s">
        <v>24</v>
      </c>
      <c r="C18" s="20"/>
      <c r="D18" s="20" t="s">
        <v>25</v>
      </c>
      <c r="E18" s="20" t="s">
        <v>26</v>
      </c>
      <c r="F18" s="7"/>
      <c r="G18" s="7"/>
      <c r="H18" s="7"/>
      <c r="I18" s="7"/>
      <c r="J18" s="7"/>
      <c r="K18" s="7"/>
      <c r="L18" s="7"/>
      <c r="M18" s="7"/>
      <c r="N18" s="7"/>
      <c r="O18" s="7"/>
      <c r="P18" s="7"/>
      <c r="Q18" s="7"/>
      <c r="R18" s="7"/>
      <c r="S18" s="7"/>
      <c r="T18" s="7"/>
      <c r="U18" s="7"/>
      <c r="V18" s="7"/>
      <c r="W18" s="7"/>
      <c r="X18" s="7"/>
      <c r="Y18" s="7"/>
      <c r="Z18" s="7"/>
    </row>
    <row r="19" ht="14.25" customHeight="1">
      <c r="A19" s="6"/>
      <c r="B19" s="21" t="s">
        <v>27</v>
      </c>
      <c r="C19" s="22"/>
      <c r="D19" s="23"/>
      <c r="E19" s="22"/>
      <c r="F19" s="7"/>
      <c r="G19" s="7"/>
      <c r="H19" s="7"/>
      <c r="I19" s="7"/>
      <c r="J19" s="7"/>
      <c r="K19" s="7"/>
      <c r="L19" s="7"/>
      <c r="M19" s="7"/>
      <c r="N19" s="7"/>
      <c r="O19" s="7"/>
      <c r="P19" s="7"/>
      <c r="Q19" s="7"/>
      <c r="R19" s="7"/>
      <c r="S19" s="7"/>
      <c r="T19" s="7"/>
      <c r="U19" s="7"/>
      <c r="V19" s="7"/>
      <c r="W19" s="7"/>
      <c r="X19" s="7"/>
      <c r="Y19" s="7"/>
      <c r="Z19" s="7"/>
    </row>
    <row r="20" ht="14.25" customHeight="1">
      <c r="A20" s="6"/>
      <c r="B20" s="24" t="s">
        <v>28</v>
      </c>
      <c r="C20" s="23"/>
      <c r="D20" s="25">
        <v>120.0</v>
      </c>
      <c r="E20" s="23"/>
      <c r="F20" s="7"/>
      <c r="G20" s="7"/>
      <c r="H20" s="7"/>
      <c r="I20" s="7"/>
      <c r="J20" s="7"/>
      <c r="K20" s="7"/>
      <c r="L20" s="7"/>
      <c r="M20" s="7"/>
      <c r="N20" s="7"/>
      <c r="O20" s="7"/>
      <c r="P20" s="7"/>
      <c r="Q20" s="7"/>
      <c r="R20" s="7"/>
      <c r="S20" s="7"/>
      <c r="T20" s="7"/>
      <c r="U20" s="7"/>
      <c r="V20" s="7"/>
      <c r="W20" s="7"/>
      <c r="X20" s="7"/>
      <c r="Y20" s="7"/>
      <c r="Z20" s="7"/>
    </row>
    <row r="21" ht="14.25" customHeight="1">
      <c r="A21" s="6"/>
      <c r="B21" s="21" t="s">
        <v>29</v>
      </c>
      <c r="C21" s="22"/>
      <c r="D21" s="25"/>
      <c r="E21" s="25"/>
      <c r="F21" s="7"/>
      <c r="G21" s="7"/>
      <c r="H21" s="7"/>
      <c r="I21" s="7"/>
      <c r="J21" s="7"/>
      <c r="K21" s="7"/>
      <c r="L21" s="7"/>
      <c r="M21" s="7"/>
      <c r="N21" s="7"/>
      <c r="O21" s="7"/>
      <c r="P21" s="7"/>
      <c r="Q21" s="7"/>
      <c r="R21" s="7"/>
      <c r="S21" s="7"/>
      <c r="T21" s="7"/>
      <c r="U21" s="7"/>
      <c r="V21" s="7"/>
      <c r="W21" s="7"/>
      <c r="X21" s="7"/>
      <c r="Y21" s="7"/>
      <c r="Z21" s="7"/>
    </row>
    <row r="22" ht="14.25" customHeight="1">
      <c r="A22" s="6"/>
      <c r="B22" s="21" t="s">
        <v>30</v>
      </c>
      <c r="C22" s="22"/>
      <c r="D22" s="25"/>
      <c r="E22" s="23"/>
      <c r="F22" s="7"/>
      <c r="G22" s="7"/>
      <c r="H22" s="7"/>
      <c r="I22" s="7"/>
      <c r="J22" s="7"/>
      <c r="K22" s="7"/>
      <c r="L22" s="7"/>
      <c r="M22" s="7"/>
      <c r="N22" s="7"/>
      <c r="O22" s="7"/>
      <c r="P22" s="7"/>
      <c r="Q22" s="7"/>
      <c r="R22" s="7"/>
      <c r="S22" s="7"/>
      <c r="T22" s="7"/>
      <c r="U22" s="7"/>
      <c r="V22" s="7"/>
      <c r="W22" s="7"/>
      <c r="X22" s="7"/>
      <c r="Y22" s="7"/>
      <c r="Z22" s="7"/>
    </row>
    <row r="23" ht="14.25" customHeight="1">
      <c r="A23" s="6"/>
      <c r="B23" s="26"/>
      <c r="C23" s="26"/>
      <c r="D23" s="27"/>
      <c r="E23" s="28"/>
      <c r="F23" s="7"/>
      <c r="G23" s="7"/>
      <c r="H23" s="7"/>
      <c r="I23" s="7"/>
      <c r="J23" s="7"/>
      <c r="K23" s="7"/>
      <c r="L23" s="7"/>
      <c r="M23" s="7"/>
      <c r="N23" s="7"/>
      <c r="O23" s="7"/>
      <c r="P23" s="7"/>
      <c r="Q23" s="7"/>
      <c r="R23" s="7"/>
      <c r="S23" s="7"/>
      <c r="T23" s="7"/>
      <c r="U23" s="7"/>
      <c r="V23" s="7"/>
      <c r="W23" s="7"/>
      <c r="X23" s="7"/>
      <c r="Y23" s="7"/>
      <c r="Z23" s="7"/>
    </row>
    <row r="24" ht="14.25" customHeight="1">
      <c r="A24" s="6" t="s">
        <v>31</v>
      </c>
      <c r="B24" s="29" t="s">
        <v>32</v>
      </c>
      <c r="C24" s="29"/>
      <c r="D24" s="30"/>
      <c r="E24" s="29"/>
      <c r="F24" s="7"/>
      <c r="G24" s="7"/>
      <c r="H24" s="7"/>
      <c r="I24" s="7"/>
      <c r="J24" s="7"/>
      <c r="K24" s="7"/>
      <c r="L24" s="7"/>
      <c r="M24" s="7"/>
      <c r="N24" s="7"/>
      <c r="O24" s="7"/>
      <c r="P24" s="7"/>
      <c r="Q24" s="7"/>
      <c r="R24" s="7"/>
      <c r="S24" s="7"/>
      <c r="T24" s="7"/>
      <c r="U24" s="7"/>
      <c r="V24" s="7"/>
      <c r="W24" s="7"/>
      <c r="X24" s="7"/>
      <c r="Y24" s="7"/>
      <c r="Z24" s="7"/>
    </row>
    <row r="25" ht="14.25" customHeight="1">
      <c r="A25" s="6"/>
      <c r="B25" s="31" t="s">
        <v>33</v>
      </c>
      <c r="C25" s="32"/>
      <c r="D25" s="33"/>
      <c r="E25" s="32"/>
      <c r="F25" s="7"/>
      <c r="G25" s="7"/>
      <c r="H25" s="7"/>
      <c r="I25" s="7"/>
      <c r="J25" s="7"/>
      <c r="K25" s="7"/>
      <c r="L25" s="7"/>
      <c r="M25" s="7"/>
      <c r="N25" s="7"/>
      <c r="O25" s="7"/>
      <c r="P25" s="7"/>
      <c r="Q25" s="7"/>
      <c r="R25" s="7"/>
      <c r="S25" s="7"/>
      <c r="T25" s="7"/>
      <c r="U25" s="7"/>
      <c r="V25" s="7"/>
      <c r="W25" s="7"/>
      <c r="X25" s="7"/>
      <c r="Y25" s="7"/>
      <c r="Z25" s="7"/>
    </row>
    <row r="26" ht="14.25" customHeight="1">
      <c r="A26" s="6"/>
      <c r="B26" s="32" t="s">
        <v>34</v>
      </c>
      <c r="C26" s="32"/>
      <c r="D26" s="33"/>
      <c r="E26" s="32"/>
      <c r="F26" s="7"/>
      <c r="G26" s="7"/>
      <c r="H26" s="7"/>
      <c r="I26" s="7"/>
      <c r="J26" s="7"/>
      <c r="K26" s="7"/>
      <c r="L26" s="7"/>
      <c r="M26" s="7"/>
      <c r="N26" s="7"/>
      <c r="O26" s="7"/>
      <c r="P26" s="7"/>
      <c r="Q26" s="7"/>
      <c r="R26" s="7"/>
      <c r="S26" s="7"/>
      <c r="T26" s="7"/>
      <c r="U26" s="7"/>
      <c r="V26" s="7"/>
      <c r="W26" s="7"/>
      <c r="X26" s="7"/>
      <c r="Y26" s="7"/>
      <c r="Z26" s="7"/>
    </row>
    <row r="27" ht="14.25" customHeight="1">
      <c r="A27" s="6"/>
      <c r="B27" s="32" t="s">
        <v>35</v>
      </c>
      <c r="C27" s="32"/>
      <c r="D27" s="33"/>
      <c r="E27" s="32"/>
      <c r="F27" s="7"/>
      <c r="G27" s="7"/>
      <c r="H27" s="7"/>
      <c r="I27" s="7"/>
      <c r="J27" s="7"/>
      <c r="K27" s="7"/>
      <c r="L27" s="7"/>
      <c r="M27" s="7"/>
      <c r="N27" s="7"/>
      <c r="O27" s="7"/>
      <c r="P27" s="7"/>
      <c r="Q27" s="7"/>
      <c r="R27" s="7"/>
      <c r="S27" s="7"/>
      <c r="T27" s="7"/>
      <c r="U27" s="7"/>
      <c r="V27" s="7"/>
      <c r="W27" s="7"/>
      <c r="X27" s="7"/>
      <c r="Y27" s="7"/>
      <c r="Z27" s="7"/>
    </row>
    <row r="28" ht="14.25" customHeight="1">
      <c r="A28" s="6"/>
      <c r="B28" s="32"/>
      <c r="C28" s="32"/>
      <c r="D28" s="33"/>
      <c r="E28" s="32"/>
      <c r="F28" s="7"/>
      <c r="G28" s="7"/>
      <c r="H28" s="7"/>
      <c r="I28" s="7"/>
      <c r="J28" s="7"/>
      <c r="K28" s="7"/>
      <c r="L28" s="7"/>
      <c r="M28" s="7"/>
      <c r="N28" s="7"/>
      <c r="O28" s="7"/>
      <c r="P28" s="7"/>
      <c r="Q28" s="7"/>
      <c r="R28" s="7"/>
      <c r="S28" s="7"/>
      <c r="T28" s="7"/>
      <c r="U28" s="7"/>
      <c r="V28" s="7"/>
      <c r="W28" s="7"/>
      <c r="X28" s="7"/>
      <c r="Y28" s="7"/>
      <c r="Z28" s="7"/>
    </row>
    <row r="29" ht="14.25" customHeight="1">
      <c r="A29" s="6"/>
      <c r="B29" s="19"/>
      <c r="C29" s="7"/>
      <c r="D29" s="8"/>
      <c r="E29" s="7"/>
      <c r="F29" s="7"/>
      <c r="G29" s="7"/>
      <c r="H29" s="7"/>
      <c r="I29" s="7"/>
      <c r="J29" s="7"/>
      <c r="K29" s="7"/>
      <c r="L29" s="7"/>
      <c r="M29" s="7"/>
      <c r="N29" s="7"/>
      <c r="O29" s="7"/>
      <c r="P29" s="7"/>
      <c r="Q29" s="7"/>
      <c r="R29" s="7"/>
      <c r="S29" s="7"/>
      <c r="T29" s="7"/>
      <c r="U29" s="7"/>
      <c r="V29" s="7"/>
      <c r="W29" s="7"/>
      <c r="X29" s="7"/>
      <c r="Y29" s="7"/>
      <c r="Z29" s="7"/>
    </row>
    <row r="30" ht="14.25" customHeight="1">
      <c r="A30" s="6"/>
      <c r="B30" s="29" t="s">
        <v>36</v>
      </c>
      <c r="C30" s="29"/>
      <c r="D30" s="30"/>
      <c r="E30" s="29"/>
      <c r="F30" s="7"/>
      <c r="G30" s="7"/>
      <c r="H30" s="7"/>
      <c r="I30" s="7"/>
      <c r="J30" s="7"/>
      <c r="K30" s="7"/>
      <c r="L30" s="7"/>
      <c r="M30" s="7"/>
      <c r="N30" s="7"/>
      <c r="O30" s="7"/>
      <c r="P30" s="7"/>
      <c r="Q30" s="7"/>
      <c r="R30" s="7"/>
      <c r="S30" s="7"/>
      <c r="T30" s="7"/>
      <c r="U30" s="7"/>
      <c r="V30" s="7"/>
      <c r="W30" s="7"/>
      <c r="X30" s="7"/>
      <c r="Y30" s="7"/>
      <c r="Z30" s="7"/>
    </row>
    <row r="31" ht="14.25" customHeight="1">
      <c r="A31" s="6"/>
      <c r="B31" s="34" t="s">
        <v>37</v>
      </c>
      <c r="C31" s="32"/>
      <c r="D31" s="33"/>
      <c r="E31" s="32"/>
      <c r="F31" s="7"/>
      <c r="G31" s="7"/>
      <c r="H31" s="7"/>
      <c r="I31" s="7"/>
      <c r="J31" s="7"/>
      <c r="K31" s="7"/>
      <c r="L31" s="7"/>
      <c r="M31" s="7"/>
      <c r="N31" s="7"/>
      <c r="O31" s="7"/>
      <c r="P31" s="7"/>
      <c r="Q31" s="7"/>
      <c r="R31" s="7"/>
      <c r="S31" s="7"/>
      <c r="T31" s="7"/>
      <c r="U31" s="7"/>
      <c r="V31" s="7"/>
      <c r="W31" s="7"/>
      <c r="X31" s="7"/>
      <c r="Y31" s="7"/>
      <c r="Z31" s="7"/>
    </row>
    <row r="32" ht="14.25" customHeight="1">
      <c r="A32" s="6"/>
      <c r="B32" s="34" t="s">
        <v>38</v>
      </c>
      <c r="C32" s="32"/>
      <c r="D32" s="33"/>
      <c r="E32" s="32"/>
      <c r="F32" s="7"/>
      <c r="G32" s="7"/>
      <c r="H32" s="7"/>
      <c r="I32" s="7"/>
      <c r="J32" s="7"/>
      <c r="K32" s="7"/>
      <c r="L32" s="7"/>
      <c r="M32" s="7"/>
      <c r="N32" s="7"/>
      <c r="O32" s="7"/>
      <c r="P32" s="7"/>
      <c r="Q32" s="7"/>
      <c r="R32" s="7"/>
      <c r="S32" s="7"/>
      <c r="T32" s="7"/>
      <c r="U32" s="7"/>
      <c r="V32" s="7"/>
      <c r="W32" s="7"/>
      <c r="X32" s="7"/>
      <c r="Y32" s="7"/>
      <c r="Z32" s="7"/>
    </row>
    <row r="33" ht="14.25" customHeight="1">
      <c r="A33" s="6"/>
      <c r="B33" s="32" t="s">
        <v>39</v>
      </c>
      <c r="C33" s="32"/>
      <c r="D33" s="33"/>
      <c r="E33" s="32"/>
      <c r="F33" s="7"/>
      <c r="G33" s="7"/>
      <c r="H33" s="7"/>
      <c r="I33" s="7"/>
      <c r="J33" s="7"/>
      <c r="K33" s="7"/>
      <c r="L33" s="7"/>
      <c r="M33" s="7"/>
      <c r="N33" s="7"/>
      <c r="O33" s="7"/>
      <c r="P33" s="7"/>
      <c r="Q33" s="7"/>
      <c r="R33" s="7"/>
      <c r="S33" s="7"/>
      <c r="T33" s="7"/>
      <c r="U33" s="7"/>
      <c r="V33" s="7"/>
      <c r="W33" s="7"/>
      <c r="X33" s="7"/>
      <c r="Y33" s="7"/>
      <c r="Z33" s="7"/>
    </row>
    <row r="34" ht="14.25" customHeight="1">
      <c r="A34" s="6"/>
      <c r="B34" s="32" t="s">
        <v>40</v>
      </c>
      <c r="C34" s="32"/>
      <c r="D34" s="33"/>
      <c r="E34" s="32"/>
      <c r="F34" s="7"/>
      <c r="G34" s="7"/>
      <c r="H34" s="7"/>
      <c r="I34" s="7"/>
      <c r="J34" s="7"/>
      <c r="K34" s="7"/>
      <c r="L34" s="7"/>
      <c r="M34" s="7"/>
      <c r="N34" s="7"/>
      <c r="O34" s="7"/>
      <c r="P34" s="7"/>
      <c r="Q34" s="7"/>
      <c r="R34" s="7"/>
      <c r="S34" s="7"/>
      <c r="T34" s="7"/>
      <c r="U34" s="7"/>
      <c r="V34" s="7"/>
      <c r="W34" s="7"/>
      <c r="X34" s="7"/>
      <c r="Y34" s="7"/>
      <c r="Z34" s="7"/>
    </row>
    <row r="35" ht="14.25" customHeight="1">
      <c r="A35" s="6"/>
      <c r="B35" s="32"/>
      <c r="C35" s="32"/>
      <c r="D35" s="33"/>
      <c r="E35" s="32"/>
      <c r="F35" s="7"/>
      <c r="G35" s="7"/>
      <c r="H35" s="7"/>
      <c r="I35" s="7"/>
      <c r="J35" s="7"/>
      <c r="K35" s="7"/>
      <c r="L35" s="7"/>
      <c r="M35" s="7"/>
      <c r="N35" s="7"/>
      <c r="O35" s="7"/>
      <c r="P35" s="7"/>
      <c r="Q35" s="7"/>
      <c r="R35" s="7"/>
      <c r="S35" s="7"/>
      <c r="T35" s="7"/>
      <c r="U35" s="7"/>
      <c r="V35" s="7"/>
      <c r="W35" s="7"/>
      <c r="X35" s="7"/>
      <c r="Y35" s="7"/>
      <c r="Z35" s="7"/>
    </row>
    <row r="36" ht="14.25" customHeight="1">
      <c r="A36" s="6"/>
      <c r="B36" s="32"/>
      <c r="C36" s="32"/>
      <c r="D36" s="33"/>
      <c r="E36" s="32"/>
      <c r="F36" s="7"/>
      <c r="G36" s="7"/>
      <c r="H36" s="7"/>
      <c r="I36" s="7"/>
      <c r="J36" s="7"/>
      <c r="K36" s="7"/>
      <c r="L36" s="7"/>
      <c r="M36" s="7"/>
      <c r="N36" s="7"/>
      <c r="O36" s="7"/>
      <c r="P36" s="7"/>
      <c r="Q36" s="7"/>
      <c r="R36" s="7"/>
      <c r="S36" s="7"/>
      <c r="T36" s="7"/>
      <c r="U36" s="7"/>
      <c r="V36" s="7"/>
      <c r="W36" s="7"/>
      <c r="X36" s="7"/>
      <c r="Y36" s="7"/>
      <c r="Z36" s="7"/>
    </row>
    <row r="37" ht="14.25" customHeight="1">
      <c r="A37" s="6"/>
      <c r="B37" s="19"/>
      <c r="C37" s="7"/>
      <c r="D37" s="8"/>
      <c r="E37" s="7"/>
      <c r="F37" s="7"/>
      <c r="G37" s="7"/>
      <c r="H37" s="7"/>
      <c r="I37" s="7"/>
      <c r="J37" s="7"/>
      <c r="K37" s="7"/>
      <c r="L37" s="7"/>
      <c r="M37" s="7"/>
      <c r="N37" s="7"/>
      <c r="O37" s="7"/>
      <c r="P37" s="7"/>
      <c r="Q37" s="7"/>
      <c r="R37" s="7"/>
      <c r="S37" s="7"/>
      <c r="T37" s="7"/>
      <c r="U37" s="7"/>
      <c r="V37" s="7"/>
      <c r="W37" s="7"/>
      <c r="X37" s="7"/>
      <c r="Y37" s="7"/>
      <c r="Z37" s="7"/>
    </row>
    <row r="38" ht="14.25" customHeight="1">
      <c r="A38" s="6"/>
      <c r="B38" s="29" t="s">
        <v>41</v>
      </c>
      <c r="C38" s="29"/>
      <c r="D38" s="30"/>
      <c r="E38" s="29"/>
      <c r="F38" s="7"/>
      <c r="G38" s="7"/>
      <c r="H38" s="7"/>
      <c r="I38" s="7"/>
      <c r="J38" s="7"/>
      <c r="K38" s="7"/>
      <c r="L38" s="7"/>
      <c r="M38" s="7"/>
      <c r="N38" s="7"/>
      <c r="O38" s="7"/>
      <c r="P38" s="7"/>
      <c r="Q38" s="7"/>
      <c r="R38" s="7"/>
      <c r="S38" s="7"/>
      <c r="T38" s="7"/>
      <c r="U38" s="7"/>
      <c r="V38" s="7"/>
      <c r="W38" s="7"/>
      <c r="X38" s="7"/>
      <c r="Y38" s="7"/>
      <c r="Z38" s="7"/>
    </row>
    <row r="39" ht="14.25" customHeight="1">
      <c r="A39" s="6"/>
      <c r="B39" s="32" t="s">
        <v>42</v>
      </c>
      <c r="C39" s="32"/>
      <c r="D39" s="33"/>
      <c r="E39" s="32"/>
      <c r="F39" s="7"/>
      <c r="G39" s="7"/>
      <c r="H39" s="7"/>
      <c r="I39" s="7"/>
      <c r="J39" s="7"/>
      <c r="K39" s="7"/>
      <c r="L39" s="7"/>
      <c r="M39" s="7"/>
      <c r="N39" s="7"/>
      <c r="O39" s="7"/>
      <c r="P39" s="7"/>
      <c r="Q39" s="7"/>
      <c r="R39" s="7"/>
      <c r="S39" s="7"/>
      <c r="T39" s="7"/>
      <c r="U39" s="7"/>
      <c r="V39" s="7"/>
      <c r="W39" s="7"/>
      <c r="X39" s="7"/>
      <c r="Y39" s="7"/>
      <c r="Z39" s="7"/>
    </row>
    <row r="40" ht="14.25" customHeight="1">
      <c r="A40" s="6"/>
      <c r="B40" s="32" t="s">
        <v>43</v>
      </c>
      <c r="C40" s="32"/>
      <c r="D40" s="33"/>
      <c r="E40" s="32"/>
      <c r="F40" s="7"/>
      <c r="G40" s="7"/>
      <c r="H40" s="7"/>
      <c r="I40" s="7"/>
      <c r="J40" s="7"/>
      <c r="K40" s="7"/>
      <c r="L40" s="7"/>
      <c r="M40" s="7"/>
      <c r="N40" s="7"/>
      <c r="O40" s="7"/>
      <c r="P40" s="7"/>
      <c r="Q40" s="7"/>
      <c r="R40" s="7"/>
      <c r="S40" s="7"/>
      <c r="T40" s="7"/>
      <c r="U40" s="7"/>
      <c r="V40" s="7"/>
      <c r="W40" s="7"/>
      <c r="X40" s="7"/>
      <c r="Y40" s="7"/>
      <c r="Z40" s="7"/>
    </row>
    <row r="41" ht="14.25" customHeight="1">
      <c r="A41" s="6"/>
      <c r="B41" s="32" t="s">
        <v>44</v>
      </c>
      <c r="C41" s="32"/>
      <c r="D41" s="33"/>
      <c r="E41" s="32"/>
      <c r="F41" s="7"/>
      <c r="G41" s="7"/>
      <c r="H41" s="7"/>
      <c r="I41" s="7"/>
      <c r="J41" s="7"/>
      <c r="K41" s="7"/>
      <c r="L41" s="7"/>
      <c r="M41" s="7"/>
      <c r="N41" s="7"/>
      <c r="O41" s="7"/>
      <c r="P41" s="7"/>
      <c r="Q41" s="7"/>
      <c r="R41" s="7"/>
      <c r="S41" s="7"/>
      <c r="T41" s="7"/>
      <c r="U41" s="7"/>
      <c r="V41" s="7"/>
      <c r="W41" s="7"/>
      <c r="X41" s="7"/>
      <c r="Y41" s="7"/>
      <c r="Z41" s="7"/>
    </row>
    <row r="42" ht="14.25" customHeight="1">
      <c r="A42" s="6"/>
      <c r="B42" s="34" t="s">
        <v>45</v>
      </c>
      <c r="C42" s="32"/>
      <c r="D42" s="33"/>
      <c r="E42" s="32"/>
      <c r="F42" s="7"/>
      <c r="G42" s="7"/>
      <c r="H42" s="7"/>
      <c r="I42" s="7"/>
      <c r="J42" s="7"/>
      <c r="K42" s="7"/>
      <c r="L42" s="7"/>
      <c r="M42" s="7"/>
      <c r="N42" s="7"/>
      <c r="O42" s="7"/>
      <c r="P42" s="7"/>
      <c r="Q42" s="7"/>
      <c r="R42" s="7"/>
      <c r="S42" s="7"/>
      <c r="T42" s="7"/>
      <c r="U42" s="7"/>
      <c r="V42" s="7"/>
      <c r="W42" s="7"/>
      <c r="X42" s="7"/>
      <c r="Y42" s="7"/>
      <c r="Z42" s="7"/>
    </row>
    <row r="43" ht="14.25" customHeight="1">
      <c r="A43" s="6"/>
      <c r="B43" s="34"/>
      <c r="C43" s="32"/>
      <c r="D43" s="33"/>
      <c r="E43" s="32"/>
      <c r="F43" s="7"/>
      <c r="G43" s="7"/>
      <c r="H43" s="7"/>
      <c r="I43" s="7"/>
      <c r="J43" s="7"/>
      <c r="K43" s="7"/>
      <c r="L43" s="7"/>
      <c r="M43" s="7"/>
      <c r="N43" s="7"/>
      <c r="O43" s="7"/>
      <c r="P43" s="7"/>
      <c r="Q43" s="7"/>
      <c r="R43" s="7"/>
      <c r="S43" s="7"/>
      <c r="T43" s="7"/>
      <c r="U43" s="7"/>
      <c r="V43" s="7"/>
      <c r="W43" s="7"/>
      <c r="X43" s="7"/>
      <c r="Y43" s="7"/>
      <c r="Z43" s="7"/>
    </row>
    <row r="44" ht="14.25" customHeight="1">
      <c r="A44" s="6"/>
      <c r="B44" s="34"/>
      <c r="C44" s="32"/>
      <c r="D44" s="33"/>
      <c r="E44" s="32"/>
      <c r="F44" s="7"/>
      <c r="G44" s="7"/>
      <c r="H44" s="7"/>
      <c r="I44" s="7"/>
      <c r="J44" s="7"/>
      <c r="K44" s="7"/>
      <c r="L44" s="7"/>
      <c r="M44" s="7"/>
      <c r="N44" s="7"/>
      <c r="O44" s="7"/>
      <c r="P44" s="7"/>
      <c r="Q44" s="7"/>
      <c r="R44" s="7"/>
      <c r="S44" s="7"/>
      <c r="T44" s="7"/>
      <c r="U44" s="7"/>
      <c r="V44" s="7"/>
      <c r="W44" s="7"/>
      <c r="X44" s="7"/>
      <c r="Y44" s="7"/>
      <c r="Z44" s="7"/>
    </row>
    <row r="45" ht="14.25" customHeight="1">
      <c r="A45" s="6"/>
      <c r="B45" s="35"/>
      <c r="C45" s="7"/>
      <c r="D45" s="8"/>
      <c r="E45" s="7"/>
      <c r="F45" s="7"/>
      <c r="G45" s="7"/>
      <c r="H45" s="7"/>
      <c r="I45" s="7"/>
      <c r="J45" s="7"/>
      <c r="K45" s="7"/>
      <c r="L45" s="7"/>
      <c r="M45" s="7"/>
      <c r="N45" s="7"/>
      <c r="O45" s="7"/>
      <c r="P45" s="7"/>
      <c r="Q45" s="7"/>
      <c r="R45" s="7"/>
      <c r="S45" s="7"/>
      <c r="T45" s="7"/>
      <c r="U45" s="7"/>
      <c r="V45" s="7"/>
      <c r="W45" s="7"/>
      <c r="X45" s="7"/>
      <c r="Y45" s="7"/>
      <c r="Z45" s="7"/>
    </row>
    <row r="46" ht="14.25" customHeight="1">
      <c r="A46" s="6"/>
      <c r="B46" s="36" t="s">
        <v>46</v>
      </c>
      <c r="C46" s="37"/>
      <c r="D46" s="38"/>
      <c r="E46" s="7" t="s">
        <v>47</v>
      </c>
      <c r="F46" s="7"/>
      <c r="G46" s="7"/>
      <c r="H46" s="7"/>
      <c r="I46" s="7"/>
      <c r="J46" s="7"/>
      <c r="K46" s="7"/>
      <c r="L46" s="7"/>
      <c r="M46" s="7"/>
      <c r="N46" s="7"/>
      <c r="O46" s="7"/>
      <c r="P46" s="7"/>
      <c r="Q46" s="7"/>
      <c r="R46" s="7"/>
      <c r="S46" s="7"/>
      <c r="T46" s="7"/>
      <c r="U46" s="7"/>
      <c r="V46" s="7"/>
      <c r="W46" s="7"/>
      <c r="X46" s="7"/>
      <c r="Y46" s="7"/>
      <c r="Z46" s="7"/>
    </row>
    <row r="47" ht="14.25" customHeight="1">
      <c r="A47" s="6"/>
      <c r="B47" s="7"/>
      <c r="C47" s="7"/>
      <c r="D47" s="8"/>
      <c r="E47" s="7"/>
      <c r="F47" s="7"/>
      <c r="G47" s="7"/>
      <c r="H47" s="7"/>
      <c r="I47" s="7"/>
      <c r="J47" s="7"/>
      <c r="K47" s="7"/>
      <c r="L47" s="7"/>
      <c r="M47" s="7"/>
      <c r="N47" s="7"/>
      <c r="O47" s="7"/>
      <c r="P47" s="7"/>
      <c r="Q47" s="7"/>
      <c r="R47" s="7"/>
      <c r="S47" s="7"/>
      <c r="T47" s="7"/>
      <c r="U47" s="7"/>
      <c r="V47" s="7"/>
      <c r="W47" s="7"/>
      <c r="X47" s="7"/>
      <c r="Y47" s="7"/>
      <c r="Z47" s="7"/>
    </row>
    <row r="48" ht="14.25" customHeight="1">
      <c r="A48" s="6" t="s">
        <v>48</v>
      </c>
      <c r="B48" s="39" t="s">
        <v>49</v>
      </c>
      <c r="C48" s="39"/>
      <c r="D48" s="40"/>
      <c r="E48" s="39"/>
      <c r="F48" s="7"/>
      <c r="G48" s="7"/>
      <c r="H48" s="7"/>
      <c r="I48" s="7"/>
      <c r="J48" s="7"/>
      <c r="K48" s="7"/>
      <c r="L48" s="7"/>
      <c r="M48" s="7"/>
      <c r="N48" s="7"/>
      <c r="O48" s="7"/>
      <c r="P48" s="7"/>
      <c r="Q48" s="7"/>
      <c r="R48" s="7"/>
      <c r="S48" s="7"/>
      <c r="T48" s="7"/>
      <c r="U48" s="7"/>
      <c r="V48" s="7"/>
      <c r="W48" s="7"/>
      <c r="X48" s="7"/>
      <c r="Y48" s="7"/>
      <c r="Z48" s="7"/>
    </row>
    <row r="49" ht="14.25" customHeight="1">
      <c r="A49" s="6"/>
      <c r="B49" s="32" t="s">
        <v>50</v>
      </c>
      <c r="C49" s="32"/>
      <c r="D49" s="33"/>
      <c r="E49" s="32"/>
      <c r="F49" s="7"/>
      <c r="G49" s="7"/>
      <c r="H49" s="7"/>
      <c r="I49" s="7"/>
      <c r="J49" s="7"/>
      <c r="K49" s="7"/>
      <c r="L49" s="7"/>
      <c r="M49" s="7"/>
      <c r="N49" s="7"/>
      <c r="O49" s="7"/>
      <c r="P49" s="7"/>
      <c r="Q49" s="7"/>
      <c r="R49" s="7"/>
      <c r="S49" s="7"/>
      <c r="T49" s="7"/>
      <c r="U49" s="7"/>
      <c r="V49" s="7"/>
      <c r="W49" s="7"/>
      <c r="X49" s="7"/>
      <c r="Y49" s="7"/>
      <c r="Z49" s="7"/>
    </row>
    <row r="50" ht="14.25" customHeight="1">
      <c r="A50" s="6"/>
      <c r="B50" s="32" t="s">
        <v>51</v>
      </c>
      <c r="C50" s="32"/>
      <c r="D50" s="33"/>
      <c r="E50" s="32"/>
      <c r="F50" s="7"/>
      <c r="G50" s="7"/>
      <c r="H50" s="7"/>
      <c r="I50" s="7"/>
      <c r="J50" s="7"/>
      <c r="K50" s="7"/>
      <c r="L50" s="7"/>
      <c r="M50" s="7"/>
      <c r="N50" s="7"/>
      <c r="O50" s="7"/>
      <c r="P50" s="7"/>
      <c r="Q50" s="7"/>
      <c r="R50" s="7"/>
      <c r="S50" s="7"/>
      <c r="T50" s="7"/>
      <c r="U50" s="7"/>
      <c r="V50" s="7"/>
      <c r="W50" s="7"/>
      <c r="X50" s="7"/>
      <c r="Y50" s="7"/>
      <c r="Z50" s="7"/>
    </row>
    <row r="51" ht="14.25" customHeight="1">
      <c r="A51" s="6"/>
      <c r="B51" s="32" t="s">
        <v>52</v>
      </c>
      <c r="C51" s="32"/>
      <c r="D51" s="33"/>
      <c r="E51" s="32"/>
      <c r="F51" s="7"/>
      <c r="G51" s="7"/>
      <c r="H51" s="7"/>
      <c r="I51" s="7"/>
      <c r="J51" s="7"/>
      <c r="K51" s="7"/>
      <c r="L51" s="7"/>
      <c r="M51" s="7"/>
      <c r="N51" s="7"/>
      <c r="O51" s="7"/>
      <c r="P51" s="7"/>
      <c r="Q51" s="7"/>
      <c r="R51" s="7"/>
      <c r="S51" s="7"/>
      <c r="T51" s="7"/>
      <c r="U51" s="7"/>
      <c r="V51" s="7"/>
      <c r="W51" s="7"/>
      <c r="X51" s="7"/>
      <c r="Y51" s="7"/>
      <c r="Z51" s="7"/>
    </row>
    <row r="52" ht="14.25" customHeight="1">
      <c r="A52" s="6"/>
      <c r="B52" s="32" t="s">
        <v>53</v>
      </c>
      <c r="C52" s="32"/>
      <c r="D52" s="33"/>
      <c r="E52" s="32"/>
      <c r="F52" s="7"/>
      <c r="G52" s="7"/>
      <c r="H52" s="7"/>
      <c r="I52" s="7"/>
      <c r="J52" s="7"/>
      <c r="K52" s="7"/>
      <c r="L52" s="7"/>
      <c r="M52" s="7"/>
      <c r="N52" s="7"/>
      <c r="O52" s="7"/>
      <c r="P52" s="7"/>
      <c r="Q52" s="7"/>
      <c r="R52" s="7"/>
      <c r="S52" s="7"/>
      <c r="T52" s="7"/>
      <c r="U52" s="7"/>
      <c r="V52" s="7"/>
      <c r="W52" s="7"/>
      <c r="X52" s="7"/>
      <c r="Y52" s="7"/>
      <c r="Z52" s="7"/>
    </row>
    <row r="53" ht="14.25" customHeight="1">
      <c r="A53" s="6"/>
      <c r="B53" s="32" t="s">
        <v>54</v>
      </c>
      <c r="C53" s="32"/>
      <c r="D53" s="33"/>
      <c r="E53" s="32"/>
      <c r="F53" s="7"/>
      <c r="G53" s="7"/>
      <c r="H53" s="7"/>
      <c r="I53" s="7"/>
      <c r="J53" s="7"/>
      <c r="K53" s="7"/>
      <c r="L53" s="7"/>
      <c r="M53" s="7"/>
      <c r="N53" s="7"/>
      <c r="O53" s="7"/>
      <c r="P53" s="7"/>
      <c r="Q53" s="7"/>
      <c r="R53" s="7"/>
      <c r="S53" s="7"/>
      <c r="T53" s="7"/>
      <c r="U53" s="7"/>
      <c r="V53" s="7"/>
      <c r="W53" s="7"/>
      <c r="X53" s="7"/>
      <c r="Y53" s="7"/>
      <c r="Z53" s="7"/>
    </row>
    <row r="54" ht="14.25" customHeight="1">
      <c r="A54" s="6"/>
      <c r="B54" s="32"/>
      <c r="C54" s="32"/>
      <c r="D54" s="33"/>
      <c r="E54" s="32"/>
      <c r="F54" s="7"/>
      <c r="G54" s="7"/>
      <c r="H54" s="7"/>
      <c r="I54" s="7"/>
      <c r="J54" s="7"/>
      <c r="K54" s="7"/>
      <c r="L54" s="7"/>
      <c r="M54" s="7"/>
      <c r="N54" s="7"/>
      <c r="O54" s="7"/>
      <c r="P54" s="7"/>
      <c r="Q54" s="7"/>
      <c r="R54" s="7"/>
      <c r="S54" s="7"/>
      <c r="T54" s="7"/>
      <c r="U54" s="7"/>
      <c r="V54" s="7"/>
      <c r="W54" s="7"/>
      <c r="X54" s="7"/>
      <c r="Y54" s="7"/>
      <c r="Z54" s="7"/>
    </row>
    <row r="55" ht="14.25" customHeight="1">
      <c r="A55" s="6"/>
      <c r="B55" s="7"/>
      <c r="C55" s="7"/>
      <c r="D55" s="8"/>
      <c r="E55" s="7"/>
      <c r="F55" s="7"/>
      <c r="G55" s="7"/>
      <c r="H55" s="7"/>
      <c r="I55" s="7"/>
      <c r="J55" s="7"/>
      <c r="K55" s="7"/>
      <c r="L55" s="7"/>
      <c r="M55" s="7"/>
      <c r="N55" s="7"/>
      <c r="O55" s="7"/>
      <c r="P55" s="7"/>
      <c r="Q55" s="7"/>
      <c r="R55" s="7"/>
      <c r="S55" s="7"/>
      <c r="T55" s="7"/>
      <c r="U55" s="7"/>
      <c r="V55" s="7"/>
      <c r="W55" s="7"/>
      <c r="X55" s="7"/>
      <c r="Y55" s="7"/>
      <c r="Z55" s="7"/>
    </row>
    <row r="56" ht="14.25" customHeight="1">
      <c r="A56" s="6"/>
      <c r="B56" s="39" t="s">
        <v>55</v>
      </c>
      <c r="C56" s="39"/>
      <c r="D56" s="40"/>
      <c r="E56" s="39"/>
      <c r="F56" s="7"/>
      <c r="G56" s="7"/>
      <c r="H56" s="7"/>
      <c r="I56" s="7"/>
      <c r="J56" s="7"/>
      <c r="K56" s="7"/>
      <c r="L56" s="7"/>
      <c r="M56" s="7"/>
      <c r="N56" s="7"/>
      <c r="O56" s="7"/>
      <c r="P56" s="7"/>
      <c r="Q56" s="7"/>
      <c r="R56" s="7"/>
      <c r="S56" s="7"/>
      <c r="T56" s="7"/>
      <c r="U56" s="7"/>
      <c r="V56" s="7"/>
      <c r="W56" s="7"/>
      <c r="X56" s="7"/>
      <c r="Y56" s="7"/>
      <c r="Z56" s="7"/>
    </row>
    <row r="57" ht="14.25" customHeight="1">
      <c r="A57" s="6"/>
      <c r="B57" s="34" t="s">
        <v>56</v>
      </c>
      <c r="C57" s="32"/>
      <c r="D57" s="33"/>
      <c r="E57" s="32"/>
      <c r="F57" s="7"/>
      <c r="G57" s="7"/>
      <c r="H57" s="7"/>
      <c r="I57" s="7"/>
      <c r="J57" s="7"/>
      <c r="K57" s="7"/>
      <c r="L57" s="7"/>
      <c r="M57" s="7"/>
      <c r="N57" s="7"/>
      <c r="O57" s="7"/>
      <c r="P57" s="7"/>
      <c r="Q57" s="7"/>
      <c r="R57" s="7"/>
      <c r="S57" s="7"/>
      <c r="T57" s="7"/>
      <c r="U57" s="7"/>
      <c r="V57" s="7"/>
      <c r="W57" s="7"/>
      <c r="X57" s="7"/>
      <c r="Y57" s="7"/>
      <c r="Z57" s="7"/>
    </row>
    <row r="58" ht="14.25" customHeight="1">
      <c r="A58" s="6"/>
      <c r="B58" s="34" t="s">
        <v>57</v>
      </c>
      <c r="C58" s="32"/>
      <c r="D58" s="33"/>
      <c r="E58" s="32"/>
      <c r="F58" s="7"/>
      <c r="G58" s="7"/>
      <c r="H58" s="7"/>
      <c r="I58" s="7"/>
      <c r="J58" s="7"/>
      <c r="K58" s="7"/>
      <c r="L58" s="7"/>
      <c r="M58" s="7"/>
      <c r="N58" s="7"/>
      <c r="O58" s="7"/>
      <c r="P58" s="7"/>
      <c r="Q58" s="7"/>
      <c r="R58" s="7"/>
      <c r="S58" s="7"/>
      <c r="T58" s="7"/>
      <c r="U58" s="7"/>
      <c r="V58" s="7"/>
      <c r="W58" s="7"/>
      <c r="X58" s="7"/>
      <c r="Y58" s="7"/>
      <c r="Z58" s="7"/>
    </row>
    <row r="59" ht="14.25" customHeight="1">
      <c r="A59" s="6"/>
      <c r="B59" s="34"/>
      <c r="C59" s="32"/>
      <c r="D59" s="33"/>
      <c r="E59" s="32"/>
      <c r="F59" s="7"/>
      <c r="G59" s="7"/>
      <c r="H59" s="7"/>
      <c r="I59" s="7"/>
      <c r="J59" s="7"/>
      <c r="K59" s="7"/>
      <c r="L59" s="7"/>
      <c r="M59" s="7"/>
      <c r="N59" s="7"/>
      <c r="O59" s="7"/>
      <c r="P59" s="7"/>
      <c r="Q59" s="7"/>
      <c r="R59" s="7"/>
      <c r="S59" s="7"/>
      <c r="T59" s="7"/>
      <c r="U59" s="7"/>
      <c r="V59" s="7"/>
      <c r="W59" s="7"/>
      <c r="X59" s="7"/>
      <c r="Y59" s="7"/>
      <c r="Z59" s="7"/>
    </row>
    <row r="60" ht="14.25" customHeight="1">
      <c r="A60" s="6"/>
      <c r="B60" s="34"/>
      <c r="C60" s="32"/>
      <c r="D60" s="33"/>
      <c r="E60" s="32"/>
      <c r="F60" s="7"/>
      <c r="G60" s="7"/>
      <c r="H60" s="7"/>
      <c r="I60" s="7"/>
      <c r="J60" s="7"/>
      <c r="K60" s="7"/>
      <c r="L60" s="7"/>
      <c r="M60" s="7"/>
      <c r="N60" s="7"/>
      <c r="O60" s="7"/>
      <c r="P60" s="7"/>
      <c r="Q60" s="7"/>
      <c r="R60" s="7"/>
      <c r="S60" s="7"/>
      <c r="T60" s="7"/>
      <c r="U60" s="7"/>
      <c r="V60" s="7"/>
      <c r="W60" s="7"/>
      <c r="X60" s="7"/>
      <c r="Y60" s="7"/>
      <c r="Z60" s="7"/>
    </row>
    <row r="61" ht="14.25" customHeight="1">
      <c r="A61" s="6"/>
      <c r="B61" s="34"/>
      <c r="C61" s="32"/>
      <c r="D61" s="33"/>
      <c r="E61" s="32"/>
      <c r="F61" s="7"/>
      <c r="G61" s="7"/>
      <c r="H61" s="7"/>
      <c r="I61" s="7"/>
      <c r="J61" s="7"/>
      <c r="K61" s="7"/>
      <c r="L61" s="7"/>
      <c r="M61" s="7"/>
      <c r="N61" s="7"/>
      <c r="O61" s="7"/>
      <c r="P61" s="7"/>
      <c r="Q61" s="7"/>
      <c r="R61" s="7"/>
      <c r="S61" s="7"/>
      <c r="T61" s="7"/>
      <c r="U61" s="7"/>
      <c r="V61" s="7"/>
      <c r="W61" s="7"/>
      <c r="X61" s="7"/>
      <c r="Y61" s="7"/>
      <c r="Z61" s="7"/>
    </row>
    <row r="62" ht="14.25" customHeight="1">
      <c r="A62" s="6"/>
      <c r="B62" s="32"/>
      <c r="C62" s="32"/>
      <c r="D62" s="33"/>
      <c r="E62" s="32"/>
      <c r="F62" s="7"/>
      <c r="G62" s="7"/>
      <c r="H62" s="7"/>
      <c r="I62" s="7"/>
      <c r="J62" s="7"/>
      <c r="K62" s="7"/>
      <c r="L62" s="7"/>
      <c r="M62" s="7"/>
      <c r="N62" s="7"/>
      <c r="O62" s="7"/>
      <c r="P62" s="7"/>
      <c r="Q62" s="7"/>
      <c r="R62" s="7"/>
      <c r="S62" s="7"/>
      <c r="T62" s="7"/>
      <c r="U62" s="7"/>
      <c r="V62" s="7"/>
      <c r="W62" s="7"/>
      <c r="X62" s="7"/>
      <c r="Y62" s="7"/>
      <c r="Z62" s="7"/>
    </row>
    <row r="63" ht="14.25" customHeight="1">
      <c r="A63" s="6"/>
      <c r="B63" s="39" t="s">
        <v>58</v>
      </c>
      <c r="C63" s="39"/>
      <c r="D63" s="40"/>
      <c r="E63" s="39"/>
      <c r="F63" s="7"/>
      <c r="G63" s="7"/>
      <c r="H63" s="7"/>
      <c r="I63" s="7"/>
      <c r="J63" s="7"/>
      <c r="K63" s="7"/>
      <c r="L63" s="7"/>
      <c r="M63" s="7"/>
      <c r="N63" s="7"/>
      <c r="O63" s="7"/>
      <c r="P63" s="7"/>
      <c r="Q63" s="7"/>
      <c r="R63" s="7"/>
      <c r="S63" s="7"/>
      <c r="T63" s="7"/>
      <c r="U63" s="7"/>
      <c r="V63" s="7"/>
      <c r="W63" s="7"/>
      <c r="X63" s="7"/>
      <c r="Y63" s="7"/>
      <c r="Z63" s="7"/>
    </row>
    <row r="64" ht="12.75" customHeight="1">
      <c r="A64" s="6"/>
      <c r="B64" s="41" t="s">
        <v>59</v>
      </c>
      <c r="C64" s="32"/>
      <c r="D64" s="33"/>
      <c r="E64" s="32"/>
      <c r="F64" s="7"/>
      <c r="G64" s="7"/>
      <c r="H64" s="7"/>
      <c r="I64" s="7"/>
      <c r="J64" s="7"/>
      <c r="K64" s="7"/>
      <c r="L64" s="7"/>
      <c r="M64" s="7"/>
      <c r="N64" s="7"/>
      <c r="O64" s="7"/>
      <c r="P64" s="7"/>
      <c r="Q64" s="7"/>
      <c r="R64" s="7"/>
      <c r="S64" s="7"/>
      <c r="T64" s="7"/>
      <c r="U64" s="7"/>
      <c r="V64" s="7"/>
      <c r="W64" s="7"/>
      <c r="X64" s="7"/>
      <c r="Y64" s="7"/>
      <c r="Z64" s="7"/>
    </row>
    <row r="65" ht="12.75" customHeight="1">
      <c r="A65" s="6"/>
      <c r="B65" s="34"/>
      <c r="C65" s="32"/>
      <c r="D65" s="33"/>
      <c r="E65" s="32"/>
      <c r="F65" s="7"/>
      <c r="G65" s="7"/>
      <c r="H65" s="7"/>
      <c r="I65" s="7"/>
      <c r="J65" s="7"/>
      <c r="K65" s="7"/>
      <c r="L65" s="7"/>
      <c r="M65" s="7"/>
      <c r="N65" s="7"/>
      <c r="O65" s="7"/>
      <c r="P65" s="7"/>
      <c r="Q65" s="7"/>
      <c r="R65" s="7"/>
      <c r="S65" s="7"/>
      <c r="T65" s="7"/>
      <c r="U65" s="7"/>
      <c r="V65" s="7"/>
      <c r="W65" s="7"/>
      <c r="X65" s="7"/>
      <c r="Y65" s="7"/>
      <c r="Z65" s="7"/>
    </row>
    <row r="66" ht="14.25" customHeight="1">
      <c r="A66" s="6"/>
      <c r="B66" s="42"/>
      <c r="C66" s="42"/>
      <c r="D66" s="8"/>
      <c r="E66" s="42"/>
      <c r="F66" s="7"/>
      <c r="G66" s="7"/>
      <c r="H66" s="7"/>
      <c r="I66" s="7"/>
      <c r="J66" s="7"/>
      <c r="K66" s="7"/>
      <c r="L66" s="7"/>
      <c r="M66" s="7"/>
      <c r="N66" s="7"/>
      <c r="O66" s="7"/>
      <c r="P66" s="7"/>
      <c r="Q66" s="7"/>
      <c r="R66" s="7"/>
      <c r="S66" s="7"/>
      <c r="T66" s="7"/>
      <c r="U66" s="7"/>
      <c r="V66" s="7"/>
      <c r="W66" s="7"/>
      <c r="X66" s="7"/>
      <c r="Y66" s="7"/>
      <c r="Z66" s="7"/>
    </row>
    <row r="67" ht="14.25" customHeight="1">
      <c r="A67" s="6"/>
      <c r="B67" s="43" t="s">
        <v>60</v>
      </c>
      <c r="C67" s="43"/>
      <c r="D67" s="44"/>
      <c r="E67" s="43"/>
      <c r="F67" s="7"/>
      <c r="G67" s="7"/>
      <c r="H67" s="7"/>
      <c r="I67" s="7"/>
      <c r="J67" s="7"/>
      <c r="K67" s="7"/>
      <c r="L67" s="7"/>
      <c r="M67" s="7"/>
      <c r="N67" s="7"/>
      <c r="O67" s="7"/>
      <c r="P67" s="7"/>
      <c r="Q67" s="7"/>
      <c r="R67" s="7"/>
      <c r="S67" s="7"/>
      <c r="T67" s="7"/>
      <c r="U67" s="7"/>
      <c r="V67" s="7"/>
      <c r="W67" s="7"/>
      <c r="X67" s="7"/>
      <c r="Y67" s="7"/>
      <c r="Z67" s="7"/>
    </row>
    <row r="68" ht="14.25" customHeight="1">
      <c r="A68" s="6"/>
      <c r="B68" s="7" t="s">
        <v>61</v>
      </c>
      <c r="C68" s="7"/>
      <c r="D68" s="8"/>
      <c r="E68" s="7"/>
      <c r="F68" s="7"/>
      <c r="G68" s="7"/>
      <c r="H68" s="7"/>
      <c r="I68" s="7"/>
      <c r="J68" s="7"/>
      <c r="K68" s="7"/>
      <c r="L68" s="7"/>
      <c r="M68" s="7"/>
      <c r="N68" s="7"/>
      <c r="O68" s="7"/>
      <c r="P68" s="7"/>
      <c r="Q68" s="7"/>
      <c r="R68" s="7"/>
      <c r="S68" s="7"/>
      <c r="T68" s="7"/>
      <c r="U68" s="7"/>
      <c r="V68" s="7"/>
      <c r="W68" s="7"/>
      <c r="X68" s="7"/>
      <c r="Y68" s="7"/>
      <c r="Z68" s="7"/>
    </row>
    <row r="69" ht="14.25" customHeight="1">
      <c r="A69" s="6"/>
      <c r="B69" s="7"/>
      <c r="C69" s="7"/>
      <c r="D69" s="8"/>
      <c r="E69" s="7"/>
      <c r="F69" s="7"/>
      <c r="G69" s="7"/>
      <c r="H69" s="7"/>
      <c r="I69" s="7"/>
      <c r="J69" s="7"/>
      <c r="K69" s="7"/>
      <c r="L69" s="7"/>
      <c r="M69" s="7"/>
      <c r="N69" s="7"/>
      <c r="O69" s="7"/>
      <c r="P69" s="7"/>
      <c r="Q69" s="7"/>
      <c r="R69" s="7"/>
      <c r="S69" s="7"/>
      <c r="T69" s="7"/>
      <c r="U69" s="7"/>
      <c r="V69" s="7"/>
      <c r="W69" s="7"/>
      <c r="X69" s="7"/>
      <c r="Y69" s="7"/>
      <c r="Z69" s="7"/>
    </row>
    <row r="70" ht="14.25" customHeight="1">
      <c r="A70" s="6"/>
      <c r="B70" s="42"/>
      <c r="C70" s="42"/>
      <c r="D70" s="8"/>
      <c r="E70" s="42"/>
      <c r="F70" s="7"/>
      <c r="G70" s="7"/>
      <c r="H70" s="7"/>
      <c r="I70" s="7"/>
      <c r="J70" s="7"/>
      <c r="K70" s="7"/>
      <c r="L70" s="7"/>
      <c r="M70" s="7"/>
      <c r="N70" s="7"/>
      <c r="O70" s="7"/>
      <c r="P70" s="7"/>
      <c r="Q70" s="7"/>
      <c r="R70" s="7"/>
      <c r="S70" s="7"/>
      <c r="T70" s="7"/>
      <c r="U70" s="7"/>
      <c r="V70" s="7"/>
      <c r="W70" s="7"/>
      <c r="X70" s="7"/>
      <c r="Y70" s="7"/>
      <c r="Z70" s="7"/>
    </row>
    <row r="71" ht="14.25" customHeight="1">
      <c r="A71" s="6"/>
      <c r="B71" s="43" t="s">
        <v>62</v>
      </c>
      <c r="C71" s="43"/>
      <c r="D71" s="44"/>
      <c r="E71" s="43"/>
      <c r="F71" s="7"/>
      <c r="G71" s="7"/>
      <c r="H71" s="7"/>
      <c r="I71" s="7"/>
      <c r="J71" s="7"/>
      <c r="K71" s="7"/>
      <c r="L71" s="7"/>
      <c r="M71" s="7"/>
      <c r="N71" s="7"/>
      <c r="O71" s="7"/>
      <c r="P71" s="7"/>
      <c r="Q71" s="7"/>
      <c r="R71" s="7"/>
      <c r="S71" s="7"/>
      <c r="T71" s="7"/>
      <c r="U71" s="7"/>
      <c r="V71" s="7"/>
      <c r="W71" s="7"/>
      <c r="X71" s="7"/>
      <c r="Y71" s="7"/>
      <c r="Z71" s="7"/>
    </row>
    <row r="72" ht="14.25" customHeight="1">
      <c r="A72" s="6"/>
      <c r="B72" s="7" t="s">
        <v>63</v>
      </c>
      <c r="C72" s="7"/>
      <c r="D72" s="8"/>
      <c r="E72" s="7"/>
      <c r="F72" s="7"/>
      <c r="G72" s="7"/>
      <c r="H72" s="7"/>
      <c r="I72" s="7"/>
      <c r="J72" s="7"/>
      <c r="K72" s="7"/>
      <c r="L72" s="7"/>
      <c r="M72" s="7"/>
      <c r="N72" s="7"/>
      <c r="O72" s="7"/>
      <c r="P72" s="7"/>
      <c r="Q72" s="7"/>
      <c r="R72" s="7"/>
      <c r="S72" s="7"/>
      <c r="T72" s="7"/>
      <c r="U72" s="7"/>
      <c r="V72" s="7"/>
      <c r="W72" s="7"/>
      <c r="X72" s="7"/>
      <c r="Y72" s="7"/>
      <c r="Z72" s="7"/>
    </row>
    <row r="73" ht="14.25" customHeight="1">
      <c r="A73" s="6"/>
      <c r="B73" s="7"/>
      <c r="C73" s="7"/>
      <c r="D73" s="8"/>
      <c r="E73" s="7"/>
      <c r="F73" s="7"/>
      <c r="G73" s="7"/>
      <c r="H73" s="7"/>
      <c r="I73" s="7"/>
      <c r="J73" s="7"/>
      <c r="K73" s="7"/>
      <c r="L73" s="7"/>
      <c r="M73" s="7"/>
      <c r="N73" s="7"/>
      <c r="O73" s="7"/>
      <c r="P73" s="7"/>
      <c r="Q73" s="7"/>
      <c r="R73" s="7"/>
      <c r="S73" s="7"/>
      <c r="T73" s="7"/>
      <c r="U73" s="7"/>
      <c r="V73" s="7"/>
      <c r="W73" s="7"/>
      <c r="X73" s="7"/>
      <c r="Y73" s="7"/>
      <c r="Z73" s="7"/>
    </row>
    <row r="74" ht="14.25" customHeight="1">
      <c r="A74" s="6"/>
      <c r="B74" s="42"/>
      <c r="C74" s="42"/>
      <c r="D74" s="8"/>
      <c r="E74" s="42"/>
      <c r="F74" s="7"/>
      <c r="G74" s="7"/>
      <c r="H74" s="7"/>
      <c r="I74" s="7"/>
      <c r="J74" s="7"/>
      <c r="K74" s="7"/>
      <c r="L74" s="7"/>
      <c r="M74" s="7"/>
      <c r="N74" s="7"/>
      <c r="O74" s="7"/>
      <c r="P74" s="7"/>
      <c r="Q74" s="7"/>
      <c r="R74" s="7"/>
      <c r="S74" s="7"/>
      <c r="T74" s="7"/>
      <c r="U74" s="7"/>
      <c r="V74" s="7"/>
      <c r="W74" s="7"/>
      <c r="X74" s="7"/>
      <c r="Y74" s="7"/>
      <c r="Z74" s="7"/>
    </row>
    <row r="75" ht="14.25" customHeight="1">
      <c r="A75" s="6"/>
      <c r="B75" s="43" t="s">
        <v>64</v>
      </c>
      <c r="C75" s="45"/>
      <c r="D75" s="46"/>
      <c r="E75" s="45"/>
      <c r="F75" s="7"/>
      <c r="G75" s="7"/>
      <c r="H75" s="7"/>
      <c r="I75" s="7"/>
      <c r="J75" s="7"/>
      <c r="K75" s="7"/>
      <c r="L75" s="7"/>
      <c r="M75" s="7"/>
      <c r="N75" s="7"/>
      <c r="O75" s="7"/>
      <c r="P75" s="7"/>
      <c r="Q75" s="7"/>
      <c r="R75" s="7"/>
      <c r="S75" s="7"/>
      <c r="T75" s="7"/>
      <c r="U75" s="7"/>
      <c r="V75" s="7"/>
      <c r="W75" s="7"/>
      <c r="X75" s="7"/>
      <c r="Y75" s="7"/>
      <c r="Z75" s="7"/>
    </row>
    <row r="76" ht="14.25" customHeight="1">
      <c r="A76" s="6"/>
      <c r="B76" s="7" t="s">
        <v>65</v>
      </c>
      <c r="C76" s="7"/>
      <c r="D76" s="8"/>
      <c r="E76" s="7"/>
      <c r="F76" s="7"/>
      <c r="G76" s="7"/>
      <c r="H76" s="7"/>
      <c r="I76" s="7"/>
      <c r="J76" s="7"/>
      <c r="K76" s="7"/>
      <c r="L76" s="7"/>
      <c r="M76" s="7"/>
      <c r="N76" s="7"/>
      <c r="O76" s="7"/>
      <c r="P76" s="7"/>
      <c r="Q76" s="7"/>
      <c r="R76" s="7"/>
      <c r="S76" s="7"/>
      <c r="T76" s="7"/>
      <c r="U76" s="7"/>
      <c r="V76" s="7"/>
      <c r="W76" s="7"/>
      <c r="X76" s="7"/>
      <c r="Y76" s="7"/>
      <c r="Z76" s="7"/>
    </row>
    <row r="77" ht="14.25" customHeight="1">
      <c r="A77" s="6"/>
      <c r="B77" s="7"/>
      <c r="C77" s="7"/>
      <c r="D77" s="8"/>
      <c r="E77" s="7"/>
      <c r="F77" s="7"/>
      <c r="G77" s="7"/>
      <c r="H77" s="7"/>
      <c r="I77" s="7"/>
      <c r="J77" s="7"/>
      <c r="K77" s="7"/>
      <c r="L77" s="7"/>
      <c r="M77" s="7"/>
      <c r="N77" s="7"/>
      <c r="O77" s="7"/>
      <c r="P77" s="7"/>
      <c r="Q77" s="7"/>
      <c r="R77" s="7"/>
      <c r="S77" s="7"/>
      <c r="T77" s="7"/>
      <c r="U77" s="7"/>
      <c r="V77" s="7"/>
      <c r="W77" s="7"/>
      <c r="X77" s="7"/>
      <c r="Y77" s="7"/>
      <c r="Z77" s="7"/>
    </row>
    <row r="78" ht="14.25" customHeight="1">
      <c r="A78" s="6"/>
      <c r="B78" s="43" t="s">
        <v>66</v>
      </c>
      <c r="C78" s="42"/>
      <c r="D78" s="8"/>
      <c r="E78" s="42"/>
      <c r="F78" s="7"/>
      <c r="G78" s="7"/>
      <c r="H78" s="7"/>
      <c r="I78" s="7"/>
      <c r="J78" s="7"/>
      <c r="K78" s="7"/>
      <c r="L78" s="7"/>
      <c r="M78" s="7"/>
      <c r="N78" s="7"/>
      <c r="O78" s="7"/>
      <c r="P78" s="7"/>
      <c r="Q78" s="7"/>
      <c r="R78" s="7"/>
      <c r="S78" s="7"/>
      <c r="T78" s="7"/>
      <c r="U78" s="7"/>
      <c r="V78" s="7"/>
      <c r="W78" s="7"/>
      <c r="X78" s="7"/>
      <c r="Y78" s="7"/>
      <c r="Z78" s="7"/>
    </row>
    <row r="79" ht="14.25" customHeight="1">
      <c r="A79" s="6"/>
      <c r="B79" s="10" t="s">
        <v>67</v>
      </c>
      <c r="C79" s="42"/>
      <c r="D79" s="8"/>
      <c r="E79" s="42"/>
      <c r="F79" s="7"/>
      <c r="G79" s="7"/>
      <c r="H79" s="7"/>
      <c r="I79" s="7"/>
      <c r="J79" s="7"/>
      <c r="K79" s="7"/>
      <c r="L79" s="7"/>
      <c r="M79" s="7"/>
      <c r="N79" s="7"/>
      <c r="O79" s="7"/>
      <c r="P79" s="7"/>
      <c r="Q79" s="7"/>
      <c r="R79" s="7"/>
      <c r="S79" s="7"/>
      <c r="T79" s="7"/>
      <c r="U79" s="7"/>
      <c r="V79" s="7"/>
      <c r="W79" s="7"/>
      <c r="X79" s="7"/>
      <c r="Y79" s="7"/>
      <c r="Z79" s="7"/>
    </row>
    <row r="80" ht="14.25" customHeight="1">
      <c r="A80" s="6"/>
      <c r="B80" s="10"/>
      <c r="C80" s="42"/>
      <c r="D80" s="8"/>
      <c r="E80" s="42"/>
      <c r="F80" s="7"/>
      <c r="G80" s="7"/>
      <c r="H80" s="7"/>
      <c r="I80" s="7"/>
      <c r="J80" s="7"/>
      <c r="K80" s="7"/>
      <c r="L80" s="7"/>
      <c r="M80" s="7"/>
      <c r="N80" s="7"/>
      <c r="O80" s="7"/>
      <c r="P80" s="7"/>
      <c r="Q80" s="7"/>
      <c r="R80" s="7"/>
      <c r="S80" s="7"/>
      <c r="T80" s="7"/>
      <c r="U80" s="7"/>
      <c r="V80" s="7"/>
      <c r="W80" s="7"/>
      <c r="X80" s="7"/>
      <c r="Y80" s="7"/>
      <c r="Z80" s="7"/>
    </row>
    <row r="81" ht="14.25" customHeight="1">
      <c r="A81" s="6"/>
      <c r="B81" s="43" t="s">
        <v>68</v>
      </c>
      <c r="C81" s="42"/>
      <c r="D81" s="8"/>
      <c r="E81" s="42"/>
      <c r="F81" s="7"/>
      <c r="G81" s="7"/>
      <c r="H81" s="7"/>
      <c r="I81" s="7"/>
      <c r="J81" s="7"/>
      <c r="K81" s="7"/>
      <c r="L81" s="7"/>
      <c r="M81" s="7"/>
      <c r="N81" s="7"/>
      <c r="O81" s="7"/>
      <c r="P81" s="7"/>
      <c r="Q81" s="7"/>
      <c r="R81" s="7"/>
      <c r="S81" s="7"/>
      <c r="T81" s="7"/>
      <c r="U81" s="7"/>
      <c r="V81" s="7"/>
      <c r="W81" s="7"/>
      <c r="X81" s="7"/>
      <c r="Y81" s="7"/>
      <c r="Z81" s="7"/>
    </row>
    <row r="82" ht="14.25" customHeight="1">
      <c r="A82" s="6"/>
      <c r="B82" s="10" t="s">
        <v>69</v>
      </c>
      <c r="C82" s="42"/>
      <c r="D82" s="8"/>
      <c r="E82" s="42"/>
      <c r="F82" s="7"/>
      <c r="G82" s="7"/>
      <c r="H82" s="7"/>
      <c r="I82" s="7"/>
      <c r="J82" s="7"/>
      <c r="K82" s="7"/>
      <c r="L82" s="7"/>
      <c r="M82" s="7"/>
      <c r="N82" s="7"/>
      <c r="O82" s="7"/>
      <c r="P82" s="7"/>
      <c r="Q82" s="7"/>
      <c r="R82" s="7"/>
      <c r="S82" s="7"/>
      <c r="T82" s="7"/>
      <c r="U82" s="7"/>
      <c r="V82" s="7"/>
      <c r="W82" s="7"/>
      <c r="X82" s="7"/>
      <c r="Y82" s="7"/>
      <c r="Z82" s="7"/>
    </row>
    <row r="83" ht="14.25" customHeight="1">
      <c r="A83" s="6"/>
      <c r="B83" s="10"/>
      <c r="C83" s="42"/>
      <c r="D83" s="8"/>
      <c r="E83" s="42"/>
      <c r="F83" s="7"/>
      <c r="G83" s="7"/>
      <c r="H83" s="7"/>
      <c r="I83" s="7"/>
      <c r="J83" s="7"/>
      <c r="K83" s="7"/>
      <c r="L83" s="7"/>
      <c r="M83" s="7"/>
      <c r="N83" s="7"/>
      <c r="O83" s="7"/>
      <c r="P83" s="7"/>
      <c r="Q83" s="7"/>
      <c r="R83" s="7"/>
      <c r="S83" s="7"/>
      <c r="T83" s="7"/>
      <c r="U83" s="7"/>
      <c r="V83" s="7"/>
      <c r="W83" s="7"/>
      <c r="X83" s="7"/>
      <c r="Y83" s="7"/>
      <c r="Z83" s="7"/>
    </row>
    <row r="84" ht="14.25" customHeight="1">
      <c r="A84" s="6"/>
      <c r="B84" s="43" t="s">
        <v>70</v>
      </c>
      <c r="C84" s="42"/>
      <c r="D84" s="8"/>
      <c r="E84" s="42"/>
      <c r="F84" s="7"/>
      <c r="G84" s="7"/>
      <c r="H84" s="7"/>
      <c r="I84" s="7"/>
      <c r="J84" s="7"/>
      <c r="K84" s="7"/>
      <c r="L84" s="7"/>
      <c r="M84" s="7"/>
      <c r="N84" s="7"/>
      <c r="O84" s="7"/>
      <c r="P84" s="7"/>
      <c r="Q84" s="7"/>
      <c r="R84" s="7"/>
      <c r="S84" s="7"/>
      <c r="T84" s="7"/>
      <c r="U84" s="7"/>
      <c r="V84" s="7"/>
      <c r="W84" s="7"/>
      <c r="X84" s="7"/>
      <c r="Y84" s="7"/>
      <c r="Z84" s="7"/>
    </row>
    <row r="85" ht="14.25" customHeight="1">
      <c r="A85" s="6"/>
      <c r="B85" s="10" t="s">
        <v>69</v>
      </c>
      <c r="C85" s="42"/>
      <c r="D85" s="8"/>
      <c r="E85" s="42"/>
      <c r="F85" s="7"/>
      <c r="G85" s="7"/>
      <c r="H85" s="7"/>
      <c r="I85" s="7"/>
      <c r="J85" s="7"/>
      <c r="K85" s="7"/>
      <c r="L85" s="7"/>
      <c r="M85" s="7"/>
      <c r="N85" s="7"/>
      <c r="O85" s="7"/>
      <c r="P85" s="7"/>
      <c r="Q85" s="7"/>
      <c r="R85" s="7"/>
      <c r="S85" s="7"/>
      <c r="T85" s="7"/>
      <c r="U85" s="7"/>
      <c r="V85" s="7"/>
      <c r="W85" s="7"/>
      <c r="X85" s="7"/>
      <c r="Y85" s="7"/>
      <c r="Z85" s="7"/>
    </row>
    <row r="86" ht="14.25" customHeight="1">
      <c r="A86" s="6"/>
      <c r="B86" s="7"/>
      <c r="C86" s="7"/>
      <c r="D86" s="8"/>
      <c r="E86" s="7"/>
      <c r="F86" s="7"/>
      <c r="G86" s="7"/>
      <c r="H86" s="7"/>
      <c r="I86" s="7"/>
      <c r="J86" s="7"/>
      <c r="K86" s="7"/>
      <c r="L86" s="7"/>
      <c r="M86" s="7"/>
      <c r="N86" s="7"/>
      <c r="O86" s="7"/>
      <c r="P86" s="7"/>
      <c r="Q86" s="7"/>
      <c r="R86" s="7"/>
      <c r="S86" s="7"/>
      <c r="T86" s="7"/>
      <c r="U86" s="7"/>
      <c r="V86" s="7"/>
      <c r="W86" s="7"/>
      <c r="X86" s="7"/>
      <c r="Y86" s="7"/>
      <c r="Z86" s="7"/>
    </row>
    <row r="87" ht="14.25" customHeight="1">
      <c r="A87" s="6"/>
      <c r="B87" s="43" t="s">
        <v>71</v>
      </c>
      <c r="C87" s="43"/>
      <c r="D87" s="43"/>
      <c r="E87" s="42"/>
      <c r="F87" s="7"/>
      <c r="G87" s="7"/>
      <c r="H87" s="7"/>
      <c r="I87" s="7"/>
      <c r="J87" s="7"/>
      <c r="K87" s="7"/>
      <c r="L87" s="7"/>
      <c r="M87" s="7"/>
      <c r="N87" s="7"/>
      <c r="O87" s="7"/>
      <c r="P87" s="7"/>
      <c r="Q87" s="7"/>
      <c r="R87" s="7"/>
      <c r="S87" s="7"/>
      <c r="T87" s="7"/>
      <c r="U87" s="7"/>
      <c r="V87" s="7"/>
      <c r="W87" s="7"/>
      <c r="X87" s="7"/>
      <c r="Y87" s="7"/>
      <c r="Z87" s="7"/>
    </row>
    <row r="88" ht="14.25" customHeight="1">
      <c r="A88" s="6"/>
      <c r="B88" s="7" t="s">
        <v>72</v>
      </c>
      <c r="C88" s="7"/>
      <c r="D88" s="8"/>
      <c r="E88" s="42"/>
      <c r="F88" s="7"/>
      <c r="G88" s="7"/>
      <c r="H88" s="7"/>
      <c r="I88" s="7"/>
      <c r="J88" s="7"/>
      <c r="K88" s="7"/>
      <c r="L88" s="7"/>
      <c r="M88" s="7"/>
      <c r="N88" s="7"/>
      <c r="O88" s="7"/>
      <c r="P88" s="7"/>
      <c r="Q88" s="7"/>
      <c r="R88" s="7"/>
      <c r="S88" s="7"/>
      <c r="T88" s="7"/>
      <c r="U88" s="7"/>
      <c r="V88" s="7"/>
      <c r="W88" s="7"/>
      <c r="X88" s="7"/>
      <c r="Y88" s="7"/>
      <c r="Z88" s="7"/>
    </row>
    <row r="89" ht="14.25" customHeight="1">
      <c r="A89" s="6"/>
      <c r="B89" s="7"/>
      <c r="C89" s="7"/>
      <c r="D89" s="8"/>
      <c r="E89" s="42"/>
      <c r="F89" s="7"/>
      <c r="G89" s="7"/>
      <c r="H89" s="7"/>
      <c r="I89" s="7"/>
      <c r="J89" s="7"/>
      <c r="K89" s="7"/>
      <c r="L89" s="7"/>
      <c r="M89" s="7"/>
      <c r="N89" s="7"/>
      <c r="O89" s="7"/>
      <c r="P89" s="7"/>
      <c r="Q89" s="7"/>
      <c r="R89" s="7"/>
      <c r="S89" s="7"/>
      <c r="T89" s="7"/>
      <c r="U89" s="7"/>
      <c r="V89" s="7"/>
      <c r="W89" s="7"/>
      <c r="X89" s="7"/>
      <c r="Y89" s="7"/>
      <c r="Z89" s="7"/>
    </row>
    <row r="90" ht="14.25" customHeight="1">
      <c r="A90" s="6"/>
      <c r="B90" s="43" t="s">
        <v>73</v>
      </c>
      <c r="C90" s="43"/>
      <c r="D90" s="44"/>
      <c r="E90" s="42"/>
      <c r="F90" s="7"/>
      <c r="G90" s="7"/>
      <c r="H90" s="7"/>
      <c r="I90" s="7"/>
      <c r="J90" s="7"/>
      <c r="K90" s="7"/>
      <c r="L90" s="7"/>
      <c r="M90" s="7"/>
      <c r="N90" s="7"/>
      <c r="O90" s="7"/>
      <c r="P90" s="7"/>
      <c r="Q90" s="7"/>
      <c r="R90" s="7"/>
      <c r="S90" s="7"/>
      <c r="T90" s="7"/>
      <c r="U90" s="7"/>
      <c r="V90" s="7"/>
      <c r="W90" s="7"/>
      <c r="X90" s="7"/>
      <c r="Y90" s="7"/>
      <c r="Z90" s="7"/>
    </row>
    <row r="91" ht="14.25" customHeight="1">
      <c r="A91" s="6"/>
      <c r="B91" s="7" t="s">
        <v>74</v>
      </c>
      <c r="C91" s="7"/>
      <c r="D91" s="8"/>
      <c r="E91" s="42"/>
      <c r="F91" s="7"/>
      <c r="G91" s="7"/>
      <c r="H91" s="7"/>
      <c r="I91" s="7"/>
      <c r="J91" s="7"/>
      <c r="K91" s="7"/>
      <c r="L91" s="7"/>
      <c r="M91" s="7"/>
      <c r="N91" s="7"/>
      <c r="O91" s="7"/>
      <c r="P91" s="7"/>
      <c r="Q91" s="7"/>
      <c r="R91" s="7"/>
      <c r="S91" s="7"/>
      <c r="T91" s="7"/>
      <c r="U91" s="7"/>
      <c r="V91" s="7"/>
      <c r="W91" s="7"/>
      <c r="X91" s="7"/>
      <c r="Y91" s="7"/>
      <c r="Z91" s="7"/>
    </row>
    <row r="92" ht="14.25" customHeight="1">
      <c r="A92" s="6"/>
      <c r="B92" s="47"/>
      <c r="C92" s="6"/>
      <c r="D92" s="9"/>
      <c r="E92" s="42"/>
      <c r="F92" s="7"/>
      <c r="G92" s="7"/>
      <c r="H92" s="7"/>
      <c r="I92" s="7"/>
      <c r="J92" s="7"/>
      <c r="K92" s="7"/>
      <c r="L92" s="7"/>
      <c r="M92" s="7"/>
      <c r="N92" s="7"/>
      <c r="O92" s="7"/>
      <c r="P92" s="7"/>
      <c r="Q92" s="7"/>
      <c r="R92" s="7"/>
      <c r="S92" s="7"/>
      <c r="T92" s="7"/>
      <c r="U92" s="7"/>
      <c r="V92" s="7"/>
      <c r="W92" s="7"/>
      <c r="X92" s="7"/>
      <c r="Y92" s="7"/>
      <c r="Z92" s="7"/>
    </row>
    <row r="93" ht="14.25" customHeight="1">
      <c r="A93" s="6"/>
      <c r="B93" s="43" t="s">
        <v>75</v>
      </c>
      <c r="C93" s="43"/>
      <c r="D93" s="44"/>
      <c r="E93" s="42"/>
      <c r="F93" s="7"/>
      <c r="G93" s="7"/>
      <c r="H93" s="7"/>
      <c r="I93" s="7"/>
      <c r="J93" s="7"/>
      <c r="K93" s="7"/>
      <c r="L93" s="7"/>
      <c r="M93" s="7"/>
      <c r="N93" s="7"/>
      <c r="O93" s="7"/>
      <c r="P93" s="7"/>
      <c r="Q93" s="7"/>
      <c r="R93" s="7"/>
      <c r="S93" s="7"/>
      <c r="T93" s="7"/>
      <c r="U93" s="7"/>
      <c r="V93" s="7"/>
      <c r="W93" s="7"/>
      <c r="X93" s="7"/>
      <c r="Y93" s="7"/>
      <c r="Z93" s="7"/>
    </row>
    <row r="94" ht="14.25" customHeight="1">
      <c r="A94" s="6"/>
      <c r="B94" s="7" t="s">
        <v>76</v>
      </c>
      <c r="C94" s="7"/>
      <c r="D94" s="8"/>
      <c r="E94" s="42"/>
      <c r="F94" s="7"/>
      <c r="G94" s="7"/>
      <c r="H94" s="7"/>
      <c r="I94" s="7"/>
      <c r="J94" s="7"/>
      <c r="K94" s="7"/>
      <c r="L94" s="7"/>
      <c r="M94" s="7"/>
      <c r="N94" s="7"/>
      <c r="O94" s="7"/>
      <c r="P94" s="7"/>
      <c r="Q94" s="7"/>
      <c r="R94" s="7"/>
      <c r="S94" s="7"/>
      <c r="T94" s="7"/>
      <c r="U94" s="7"/>
      <c r="V94" s="7"/>
      <c r="W94" s="7"/>
      <c r="X94" s="7"/>
      <c r="Y94" s="7"/>
      <c r="Z94" s="7"/>
    </row>
    <row r="95" ht="14.25" customHeight="1">
      <c r="A95" s="6"/>
      <c r="B95" s="42"/>
      <c r="C95" s="42"/>
      <c r="D95" s="8"/>
      <c r="E95" s="42"/>
      <c r="F95" s="7"/>
      <c r="G95" s="7"/>
      <c r="H95" s="7"/>
      <c r="I95" s="7"/>
      <c r="J95" s="7"/>
      <c r="K95" s="7"/>
      <c r="L95" s="7"/>
      <c r="M95" s="7"/>
      <c r="N95" s="7"/>
      <c r="O95" s="7"/>
      <c r="P95" s="7"/>
      <c r="Q95" s="7"/>
      <c r="R95" s="7"/>
      <c r="S95" s="7"/>
      <c r="T95" s="7"/>
      <c r="U95" s="7"/>
      <c r="V95" s="7"/>
      <c r="W95" s="7"/>
      <c r="X95" s="7"/>
      <c r="Y95" s="7"/>
      <c r="Z95" s="7"/>
    </row>
    <row r="96" ht="14.25" customHeight="1">
      <c r="A96" s="6"/>
      <c r="B96" s="48" t="s">
        <v>77</v>
      </c>
      <c r="C96" s="48"/>
      <c r="D96" s="49"/>
      <c r="E96" s="42"/>
      <c r="F96" s="7"/>
      <c r="G96" s="7"/>
      <c r="H96" s="7"/>
      <c r="I96" s="7"/>
      <c r="J96" s="7"/>
      <c r="K96" s="7"/>
      <c r="L96" s="7"/>
      <c r="M96" s="7"/>
      <c r="N96" s="7"/>
      <c r="O96" s="7"/>
      <c r="P96" s="7"/>
      <c r="Q96" s="7"/>
      <c r="R96" s="7"/>
      <c r="S96" s="7"/>
      <c r="T96" s="7"/>
      <c r="U96" s="7"/>
      <c r="V96" s="7"/>
      <c r="W96" s="7"/>
      <c r="X96" s="7"/>
      <c r="Y96" s="7"/>
      <c r="Z96" s="7"/>
    </row>
    <row r="97" ht="14.25" customHeight="1">
      <c r="A97" s="6"/>
      <c r="B97" s="7" t="s">
        <v>78</v>
      </c>
      <c r="C97" s="7"/>
      <c r="D97" s="7"/>
      <c r="E97" s="42"/>
      <c r="F97" s="7"/>
      <c r="G97" s="7"/>
      <c r="H97" s="7"/>
      <c r="I97" s="7"/>
      <c r="J97" s="7"/>
      <c r="K97" s="7"/>
      <c r="L97" s="7"/>
      <c r="M97" s="7"/>
      <c r="N97" s="7"/>
      <c r="O97" s="7"/>
      <c r="P97" s="7"/>
      <c r="Q97" s="7"/>
      <c r="R97" s="7"/>
      <c r="S97" s="7"/>
      <c r="T97" s="7"/>
      <c r="U97" s="7"/>
      <c r="V97" s="7"/>
      <c r="W97" s="7"/>
      <c r="X97" s="7"/>
      <c r="Y97" s="7"/>
      <c r="Z97" s="7"/>
    </row>
    <row r="98" ht="14.25" customHeight="1">
      <c r="A98" s="6"/>
      <c r="B98" s="42"/>
      <c r="C98" s="42"/>
      <c r="D98" s="8"/>
      <c r="E98" s="42"/>
      <c r="F98" s="7"/>
      <c r="G98" s="7"/>
      <c r="H98" s="7"/>
      <c r="I98" s="7"/>
      <c r="J98" s="7"/>
      <c r="K98" s="7"/>
      <c r="L98" s="7"/>
      <c r="M98" s="7"/>
      <c r="N98" s="7"/>
      <c r="O98" s="7"/>
      <c r="P98" s="7"/>
      <c r="Q98" s="7"/>
      <c r="R98" s="7"/>
      <c r="S98" s="7"/>
      <c r="T98" s="7"/>
      <c r="U98" s="7"/>
      <c r="V98" s="7"/>
      <c r="W98" s="7"/>
      <c r="X98" s="7"/>
      <c r="Y98" s="7"/>
      <c r="Z98" s="7"/>
    </row>
    <row r="99" ht="14.25" customHeight="1">
      <c r="A99" s="6"/>
      <c r="B99" s="43" t="s">
        <v>79</v>
      </c>
      <c r="C99" s="43"/>
      <c r="D99" s="44"/>
      <c r="E99" s="42"/>
      <c r="F99" s="7"/>
      <c r="G99" s="7"/>
      <c r="H99" s="7"/>
      <c r="I99" s="7"/>
      <c r="J99" s="7"/>
      <c r="K99" s="7"/>
      <c r="L99" s="7"/>
      <c r="M99" s="7"/>
      <c r="N99" s="7"/>
      <c r="O99" s="7"/>
      <c r="P99" s="7"/>
      <c r="Q99" s="7"/>
      <c r="R99" s="7"/>
      <c r="S99" s="7"/>
      <c r="T99" s="7"/>
      <c r="U99" s="7"/>
      <c r="V99" s="7"/>
      <c r="W99" s="7"/>
      <c r="X99" s="7"/>
      <c r="Y99" s="7"/>
      <c r="Z99" s="7"/>
    </row>
    <row r="100" ht="14.25" customHeight="1">
      <c r="A100" s="6"/>
      <c r="B100" s="7" t="s">
        <v>80</v>
      </c>
      <c r="C100" s="7"/>
      <c r="D100" s="8"/>
      <c r="E100" s="42"/>
      <c r="F100" s="7"/>
      <c r="G100" s="7"/>
      <c r="H100" s="7"/>
      <c r="I100" s="7"/>
      <c r="J100" s="7"/>
      <c r="K100" s="7"/>
      <c r="L100" s="7"/>
      <c r="M100" s="7"/>
      <c r="N100" s="7"/>
      <c r="O100" s="7"/>
      <c r="P100" s="7"/>
      <c r="Q100" s="7"/>
      <c r="R100" s="7"/>
      <c r="S100" s="7"/>
      <c r="T100" s="7"/>
      <c r="U100" s="7"/>
      <c r="V100" s="7"/>
      <c r="W100" s="7"/>
      <c r="X100" s="7"/>
      <c r="Y100" s="7"/>
      <c r="Z100" s="7"/>
    </row>
    <row r="101" ht="14.25" customHeight="1">
      <c r="A101" s="6"/>
      <c r="B101" s="42"/>
      <c r="C101" s="42"/>
      <c r="D101" s="8"/>
      <c r="E101" s="42"/>
      <c r="F101" s="7"/>
      <c r="G101" s="7"/>
      <c r="H101" s="7"/>
      <c r="I101" s="7"/>
      <c r="J101" s="7"/>
      <c r="K101" s="7"/>
      <c r="L101" s="7"/>
      <c r="M101" s="7"/>
      <c r="N101" s="7"/>
      <c r="O101" s="7"/>
      <c r="P101" s="7"/>
      <c r="Q101" s="7"/>
      <c r="R101" s="7"/>
      <c r="S101" s="7"/>
      <c r="T101" s="7"/>
      <c r="U101" s="7"/>
      <c r="V101" s="7"/>
      <c r="W101" s="7"/>
      <c r="X101" s="7"/>
      <c r="Y101" s="7"/>
      <c r="Z101" s="7"/>
    </row>
    <row r="102" ht="14.25" customHeight="1">
      <c r="A102" s="6"/>
      <c r="B102" s="43" t="s">
        <v>81</v>
      </c>
      <c r="C102" s="43"/>
      <c r="D102" s="44"/>
      <c r="E102" s="42"/>
      <c r="F102" s="7"/>
      <c r="G102" s="7"/>
      <c r="H102" s="7"/>
      <c r="I102" s="7"/>
      <c r="J102" s="7"/>
      <c r="K102" s="7"/>
      <c r="L102" s="7"/>
      <c r="M102" s="7"/>
      <c r="N102" s="7"/>
      <c r="O102" s="7"/>
      <c r="P102" s="7"/>
      <c r="Q102" s="7"/>
      <c r="R102" s="7"/>
      <c r="S102" s="7"/>
      <c r="T102" s="7"/>
      <c r="U102" s="7"/>
      <c r="V102" s="7"/>
      <c r="W102" s="7"/>
      <c r="X102" s="7"/>
      <c r="Y102" s="7"/>
      <c r="Z102" s="7"/>
    </row>
    <row r="103" ht="14.25" customHeight="1">
      <c r="A103" s="6"/>
      <c r="B103" s="7" t="s">
        <v>82</v>
      </c>
      <c r="C103" s="7"/>
      <c r="D103" s="8"/>
      <c r="E103" s="42"/>
      <c r="F103" s="7"/>
      <c r="G103" s="7"/>
      <c r="H103" s="7"/>
      <c r="I103" s="7"/>
      <c r="J103" s="7"/>
      <c r="K103" s="7"/>
      <c r="L103" s="7"/>
      <c r="M103" s="7"/>
      <c r="N103" s="7"/>
      <c r="O103" s="7"/>
      <c r="P103" s="7"/>
      <c r="Q103" s="7"/>
      <c r="R103" s="7"/>
      <c r="S103" s="7"/>
      <c r="T103" s="7"/>
      <c r="U103" s="7"/>
      <c r="V103" s="7"/>
      <c r="W103" s="7"/>
      <c r="X103" s="7"/>
      <c r="Y103" s="7"/>
      <c r="Z103" s="7"/>
    </row>
    <row r="104" ht="14.25" customHeight="1">
      <c r="A104" s="6"/>
      <c r="B104" s="7"/>
      <c r="C104" s="7"/>
      <c r="D104" s="8"/>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6"/>
      <c r="B105" s="42"/>
      <c r="C105" s="42"/>
      <c r="D105" s="8"/>
      <c r="E105" s="42"/>
      <c r="F105" s="7"/>
      <c r="G105" s="7"/>
      <c r="H105" s="7"/>
      <c r="I105" s="7"/>
      <c r="J105" s="7"/>
      <c r="K105" s="7"/>
      <c r="L105" s="7"/>
      <c r="M105" s="7"/>
      <c r="N105" s="7"/>
      <c r="O105" s="7"/>
      <c r="P105" s="7"/>
      <c r="Q105" s="7"/>
      <c r="R105" s="7"/>
      <c r="S105" s="7"/>
      <c r="T105" s="7"/>
      <c r="U105" s="7"/>
      <c r="V105" s="7"/>
      <c r="W105" s="7"/>
      <c r="X105" s="7"/>
      <c r="Y105" s="7"/>
      <c r="Z105" s="7"/>
    </row>
    <row r="106" ht="14.25" customHeight="1">
      <c r="A106" s="6" t="s">
        <v>83</v>
      </c>
      <c r="B106" s="50" t="s">
        <v>84</v>
      </c>
      <c r="C106" s="50"/>
      <c r="D106" s="51">
        <f>(D121+D132)/2</f>
        <v>55</v>
      </c>
      <c r="E106" s="42"/>
      <c r="F106" s="7"/>
      <c r="G106" s="7"/>
      <c r="H106" s="7"/>
      <c r="I106" s="7"/>
      <c r="J106" s="7"/>
      <c r="K106" s="7"/>
      <c r="L106" s="7"/>
      <c r="M106" s="7"/>
      <c r="N106" s="7"/>
      <c r="O106" s="7"/>
      <c r="P106" s="7"/>
      <c r="Q106" s="7"/>
      <c r="R106" s="7"/>
      <c r="S106" s="7"/>
      <c r="T106" s="7"/>
      <c r="U106" s="7"/>
      <c r="V106" s="7"/>
      <c r="W106" s="7"/>
      <c r="X106" s="7"/>
      <c r="Y106" s="7"/>
      <c r="Z106" s="7"/>
    </row>
    <row r="107" ht="14.25" customHeight="1">
      <c r="A107" s="6"/>
      <c r="B107" s="12"/>
      <c r="C107" s="12"/>
      <c r="D107" s="9"/>
      <c r="E107" s="12"/>
      <c r="F107" s="7"/>
      <c r="G107" s="7"/>
      <c r="H107" s="7"/>
      <c r="I107" s="7"/>
      <c r="J107" s="7"/>
      <c r="K107" s="7"/>
      <c r="L107" s="7"/>
      <c r="M107" s="7"/>
      <c r="N107" s="7"/>
      <c r="O107" s="7"/>
      <c r="P107" s="7"/>
      <c r="Q107" s="7"/>
      <c r="R107" s="7"/>
      <c r="S107" s="7"/>
      <c r="T107" s="7"/>
      <c r="U107" s="7"/>
      <c r="V107" s="7"/>
      <c r="W107" s="7"/>
      <c r="X107" s="7"/>
      <c r="Y107" s="7"/>
      <c r="Z107" s="7"/>
    </row>
    <row r="108" ht="14.25" customHeight="1">
      <c r="A108" s="6"/>
      <c r="B108" s="52" t="s">
        <v>85</v>
      </c>
      <c r="C108" s="7"/>
      <c r="D108" s="53" t="s">
        <v>86</v>
      </c>
      <c r="E108" s="54"/>
      <c r="F108" s="7"/>
      <c r="G108" s="7"/>
      <c r="H108" s="7"/>
      <c r="I108" s="7"/>
      <c r="J108" s="7"/>
      <c r="K108" s="7"/>
      <c r="L108" s="7"/>
      <c r="M108" s="7"/>
      <c r="N108" s="7"/>
      <c r="O108" s="7"/>
      <c r="P108" s="7"/>
      <c r="Q108" s="7"/>
      <c r="R108" s="7"/>
      <c r="S108" s="7"/>
      <c r="T108" s="7"/>
      <c r="U108" s="7"/>
      <c r="V108" s="7"/>
      <c r="W108" s="7"/>
      <c r="X108" s="7"/>
      <c r="Y108" s="7"/>
      <c r="Z108" s="7"/>
    </row>
    <row r="109" ht="14.25" customHeight="1">
      <c r="A109" s="6"/>
      <c r="B109" s="7"/>
      <c r="C109" s="7"/>
      <c r="D109" s="53" t="s">
        <v>87</v>
      </c>
      <c r="E109" s="54"/>
      <c r="F109" s="7"/>
      <c r="G109" s="7"/>
      <c r="H109" s="7"/>
      <c r="I109" s="7"/>
      <c r="J109" s="7"/>
      <c r="K109" s="7"/>
      <c r="L109" s="7"/>
      <c r="M109" s="7"/>
      <c r="N109" s="7"/>
      <c r="O109" s="7"/>
      <c r="P109" s="7"/>
      <c r="Q109" s="7"/>
      <c r="R109" s="7"/>
      <c r="S109" s="7"/>
      <c r="T109" s="7"/>
      <c r="U109" s="7"/>
      <c r="V109" s="7"/>
      <c r="W109" s="7"/>
      <c r="X109" s="7"/>
      <c r="Y109" s="7"/>
      <c r="Z109" s="7"/>
    </row>
    <row r="110" ht="14.25" customHeight="1">
      <c r="A110" s="6"/>
      <c r="B110" s="7"/>
      <c r="C110" s="7"/>
      <c r="D110" s="55" t="s">
        <v>88</v>
      </c>
      <c r="E110" s="56" t="s">
        <v>89</v>
      </c>
      <c r="F110" s="7"/>
      <c r="G110" s="7"/>
      <c r="H110" s="7"/>
      <c r="I110" s="7"/>
      <c r="J110" s="7"/>
      <c r="K110" s="7"/>
      <c r="L110" s="7"/>
      <c r="M110" s="7"/>
      <c r="N110" s="7"/>
      <c r="O110" s="7"/>
      <c r="P110" s="7"/>
      <c r="Q110" s="7"/>
      <c r="R110" s="7"/>
      <c r="S110" s="7"/>
      <c r="T110" s="7"/>
      <c r="U110" s="7"/>
      <c r="V110" s="7"/>
      <c r="W110" s="7"/>
      <c r="X110" s="7"/>
      <c r="Y110" s="7"/>
      <c r="Z110" s="7"/>
    </row>
    <row r="111" ht="14.25" customHeight="1">
      <c r="A111" s="6"/>
      <c r="B111" s="42"/>
      <c r="C111" s="42"/>
      <c r="D111" s="8"/>
      <c r="E111" s="42"/>
      <c r="F111" s="7"/>
      <c r="G111" s="7"/>
      <c r="H111" s="7"/>
      <c r="I111" s="7"/>
      <c r="J111" s="7"/>
      <c r="K111" s="7"/>
      <c r="L111" s="7"/>
      <c r="M111" s="7"/>
      <c r="N111" s="7"/>
      <c r="O111" s="7"/>
      <c r="P111" s="7"/>
      <c r="Q111" s="7"/>
      <c r="R111" s="7"/>
      <c r="S111" s="7"/>
      <c r="T111" s="7"/>
      <c r="U111" s="7"/>
      <c r="V111" s="7"/>
      <c r="W111" s="7"/>
      <c r="X111" s="7"/>
      <c r="Y111" s="7"/>
      <c r="Z111" s="7"/>
    </row>
    <row r="112" ht="14.25" customHeight="1">
      <c r="A112" s="6"/>
      <c r="B112" s="57" t="s">
        <v>90</v>
      </c>
      <c r="C112" s="58"/>
      <c r="D112" s="59" t="s">
        <v>91</v>
      </c>
      <c r="E112" s="60" t="s">
        <v>92</v>
      </c>
      <c r="F112" s="7"/>
      <c r="G112" s="7"/>
      <c r="H112" s="7"/>
      <c r="I112" s="7"/>
      <c r="J112" s="7"/>
      <c r="K112" s="7"/>
      <c r="L112" s="7"/>
      <c r="M112" s="7"/>
      <c r="N112" s="7"/>
      <c r="O112" s="7"/>
      <c r="P112" s="7"/>
      <c r="Q112" s="7"/>
      <c r="R112" s="7"/>
      <c r="S112" s="7"/>
      <c r="T112" s="7"/>
      <c r="U112" s="7"/>
      <c r="V112" s="7"/>
      <c r="W112" s="7"/>
      <c r="X112" s="7"/>
      <c r="Y112" s="7"/>
      <c r="Z112" s="7"/>
    </row>
    <row r="113" ht="14.25" customHeight="1">
      <c r="A113" s="6"/>
      <c r="B113" s="26" t="s">
        <v>93</v>
      </c>
      <c r="C113" s="26"/>
      <c r="D113" s="25">
        <v>7.0</v>
      </c>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6"/>
      <c r="B114" s="26" t="s">
        <v>94</v>
      </c>
      <c r="C114" s="26"/>
      <c r="D114" s="25">
        <v>8.0</v>
      </c>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6"/>
      <c r="B115" s="26" t="s">
        <v>95</v>
      </c>
      <c r="C115" s="26"/>
      <c r="D115" s="25">
        <v>7.0</v>
      </c>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6"/>
      <c r="B116" s="26" t="s">
        <v>96</v>
      </c>
      <c r="C116" s="26"/>
      <c r="D116" s="25">
        <v>7.0</v>
      </c>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6"/>
      <c r="B117" s="26" t="s">
        <v>97</v>
      </c>
      <c r="C117" s="26"/>
      <c r="D117" s="25">
        <v>6.0</v>
      </c>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6"/>
      <c r="B118" s="26" t="s">
        <v>98</v>
      </c>
      <c r="C118" s="26"/>
      <c r="D118" s="25">
        <v>7.0</v>
      </c>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6"/>
      <c r="B119" s="26" t="s">
        <v>99</v>
      </c>
      <c r="C119" s="26"/>
      <c r="D119" s="25">
        <v>7.0</v>
      </c>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6"/>
      <c r="B120" s="26" t="s">
        <v>100</v>
      </c>
      <c r="C120" s="26"/>
      <c r="D120" s="25">
        <v>7.0</v>
      </c>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6"/>
      <c r="B121" s="61" t="s">
        <v>101</v>
      </c>
      <c r="C121" s="61"/>
      <c r="D121" s="61">
        <f>SUM(D113:D120)</f>
        <v>56</v>
      </c>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6"/>
      <c r="B122" s="42"/>
      <c r="C122" s="42"/>
      <c r="D122" s="8"/>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6"/>
      <c r="B123" s="62" t="s">
        <v>102</v>
      </c>
      <c r="C123" s="63"/>
      <c r="D123" s="59" t="s">
        <v>91</v>
      </c>
      <c r="E123" s="60" t="s">
        <v>92</v>
      </c>
      <c r="F123" s="7"/>
      <c r="G123" s="7"/>
      <c r="H123" s="7"/>
      <c r="I123" s="7"/>
      <c r="J123" s="7"/>
      <c r="K123" s="7"/>
      <c r="L123" s="7"/>
      <c r="M123" s="7"/>
      <c r="N123" s="7"/>
      <c r="O123" s="7"/>
      <c r="P123" s="7"/>
      <c r="Q123" s="7"/>
      <c r="R123" s="7"/>
      <c r="S123" s="7"/>
      <c r="T123" s="7"/>
      <c r="U123" s="7"/>
      <c r="V123" s="7"/>
      <c r="W123" s="7"/>
      <c r="X123" s="7"/>
      <c r="Y123" s="7"/>
      <c r="Z123" s="7"/>
    </row>
    <row r="124" ht="14.25" customHeight="1">
      <c r="A124" s="6"/>
      <c r="B124" s="26" t="s">
        <v>103</v>
      </c>
      <c r="C124" s="26"/>
      <c r="D124" s="25">
        <v>7.0</v>
      </c>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6"/>
      <c r="B125" s="26" t="s">
        <v>104</v>
      </c>
      <c r="C125" s="26"/>
      <c r="D125" s="25">
        <v>7.0</v>
      </c>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6"/>
      <c r="B126" s="26" t="s">
        <v>105</v>
      </c>
      <c r="C126" s="26"/>
      <c r="D126" s="25">
        <v>6.0</v>
      </c>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6"/>
      <c r="B127" s="26" t="s">
        <v>106</v>
      </c>
      <c r="C127" s="26"/>
      <c r="D127" s="25">
        <v>6.0</v>
      </c>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6"/>
      <c r="B128" s="26" t="s">
        <v>107</v>
      </c>
      <c r="C128" s="26"/>
      <c r="D128" s="25">
        <v>7.0</v>
      </c>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6"/>
      <c r="B129" s="26" t="s">
        <v>108</v>
      </c>
      <c r="C129" s="26"/>
      <c r="D129" s="25">
        <v>7.0</v>
      </c>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6"/>
      <c r="B130" s="26" t="s">
        <v>109</v>
      </c>
      <c r="C130" s="26"/>
      <c r="D130" s="25">
        <v>7.0</v>
      </c>
      <c r="E130" s="7"/>
      <c r="F130" s="7" t="s">
        <v>110</v>
      </c>
      <c r="G130" s="7"/>
      <c r="H130" s="7"/>
      <c r="I130" s="7"/>
      <c r="J130" s="7"/>
      <c r="K130" s="7"/>
      <c r="L130" s="7"/>
      <c r="M130" s="7"/>
      <c r="N130" s="7"/>
      <c r="O130" s="7"/>
      <c r="P130" s="7"/>
      <c r="Q130" s="7"/>
      <c r="R130" s="7"/>
      <c r="S130" s="7"/>
      <c r="T130" s="7"/>
      <c r="U130" s="7"/>
      <c r="V130" s="7"/>
      <c r="W130" s="7"/>
      <c r="X130" s="7"/>
      <c r="Y130" s="7"/>
      <c r="Z130" s="7"/>
    </row>
    <row r="131" ht="14.25" customHeight="1">
      <c r="A131" s="6"/>
      <c r="B131" s="26" t="s">
        <v>111</v>
      </c>
      <c r="C131" s="26"/>
      <c r="D131" s="25">
        <v>7.0</v>
      </c>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6"/>
      <c r="B132" s="61" t="s">
        <v>101</v>
      </c>
      <c r="C132" s="61"/>
      <c r="D132" s="61">
        <f>SUM(D124:D131)</f>
        <v>54</v>
      </c>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6"/>
      <c r="B133" s="42"/>
      <c r="C133" s="42"/>
      <c r="D133" s="8"/>
      <c r="E133" s="42"/>
      <c r="F133" s="7"/>
      <c r="G133" s="7"/>
      <c r="H133" s="7"/>
      <c r="I133" s="7"/>
      <c r="J133" s="7"/>
      <c r="K133" s="7"/>
      <c r="L133" s="7"/>
      <c r="M133" s="7"/>
      <c r="N133" s="7"/>
      <c r="O133" s="7"/>
      <c r="P133" s="7"/>
      <c r="Q133" s="7"/>
      <c r="R133" s="7"/>
      <c r="S133" s="7"/>
      <c r="T133" s="7"/>
      <c r="U133" s="7"/>
      <c r="V133" s="7"/>
      <c r="W133" s="7"/>
      <c r="X133" s="7"/>
      <c r="Y133" s="7"/>
      <c r="Z133" s="7"/>
    </row>
    <row r="134" ht="14.25" customHeight="1">
      <c r="A134" s="6"/>
      <c r="B134" s="64" t="s">
        <v>112</v>
      </c>
      <c r="C134" s="42"/>
      <c r="D134" s="8"/>
      <c r="E134" s="42"/>
      <c r="F134" s="7"/>
      <c r="G134" s="7"/>
      <c r="H134" s="7"/>
      <c r="I134" s="7"/>
      <c r="J134" s="7"/>
      <c r="K134" s="7"/>
      <c r="L134" s="7"/>
      <c r="M134" s="7"/>
      <c r="N134" s="7"/>
      <c r="O134" s="7"/>
      <c r="P134" s="7"/>
      <c r="Q134" s="7"/>
      <c r="R134" s="7"/>
      <c r="S134" s="7"/>
      <c r="T134" s="7"/>
      <c r="U134" s="7"/>
      <c r="V134" s="7"/>
      <c r="W134" s="7"/>
      <c r="X134" s="7"/>
      <c r="Y134" s="7"/>
      <c r="Z134" s="7"/>
    </row>
    <row r="135" ht="14.25" customHeight="1">
      <c r="A135" s="6"/>
      <c r="B135" s="61" t="s">
        <v>113</v>
      </c>
      <c r="C135" s="61"/>
      <c r="D135" s="61" t="s">
        <v>114</v>
      </c>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6"/>
      <c r="B136" s="23">
        <v>15.0</v>
      </c>
      <c r="C136" s="23"/>
      <c r="D136" s="65" t="s">
        <v>115</v>
      </c>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6"/>
      <c r="B137" s="23">
        <v>20.0</v>
      </c>
      <c r="C137" s="23"/>
      <c r="D137" s="65" t="s">
        <v>116</v>
      </c>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6"/>
      <c r="B138" s="23">
        <v>25.0</v>
      </c>
      <c r="C138" s="23"/>
      <c r="D138" s="65" t="s">
        <v>117</v>
      </c>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6"/>
      <c r="B139" s="23">
        <v>30.0</v>
      </c>
      <c r="C139" s="23"/>
      <c r="D139" s="65" t="s">
        <v>118</v>
      </c>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6"/>
      <c r="B140" s="66">
        <v>35.0</v>
      </c>
      <c r="C140" s="66"/>
      <c r="D140" s="67" t="s">
        <v>119</v>
      </c>
      <c r="E140" s="68"/>
      <c r="F140" s="7"/>
      <c r="G140" s="7"/>
      <c r="H140" s="7"/>
      <c r="I140" s="7"/>
      <c r="J140" s="7"/>
      <c r="K140" s="7"/>
      <c r="L140" s="7"/>
      <c r="M140" s="7"/>
      <c r="N140" s="7"/>
      <c r="O140" s="7"/>
      <c r="P140" s="7"/>
      <c r="Q140" s="7"/>
      <c r="R140" s="7"/>
      <c r="S140" s="7"/>
      <c r="T140" s="7"/>
      <c r="U140" s="7"/>
      <c r="V140" s="7"/>
      <c r="W140" s="7"/>
      <c r="X140" s="7"/>
      <c r="Y140" s="7"/>
      <c r="Z140" s="7"/>
    </row>
    <row r="141" ht="14.25" customHeight="1">
      <c r="A141" s="6"/>
      <c r="B141" s="69">
        <v>40.0</v>
      </c>
      <c r="C141" s="70"/>
      <c r="D141" s="70" t="s">
        <v>120</v>
      </c>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6"/>
      <c r="B142" s="69">
        <v>45.0</v>
      </c>
      <c r="C142" s="66"/>
      <c r="D142" s="71" t="s">
        <v>121</v>
      </c>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6"/>
      <c r="B143" s="72">
        <v>50.0</v>
      </c>
      <c r="C143" s="73"/>
      <c r="D143" s="73" t="s">
        <v>122</v>
      </c>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6"/>
      <c r="B144" s="72">
        <v>55.0</v>
      </c>
      <c r="C144" s="73"/>
      <c r="D144" s="73" t="s">
        <v>123</v>
      </c>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6"/>
      <c r="B145" s="72">
        <v>60.0</v>
      </c>
      <c r="C145" s="73"/>
      <c r="D145" s="73" t="s">
        <v>124</v>
      </c>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6"/>
      <c r="B146" s="7"/>
      <c r="C146" s="7"/>
      <c r="D146" s="8"/>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6" t="s">
        <v>125</v>
      </c>
      <c r="B147" s="74" t="s">
        <v>126</v>
      </c>
      <c r="C147" s="74"/>
      <c r="D147" s="75"/>
      <c r="E147" s="74"/>
      <c r="F147" s="7"/>
      <c r="G147" s="7"/>
      <c r="H147" s="7"/>
      <c r="I147" s="7"/>
      <c r="J147" s="7"/>
      <c r="K147" s="7"/>
      <c r="L147" s="7"/>
      <c r="M147" s="7"/>
      <c r="N147" s="7"/>
      <c r="O147" s="7"/>
      <c r="P147" s="7"/>
      <c r="Q147" s="7"/>
      <c r="R147" s="7"/>
      <c r="S147" s="7"/>
      <c r="T147" s="7"/>
      <c r="U147" s="7"/>
      <c r="V147" s="7"/>
      <c r="W147" s="7"/>
      <c r="X147" s="7"/>
      <c r="Y147" s="7"/>
      <c r="Z147" s="7"/>
    </row>
    <row r="148" ht="14.25" customHeight="1">
      <c r="A148" s="6"/>
      <c r="B148" s="6"/>
      <c r="C148" s="6"/>
      <c r="D148" s="9"/>
      <c r="E148" s="6"/>
      <c r="F148" s="7"/>
      <c r="G148" s="7"/>
      <c r="H148" s="7"/>
      <c r="I148" s="7"/>
      <c r="J148" s="7"/>
      <c r="K148" s="7"/>
      <c r="L148" s="7"/>
      <c r="M148" s="7"/>
      <c r="N148" s="7"/>
      <c r="O148" s="7"/>
      <c r="P148" s="7"/>
      <c r="Q148" s="7"/>
      <c r="R148" s="7"/>
      <c r="S148" s="7"/>
      <c r="T148" s="7"/>
      <c r="U148" s="7"/>
      <c r="V148" s="7"/>
      <c r="W148" s="7"/>
      <c r="X148" s="7"/>
      <c r="Y148" s="7"/>
      <c r="Z148" s="7"/>
    </row>
    <row r="149" ht="14.25" customHeight="1">
      <c r="A149" s="6"/>
      <c r="B149" s="6"/>
      <c r="C149" s="6"/>
      <c r="D149" s="9"/>
      <c r="E149" s="6"/>
      <c r="F149" s="7"/>
      <c r="G149" s="7"/>
      <c r="H149" s="7"/>
      <c r="I149" s="7"/>
      <c r="J149" s="7"/>
      <c r="K149" s="7"/>
      <c r="L149" s="7"/>
      <c r="M149" s="7"/>
      <c r="N149" s="7"/>
      <c r="O149" s="7"/>
      <c r="P149" s="7"/>
      <c r="Q149" s="7"/>
      <c r="R149" s="7"/>
      <c r="S149" s="7"/>
      <c r="T149" s="7"/>
      <c r="U149" s="7"/>
      <c r="V149" s="7"/>
      <c r="W149" s="7"/>
      <c r="X149" s="7"/>
      <c r="Y149" s="7"/>
      <c r="Z149" s="7"/>
    </row>
    <row r="150" ht="14.25" customHeight="1">
      <c r="A150" s="6"/>
      <c r="B150" s="36" t="s">
        <v>127</v>
      </c>
      <c r="C150" s="76"/>
      <c r="D150" s="77" t="s">
        <v>128</v>
      </c>
      <c r="E150" s="6"/>
      <c r="F150" s="7"/>
      <c r="G150" s="7"/>
      <c r="H150" s="7"/>
      <c r="I150" s="7"/>
      <c r="J150" s="7"/>
      <c r="K150" s="7"/>
      <c r="L150" s="7"/>
      <c r="M150" s="7"/>
      <c r="N150" s="7"/>
      <c r="O150" s="7"/>
      <c r="P150" s="7"/>
      <c r="Q150" s="7"/>
      <c r="R150" s="7"/>
      <c r="S150" s="7"/>
      <c r="T150" s="7"/>
      <c r="U150" s="7"/>
      <c r="V150" s="7"/>
      <c r="W150" s="7"/>
      <c r="X150" s="7"/>
      <c r="Y150" s="7"/>
      <c r="Z150" s="7"/>
    </row>
    <row r="151" ht="14.25" customHeight="1">
      <c r="A151" s="6"/>
      <c r="B151" s="17" t="s">
        <v>129</v>
      </c>
      <c r="C151" s="13"/>
      <c r="D151" s="10" t="s">
        <v>130</v>
      </c>
      <c r="E151" s="6"/>
      <c r="F151" s="7"/>
      <c r="G151" s="7"/>
      <c r="H151" s="7"/>
      <c r="I151" s="7"/>
      <c r="J151" s="7"/>
      <c r="K151" s="7"/>
      <c r="L151" s="7"/>
      <c r="M151" s="7"/>
      <c r="N151" s="7"/>
      <c r="O151" s="7"/>
      <c r="P151" s="7"/>
      <c r="Q151" s="7"/>
      <c r="R151" s="7"/>
      <c r="S151" s="7"/>
      <c r="T151" s="7"/>
      <c r="U151" s="7"/>
      <c r="V151" s="7"/>
      <c r="W151" s="7"/>
      <c r="X151" s="7"/>
      <c r="Y151" s="7"/>
      <c r="Z151" s="7"/>
    </row>
    <row r="152" ht="14.25" customHeight="1">
      <c r="A152" s="6"/>
      <c r="B152" s="10"/>
      <c r="C152" s="78"/>
      <c r="D152" s="78"/>
      <c r="E152" s="6"/>
      <c r="F152" s="7"/>
      <c r="G152" s="7"/>
      <c r="H152" s="7"/>
      <c r="I152" s="7"/>
      <c r="J152" s="7"/>
      <c r="K152" s="7"/>
      <c r="L152" s="7"/>
      <c r="M152" s="7"/>
      <c r="N152" s="7"/>
      <c r="O152" s="7"/>
      <c r="P152" s="7"/>
      <c r="Q152" s="7"/>
      <c r="R152" s="7"/>
      <c r="S152" s="7"/>
      <c r="T152" s="7"/>
      <c r="U152" s="7"/>
      <c r="V152" s="7"/>
      <c r="W152" s="7"/>
      <c r="X152" s="7"/>
      <c r="Y152" s="7"/>
      <c r="Z152" s="7"/>
    </row>
    <row r="153" ht="14.25" customHeight="1">
      <c r="A153" s="6"/>
      <c r="B153" s="10"/>
      <c r="C153" s="10"/>
      <c r="D153" s="10"/>
      <c r="E153" s="6"/>
      <c r="F153" s="7"/>
      <c r="G153" s="7"/>
      <c r="H153" s="7"/>
      <c r="I153" s="7"/>
      <c r="J153" s="7"/>
      <c r="K153" s="7"/>
      <c r="L153" s="7"/>
      <c r="M153" s="7"/>
      <c r="N153" s="7"/>
      <c r="O153" s="7"/>
      <c r="P153" s="7"/>
      <c r="Q153" s="7"/>
      <c r="R153" s="7"/>
      <c r="S153" s="7"/>
      <c r="T153" s="7"/>
      <c r="U153" s="7"/>
      <c r="V153" s="7"/>
      <c r="W153" s="7"/>
      <c r="X153" s="7"/>
      <c r="Y153" s="7"/>
      <c r="Z153" s="7"/>
    </row>
    <row r="154" ht="14.25" customHeight="1">
      <c r="A154" s="6"/>
      <c r="B154" s="10"/>
      <c r="C154" s="10"/>
      <c r="D154" s="10"/>
      <c r="E154" s="6"/>
      <c r="F154" s="7"/>
      <c r="G154" s="7"/>
      <c r="H154" s="7"/>
      <c r="I154" s="7"/>
      <c r="J154" s="7"/>
      <c r="K154" s="7"/>
      <c r="L154" s="7"/>
      <c r="M154" s="7"/>
      <c r="N154" s="7"/>
      <c r="O154" s="7"/>
      <c r="P154" s="7"/>
      <c r="Q154" s="7"/>
      <c r="R154" s="7"/>
      <c r="S154" s="7"/>
      <c r="T154" s="7"/>
      <c r="U154" s="7"/>
      <c r="V154" s="7"/>
      <c r="W154" s="7"/>
      <c r="X154" s="7"/>
      <c r="Y154" s="7"/>
      <c r="Z154" s="7"/>
    </row>
    <row r="155" ht="14.25" customHeight="1">
      <c r="A155" s="6"/>
      <c r="B155" s="10"/>
      <c r="C155" s="10"/>
      <c r="D155" s="10"/>
      <c r="E155" s="6"/>
      <c r="F155" s="7"/>
      <c r="G155" s="7"/>
      <c r="H155" s="7"/>
      <c r="I155" s="7"/>
      <c r="J155" s="7"/>
      <c r="K155" s="7"/>
      <c r="L155" s="7"/>
      <c r="M155" s="7"/>
      <c r="N155" s="7"/>
      <c r="O155" s="7"/>
      <c r="P155" s="7"/>
      <c r="Q155" s="7"/>
      <c r="R155" s="7"/>
      <c r="S155" s="7"/>
      <c r="T155" s="7"/>
      <c r="U155" s="7"/>
      <c r="V155" s="7"/>
      <c r="W155" s="7"/>
      <c r="X155" s="7"/>
      <c r="Y155" s="7"/>
      <c r="Z155" s="7"/>
    </row>
    <row r="156" ht="14.25" customHeight="1">
      <c r="A156" s="6"/>
      <c r="B156" s="50" t="s">
        <v>131</v>
      </c>
      <c r="C156" s="76"/>
      <c r="D156" s="79" t="s">
        <v>132</v>
      </c>
      <c r="E156" s="6"/>
      <c r="F156" s="7"/>
      <c r="G156" s="7"/>
      <c r="H156" s="7"/>
      <c r="I156" s="7"/>
      <c r="J156" s="7"/>
      <c r="K156" s="7"/>
      <c r="L156" s="7"/>
      <c r="M156" s="7"/>
      <c r="N156" s="7"/>
      <c r="O156" s="7"/>
      <c r="P156" s="7"/>
      <c r="Q156" s="7"/>
      <c r="R156" s="7"/>
      <c r="S156" s="7"/>
      <c r="T156" s="7"/>
      <c r="U156" s="7"/>
      <c r="V156" s="7"/>
      <c r="W156" s="7"/>
      <c r="X156" s="7"/>
      <c r="Y156" s="7"/>
      <c r="Z156" s="7"/>
    </row>
    <row r="157" ht="14.25" customHeight="1">
      <c r="A157" s="6"/>
      <c r="B157" s="10" t="s">
        <v>133</v>
      </c>
      <c r="C157" s="10"/>
      <c r="D157" s="78" t="s">
        <v>134</v>
      </c>
      <c r="E157" s="6"/>
      <c r="F157" s="7"/>
      <c r="G157" s="7"/>
      <c r="H157" s="7"/>
      <c r="I157" s="7"/>
      <c r="J157" s="7"/>
      <c r="K157" s="7"/>
      <c r="L157" s="7"/>
      <c r="M157" s="7"/>
      <c r="N157" s="7"/>
      <c r="O157" s="7"/>
      <c r="P157" s="7"/>
      <c r="Q157" s="7"/>
      <c r="R157" s="7"/>
      <c r="S157" s="7"/>
      <c r="T157" s="7"/>
      <c r="U157" s="7"/>
      <c r="V157" s="7"/>
      <c r="W157" s="7"/>
      <c r="X157" s="7"/>
      <c r="Y157" s="7"/>
      <c r="Z157" s="7"/>
    </row>
    <row r="158" ht="14.25" customHeight="1">
      <c r="A158" s="6"/>
      <c r="B158" s="10" t="s">
        <v>135</v>
      </c>
      <c r="C158" s="10"/>
      <c r="E158" s="12"/>
      <c r="F158" s="7"/>
      <c r="G158" s="7"/>
      <c r="H158" s="7"/>
      <c r="I158" s="7"/>
      <c r="J158" s="7"/>
      <c r="K158" s="7"/>
      <c r="L158" s="7"/>
      <c r="M158" s="7"/>
      <c r="N158" s="7"/>
      <c r="O158" s="7"/>
      <c r="P158" s="7"/>
      <c r="Q158" s="7"/>
      <c r="R158" s="7"/>
      <c r="S158" s="7"/>
      <c r="T158" s="7"/>
      <c r="U158" s="7"/>
      <c r="V158" s="7"/>
      <c r="W158" s="7"/>
      <c r="X158" s="7"/>
      <c r="Y158" s="7"/>
      <c r="Z158" s="7"/>
    </row>
    <row r="159" ht="14.25" customHeight="1">
      <c r="A159" s="6"/>
      <c r="B159" s="10"/>
      <c r="C159" s="10"/>
      <c r="D159" s="10"/>
      <c r="E159" s="12"/>
      <c r="F159" s="7"/>
      <c r="G159" s="7"/>
      <c r="H159" s="7"/>
      <c r="I159" s="7"/>
      <c r="J159" s="7"/>
      <c r="K159" s="7"/>
      <c r="L159" s="7"/>
      <c r="M159" s="7"/>
      <c r="N159" s="7"/>
      <c r="O159" s="7"/>
      <c r="P159" s="7"/>
      <c r="Q159" s="7"/>
      <c r="R159" s="7"/>
      <c r="S159" s="7"/>
      <c r="T159" s="7"/>
      <c r="U159" s="7"/>
      <c r="V159" s="7"/>
      <c r="W159" s="7"/>
      <c r="X159" s="7"/>
      <c r="Y159" s="7"/>
      <c r="Z159" s="7"/>
    </row>
    <row r="160" ht="14.25" customHeight="1">
      <c r="A160" s="80"/>
      <c r="B160" s="78"/>
      <c r="C160" s="78"/>
      <c r="D160" s="78"/>
      <c r="E160" s="81"/>
      <c r="F160" s="7"/>
      <c r="G160" s="7"/>
      <c r="H160" s="7"/>
      <c r="I160" s="7"/>
      <c r="J160" s="7"/>
      <c r="K160" s="7"/>
      <c r="L160" s="7"/>
      <c r="M160" s="7"/>
      <c r="N160" s="7"/>
      <c r="O160" s="7"/>
      <c r="P160" s="7"/>
      <c r="Q160" s="7"/>
      <c r="R160" s="7"/>
      <c r="S160" s="7"/>
      <c r="T160" s="7"/>
      <c r="U160" s="7"/>
      <c r="V160" s="7"/>
      <c r="W160" s="7"/>
      <c r="X160" s="7"/>
      <c r="Y160" s="7"/>
      <c r="Z160" s="7"/>
    </row>
    <row r="161" ht="14.25" customHeight="1">
      <c r="A161" s="80"/>
      <c r="B161" s="80"/>
      <c r="C161" s="80"/>
      <c r="D161" s="8"/>
      <c r="E161" s="7"/>
      <c r="F161" s="7"/>
      <c r="G161" s="7"/>
      <c r="H161" s="7"/>
      <c r="I161" s="7"/>
      <c r="J161" s="7"/>
      <c r="K161" s="7"/>
      <c r="L161" s="7"/>
      <c r="M161" s="7"/>
      <c r="N161" s="7"/>
      <c r="O161" s="7"/>
      <c r="P161" s="7"/>
      <c r="Q161" s="7"/>
      <c r="R161" s="7"/>
      <c r="S161" s="7"/>
      <c r="T161" s="7"/>
      <c r="U161" s="7"/>
      <c r="V161" s="7"/>
      <c r="W161" s="7"/>
      <c r="X161" s="7"/>
      <c r="Y161" s="7"/>
      <c r="Z161" s="7"/>
    </row>
    <row r="162">
      <c r="A162" s="82" t="s">
        <v>136</v>
      </c>
      <c r="B162" s="82" t="s">
        <v>137</v>
      </c>
      <c r="C162" s="83" t="s">
        <v>138</v>
      </c>
      <c r="D162" s="9"/>
      <c r="E162" s="80"/>
      <c r="F162" s="7"/>
      <c r="G162" s="7"/>
      <c r="H162" s="7"/>
      <c r="I162" s="7"/>
      <c r="J162" s="7"/>
      <c r="K162" s="7"/>
      <c r="L162" s="7"/>
      <c r="M162" s="7"/>
      <c r="N162" s="7"/>
      <c r="O162" s="7"/>
      <c r="P162" s="7"/>
      <c r="Q162" s="7"/>
      <c r="R162" s="7"/>
      <c r="S162" s="7"/>
      <c r="T162" s="7"/>
      <c r="U162" s="7"/>
      <c r="V162" s="7"/>
      <c r="W162" s="7"/>
      <c r="X162" s="7"/>
      <c r="Y162" s="7"/>
      <c r="Z162" s="7"/>
    </row>
    <row r="163" ht="14.25" customHeight="1">
      <c r="A163" s="84" t="s">
        <v>139</v>
      </c>
      <c r="B163" s="85" t="s">
        <v>140</v>
      </c>
      <c r="C163" s="86">
        <v>7.5</v>
      </c>
      <c r="D163" s="8"/>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84" t="s">
        <v>141</v>
      </c>
      <c r="B164" s="87" t="s">
        <v>142</v>
      </c>
      <c r="C164" s="86">
        <v>8.0</v>
      </c>
      <c r="D164" s="8"/>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84" t="s">
        <v>143</v>
      </c>
      <c r="B165" s="88" t="s">
        <v>144</v>
      </c>
      <c r="C165" s="86">
        <v>7.0</v>
      </c>
      <c r="D165" s="8"/>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84" t="s">
        <v>145</v>
      </c>
      <c r="B166" s="89" t="s">
        <v>146</v>
      </c>
      <c r="C166" s="86">
        <v>9.0</v>
      </c>
      <c r="D166" s="8"/>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84" t="s">
        <v>147</v>
      </c>
      <c r="B167" s="90" t="s">
        <v>148</v>
      </c>
      <c r="C167" s="84">
        <v>6.0</v>
      </c>
      <c r="D167" s="8"/>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80"/>
      <c r="B168" s="7"/>
      <c r="C168" s="7"/>
      <c r="D168" s="8"/>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80"/>
      <c r="B169" s="7"/>
      <c r="C169" s="7"/>
      <c r="D169" s="8"/>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80"/>
      <c r="B170" s="7"/>
      <c r="C170" s="7"/>
      <c r="D170" s="8"/>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80"/>
      <c r="B171" s="7"/>
      <c r="C171" s="7"/>
      <c r="D171" s="8"/>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80"/>
      <c r="B172" s="7"/>
      <c r="C172" s="7"/>
      <c r="D172" s="8"/>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80"/>
      <c r="B173" s="7"/>
      <c r="C173" s="7"/>
      <c r="D173" s="8"/>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80"/>
      <c r="B174" s="7"/>
      <c r="C174" s="7"/>
      <c r="D174" s="8"/>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80"/>
      <c r="B175" s="80"/>
      <c r="C175" s="80"/>
      <c r="D175" s="91"/>
      <c r="E175" s="80"/>
      <c r="F175" s="7"/>
      <c r="G175" s="7"/>
      <c r="H175" s="7"/>
      <c r="I175" s="7"/>
      <c r="J175" s="7"/>
      <c r="K175" s="7"/>
      <c r="L175" s="7"/>
      <c r="M175" s="7"/>
      <c r="N175" s="7"/>
      <c r="O175" s="7"/>
      <c r="P175" s="7"/>
      <c r="Q175" s="7"/>
      <c r="R175" s="7"/>
      <c r="S175" s="7"/>
      <c r="T175" s="7"/>
      <c r="U175" s="7"/>
      <c r="V175" s="7"/>
      <c r="W175" s="7"/>
      <c r="X175" s="7"/>
      <c r="Y175" s="7"/>
      <c r="Z175" s="7"/>
    </row>
    <row r="176" ht="14.25" customHeight="1">
      <c r="A176" s="80"/>
      <c r="B176" s="80"/>
      <c r="C176" s="80"/>
      <c r="D176" s="91"/>
      <c r="E176" s="80"/>
      <c r="F176" s="7"/>
      <c r="G176" s="7"/>
      <c r="H176" s="7"/>
      <c r="I176" s="7"/>
      <c r="J176" s="7"/>
      <c r="K176" s="7"/>
      <c r="L176" s="7"/>
      <c r="M176" s="7"/>
      <c r="N176" s="7"/>
      <c r="O176" s="7"/>
      <c r="P176" s="7"/>
      <c r="Q176" s="7"/>
      <c r="R176" s="7"/>
      <c r="S176" s="7"/>
      <c r="T176" s="7"/>
      <c r="U176" s="7"/>
      <c r="V176" s="7"/>
      <c r="W176" s="7"/>
      <c r="X176" s="7"/>
      <c r="Y176" s="7"/>
      <c r="Z176" s="7"/>
    </row>
    <row r="177" ht="14.25" customHeight="1">
      <c r="A177" s="80" t="s">
        <v>149</v>
      </c>
      <c r="B177" s="92" t="s">
        <v>150</v>
      </c>
      <c r="C177" s="92"/>
      <c r="D177" s="93"/>
      <c r="E177" s="92"/>
      <c r="F177" s="7"/>
      <c r="G177" s="7"/>
      <c r="H177" s="7"/>
      <c r="I177" s="7"/>
      <c r="J177" s="7"/>
      <c r="K177" s="7"/>
      <c r="L177" s="7"/>
      <c r="M177" s="7"/>
      <c r="N177" s="7"/>
      <c r="O177" s="7"/>
      <c r="P177" s="7"/>
      <c r="Q177" s="7"/>
      <c r="R177" s="7"/>
      <c r="S177" s="7"/>
      <c r="T177" s="7"/>
      <c r="U177" s="7"/>
      <c r="V177" s="7"/>
      <c r="W177" s="7"/>
      <c r="X177" s="7"/>
      <c r="Y177" s="7"/>
      <c r="Z177" s="7"/>
    </row>
    <row r="178" ht="14.25" customHeight="1">
      <c r="A178" s="80"/>
      <c r="B178" s="81"/>
      <c r="C178" s="81"/>
      <c r="D178" s="94"/>
      <c r="E178" s="81"/>
      <c r="F178" s="7"/>
      <c r="G178" s="7"/>
      <c r="H178" s="7"/>
      <c r="I178" s="7"/>
      <c r="J178" s="7"/>
      <c r="K178" s="7"/>
      <c r="L178" s="7"/>
      <c r="M178" s="7"/>
      <c r="N178" s="7"/>
      <c r="O178" s="7"/>
      <c r="P178" s="7"/>
      <c r="Q178" s="7"/>
      <c r="R178" s="7"/>
      <c r="S178" s="7"/>
      <c r="T178" s="7"/>
      <c r="U178" s="7"/>
      <c r="V178" s="7"/>
      <c r="W178" s="7"/>
      <c r="X178" s="7"/>
      <c r="Y178" s="7"/>
      <c r="Z178" s="7"/>
    </row>
    <row r="179" ht="14.25" customHeight="1">
      <c r="A179" s="6"/>
      <c r="B179" s="7"/>
      <c r="C179" s="7"/>
      <c r="D179" s="8"/>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6"/>
      <c r="B180" s="7"/>
      <c r="C180" s="7"/>
      <c r="D180" s="8"/>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6"/>
      <c r="B181" s="7"/>
      <c r="C181" s="7"/>
      <c r="D181" s="8"/>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6"/>
      <c r="B182" s="7"/>
      <c r="C182" s="7"/>
      <c r="D182" s="8"/>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6"/>
      <c r="B183" s="7"/>
      <c r="C183" s="7"/>
      <c r="D183" s="8"/>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6"/>
      <c r="B184" s="7"/>
      <c r="C184" s="7"/>
      <c r="D184" s="8"/>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6"/>
      <c r="B185" s="7"/>
      <c r="C185" s="7"/>
      <c r="D185" s="8"/>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6"/>
      <c r="B186" s="7"/>
      <c r="C186" s="7"/>
      <c r="D186" s="8"/>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6"/>
      <c r="B187" s="7"/>
      <c r="C187" s="7"/>
      <c r="D187" s="8"/>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6"/>
      <c r="B188" s="7"/>
      <c r="C188" s="7"/>
      <c r="D188" s="8"/>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6"/>
      <c r="B189" s="7"/>
      <c r="C189" s="7"/>
      <c r="D189" s="8"/>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6"/>
      <c r="B190" s="7"/>
      <c r="C190" s="7"/>
      <c r="D190" s="8"/>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6"/>
      <c r="B191" s="7"/>
      <c r="C191" s="7"/>
      <c r="D191" s="8"/>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6"/>
      <c r="B192" s="7"/>
      <c r="C192" s="7"/>
      <c r="D192" s="8"/>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6"/>
      <c r="B193" s="7"/>
      <c r="C193" s="7"/>
      <c r="D193" s="8"/>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6"/>
      <c r="B194" s="7"/>
      <c r="C194" s="7"/>
      <c r="D194" s="8"/>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6"/>
      <c r="B195" s="7"/>
      <c r="C195" s="7"/>
      <c r="D195" s="8"/>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6"/>
      <c r="B196" s="7"/>
      <c r="C196" s="7"/>
      <c r="D196" s="8"/>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6"/>
      <c r="B197" s="7"/>
      <c r="C197" s="7"/>
      <c r="D197" s="8"/>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6"/>
      <c r="B198" s="7"/>
      <c r="C198" s="7"/>
      <c r="D198" s="8"/>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6"/>
      <c r="B199" s="7"/>
      <c r="C199" s="7"/>
      <c r="D199" s="8"/>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6"/>
      <c r="B200" s="7"/>
      <c r="C200" s="7"/>
      <c r="D200" s="8"/>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6"/>
      <c r="B201" s="7"/>
      <c r="C201" s="7"/>
      <c r="D201" s="8"/>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6"/>
      <c r="B202" s="7"/>
      <c r="C202" s="7"/>
      <c r="D202" s="8"/>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6"/>
      <c r="B203" s="7"/>
      <c r="C203" s="7"/>
      <c r="D203" s="8"/>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6"/>
      <c r="B204" s="7"/>
      <c r="C204" s="7"/>
      <c r="D204" s="8"/>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6"/>
      <c r="B205" s="7"/>
      <c r="C205" s="7"/>
      <c r="D205" s="8"/>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6"/>
      <c r="B206" s="7"/>
      <c r="C206" s="7"/>
      <c r="D206" s="8"/>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6"/>
      <c r="B207" s="7"/>
      <c r="C207" s="7"/>
      <c r="D207" s="8"/>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6"/>
      <c r="B208" s="7"/>
      <c r="C208" s="7"/>
      <c r="D208" s="8"/>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6"/>
      <c r="B209" s="7"/>
      <c r="C209" s="7"/>
      <c r="D209" s="8"/>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6"/>
      <c r="B210" s="7"/>
      <c r="C210" s="7"/>
      <c r="D210" s="8"/>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6"/>
      <c r="B211" s="7"/>
      <c r="C211" s="7"/>
      <c r="D211" s="8"/>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6"/>
      <c r="B212" s="7"/>
      <c r="C212" s="7"/>
      <c r="D212" s="8"/>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6"/>
      <c r="B213" s="7"/>
      <c r="C213" s="7"/>
      <c r="D213" s="8"/>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6"/>
      <c r="B214" s="7"/>
      <c r="C214" s="7"/>
      <c r="D214" s="8"/>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6"/>
      <c r="B215" s="7"/>
      <c r="C215" s="7"/>
      <c r="D215" s="8"/>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6"/>
      <c r="B216" s="7"/>
      <c r="C216" s="7"/>
      <c r="D216" s="8"/>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6"/>
      <c r="B217" s="7"/>
      <c r="C217" s="7"/>
      <c r="D217" s="8"/>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6"/>
      <c r="B218" s="7"/>
      <c r="C218" s="7"/>
      <c r="D218" s="8"/>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6"/>
      <c r="B219" s="7"/>
      <c r="C219" s="7"/>
      <c r="D219" s="8"/>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6"/>
      <c r="B220" s="7"/>
      <c r="C220" s="7"/>
      <c r="D220" s="8"/>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6"/>
      <c r="B221" s="7"/>
      <c r="C221" s="7"/>
      <c r="D221" s="8"/>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6"/>
      <c r="B222" s="7"/>
      <c r="C222" s="7"/>
      <c r="D222" s="8"/>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6"/>
      <c r="B223" s="7"/>
      <c r="C223" s="7"/>
      <c r="D223" s="8"/>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6"/>
      <c r="B224" s="7"/>
      <c r="C224" s="7"/>
      <c r="D224" s="8"/>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6"/>
      <c r="B225" s="7"/>
      <c r="C225" s="7"/>
      <c r="D225" s="8"/>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6"/>
      <c r="B226" s="7"/>
      <c r="C226" s="7"/>
      <c r="D226" s="8"/>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6"/>
      <c r="B227" s="7"/>
      <c r="C227" s="7"/>
      <c r="D227" s="8"/>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6"/>
      <c r="B228" s="7"/>
      <c r="C228" s="7"/>
      <c r="D228" s="8"/>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6"/>
      <c r="B229" s="7"/>
      <c r="C229" s="7"/>
      <c r="D229" s="8"/>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6"/>
      <c r="B230" s="7"/>
      <c r="C230" s="7"/>
      <c r="D230" s="8"/>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6"/>
      <c r="B231" s="7"/>
      <c r="C231" s="7"/>
      <c r="D231" s="8"/>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6"/>
      <c r="B232" s="7"/>
      <c r="C232" s="7"/>
      <c r="D232" s="8"/>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6"/>
      <c r="B233" s="7"/>
      <c r="C233" s="7"/>
      <c r="D233" s="8"/>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6"/>
      <c r="B234" s="7"/>
      <c r="C234" s="7"/>
      <c r="D234" s="8"/>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6"/>
      <c r="B235" s="7"/>
      <c r="C235" s="7"/>
      <c r="D235" s="8"/>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6"/>
      <c r="B236" s="7"/>
      <c r="C236" s="7"/>
      <c r="D236" s="8"/>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6"/>
      <c r="B237" s="7"/>
      <c r="C237" s="7"/>
      <c r="D237" s="8"/>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6"/>
      <c r="B238" s="7"/>
      <c r="C238" s="7"/>
      <c r="D238" s="8"/>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6"/>
      <c r="B239" s="7"/>
      <c r="C239" s="7"/>
      <c r="D239" s="8"/>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6"/>
      <c r="B240" s="7"/>
      <c r="C240" s="7"/>
      <c r="D240" s="8"/>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6"/>
      <c r="B241" s="7"/>
      <c r="C241" s="7"/>
      <c r="D241" s="8"/>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6"/>
      <c r="B242" s="7"/>
      <c r="C242" s="7"/>
      <c r="D242" s="8"/>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6"/>
      <c r="B243" s="7"/>
      <c r="C243" s="7"/>
      <c r="D243" s="8"/>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6"/>
      <c r="B244" s="7"/>
      <c r="C244" s="7"/>
      <c r="D244" s="8"/>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6"/>
      <c r="B245" s="7"/>
      <c r="C245" s="7"/>
      <c r="D245" s="8"/>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6"/>
      <c r="B246" s="7"/>
      <c r="C246" s="7"/>
      <c r="D246" s="8"/>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6"/>
      <c r="B247" s="7"/>
      <c r="C247" s="7"/>
      <c r="D247" s="8"/>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6"/>
      <c r="B248" s="7"/>
      <c r="C248" s="7"/>
      <c r="D248" s="8"/>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6"/>
      <c r="B249" s="7"/>
      <c r="C249" s="7"/>
      <c r="D249" s="8"/>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6"/>
      <c r="B250" s="7"/>
      <c r="C250" s="7"/>
      <c r="D250" s="8"/>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6"/>
      <c r="B251" s="7"/>
      <c r="C251" s="7"/>
      <c r="D251" s="8"/>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6"/>
      <c r="B252" s="7"/>
      <c r="C252" s="7"/>
      <c r="D252" s="8"/>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6"/>
      <c r="B253" s="7"/>
      <c r="C253" s="7"/>
      <c r="D253" s="8"/>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6"/>
      <c r="B254" s="7"/>
      <c r="C254" s="7"/>
      <c r="D254" s="8"/>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6"/>
      <c r="B255" s="7"/>
      <c r="C255" s="7"/>
      <c r="D255" s="8"/>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6"/>
      <c r="B256" s="7"/>
      <c r="C256" s="7"/>
      <c r="D256" s="8"/>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6"/>
      <c r="B257" s="7"/>
      <c r="C257" s="7"/>
      <c r="D257" s="8"/>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6"/>
      <c r="B258" s="7"/>
      <c r="C258" s="7"/>
      <c r="D258" s="8"/>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6"/>
      <c r="B259" s="7"/>
      <c r="C259" s="7"/>
      <c r="D259" s="8"/>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6"/>
      <c r="B260" s="7"/>
      <c r="C260" s="7"/>
      <c r="D260" s="8"/>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6"/>
      <c r="B261" s="7"/>
      <c r="C261" s="7"/>
      <c r="D261" s="8"/>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6"/>
      <c r="B262" s="7"/>
      <c r="C262" s="7"/>
      <c r="D262" s="8"/>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6"/>
      <c r="B263" s="7"/>
      <c r="C263" s="7"/>
      <c r="D263" s="8"/>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6"/>
      <c r="B264" s="7"/>
      <c r="C264" s="7"/>
      <c r="D264" s="8"/>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6"/>
      <c r="B265" s="7"/>
      <c r="C265" s="7"/>
      <c r="D265" s="8"/>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6"/>
      <c r="B266" s="7"/>
      <c r="C266" s="7"/>
      <c r="D266" s="8"/>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6"/>
      <c r="B267" s="7"/>
      <c r="C267" s="7"/>
      <c r="D267" s="8"/>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6"/>
      <c r="B268" s="7"/>
      <c r="C268" s="7"/>
      <c r="D268" s="8"/>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6"/>
      <c r="B269" s="7"/>
      <c r="C269" s="7"/>
      <c r="D269" s="8"/>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6"/>
      <c r="B270" s="7"/>
      <c r="C270" s="7"/>
      <c r="D270" s="8"/>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6"/>
      <c r="B271" s="7"/>
      <c r="C271" s="7"/>
      <c r="D271" s="8"/>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6"/>
      <c r="B272" s="7"/>
      <c r="C272" s="7"/>
      <c r="D272" s="8"/>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6"/>
      <c r="B273" s="7"/>
      <c r="C273" s="7"/>
      <c r="D273" s="8"/>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6"/>
      <c r="B274" s="7"/>
      <c r="C274" s="7"/>
      <c r="D274" s="8"/>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6"/>
      <c r="B275" s="7"/>
      <c r="C275" s="7"/>
      <c r="D275" s="8"/>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6"/>
      <c r="B276" s="7"/>
      <c r="C276" s="7"/>
      <c r="D276" s="8"/>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6"/>
      <c r="B277" s="7"/>
      <c r="C277" s="7"/>
      <c r="D277" s="8"/>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6"/>
      <c r="B278" s="7"/>
      <c r="C278" s="7"/>
      <c r="D278" s="8"/>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6"/>
      <c r="B279" s="7"/>
      <c r="C279" s="7"/>
      <c r="D279" s="8"/>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6"/>
      <c r="B280" s="7"/>
      <c r="C280" s="7"/>
      <c r="D280" s="8"/>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6"/>
      <c r="B281" s="7"/>
      <c r="C281" s="7"/>
      <c r="D281" s="8"/>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6"/>
      <c r="B282" s="7"/>
      <c r="C282" s="7"/>
      <c r="D282" s="8"/>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6"/>
      <c r="B283" s="7"/>
      <c r="C283" s="7"/>
      <c r="D283" s="8"/>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6"/>
      <c r="B284" s="7"/>
      <c r="C284" s="7"/>
      <c r="D284" s="8"/>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6"/>
      <c r="B285" s="7"/>
      <c r="C285" s="7"/>
      <c r="D285" s="8"/>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6"/>
      <c r="B286" s="7"/>
      <c r="C286" s="7"/>
      <c r="D286" s="8"/>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6"/>
      <c r="B287" s="7"/>
      <c r="C287" s="7"/>
      <c r="D287" s="8"/>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6"/>
      <c r="B288" s="7"/>
      <c r="C288" s="7"/>
      <c r="D288" s="8"/>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6"/>
      <c r="B289" s="7"/>
      <c r="C289" s="7"/>
      <c r="D289" s="8"/>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6"/>
      <c r="B290" s="7"/>
      <c r="C290" s="7"/>
      <c r="D290" s="8"/>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6"/>
      <c r="B291" s="7"/>
      <c r="C291" s="7"/>
      <c r="D291" s="8"/>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6"/>
      <c r="B292" s="7"/>
      <c r="C292" s="7"/>
      <c r="D292" s="8"/>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6"/>
      <c r="B293" s="7"/>
      <c r="C293" s="7"/>
      <c r="D293" s="8"/>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6"/>
      <c r="B294" s="7"/>
      <c r="C294" s="7"/>
      <c r="D294" s="8"/>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6"/>
      <c r="B295" s="7"/>
      <c r="C295" s="7"/>
      <c r="D295" s="8"/>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6"/>
      <c r="B296" s="7"/>
      <c r="C296" s="7"/>
      <c r="D296" s="8"/>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6"/>
      <c r="B297" s="7"/>
      <c r="C297" s="7"/>
      <c r="D297" s="8"/>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6"/>
      <c r="B298" s="7"/>
      <c r="C298" s="7"/>
      <c r="D298" s="8"/>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6"/>
      <c r="B299" s="7"/>
      <c r="C299" s="7"/>
      <c r="D299" s="8"/>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6"/>
      <c r="B300" s="7"/>
      <c r="C300" s="7"/>
      <c r="D300" s="8"/>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6"/>
      <c r="B301" s="7"/>
      <c r="C301" s="7"/>
      <c r="D301" s="8"/>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6"/>
      <c r="B302" s="7"/>
      <c r="C302" s="7"/>
      <c r="D302" s="8"/>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6"/>
      <c r="B303" s="7"/>
      <c r="C303" s="7"/>
      <c r="D303" s="8"/>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6"/>
      <c r="B304" s="7"/>
      <c r="C304" s="7"/>
      <c r="D304" s="8"/>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6"/>
      <c r="B305" s="7"/>
      <c r="C305" s="7"/>
      <c r="D305" s="8"/>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6"/>
      <c r="B306" s="7"/>
      <c r="C306" s="7"/>
      <c r="D306" s="8"/>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6"/>
      <c r="B307" s="7"/>
      <c r="C307" s="7"/>
      <c r="D307" s="8"/>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6"/>
      <c r="B308" s="7"/>
      <c r="C308" s="7"/>
      <c r="D308" s="8"/>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6"/>
      <c r="B309" s="7"/>
      <c r="C309" s="7"/>
      <c r="D309" s="8"/>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6"/>
      <c r="B310" s="7"/>
      <c r="C310" s="7"/>
      <c r="D310" s="8"/>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6"/>
      <c r="B311" s="7"/>
      <c r="C311" s="7"/>
      <c r="D311" s="8"/>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6"/>
      <c r="B312" s="7"/>
      <c r="C312" s="7"/>
      <c r="D312" s="8"/>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6"/>
      <c r="B313" s="7"/>
      <c r="C313" s="7"/>
      <c r="D313" s="8"/>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6"/>
      <c r="B314" s="7"/>
      <c r="C314" s="7"/>
      <c r="D314" s="8"/>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6"/>
      <c r="B315" s="7"/>
      <c r="C315" s="7"/>
      <c r="D315" s="8"/>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6"/>
      <c r="B316" s="7"/>
      <c r="C316" s="7"/>
      <c r="D316" s="8"/>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6"/>
      <c r="B317" s="7"/>
      <c r="C317" s="7"/>
      <c r="D317" s="8"/>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6"/>
      <c r="B318" s="7"/>
      <c r="C318" s="7"/>
      <c r="D318" s="8"/>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6"/>
      <c r="B319" s="7"/>
      <c r="C319" s="7"/>
      <c r="D319" s="8"/>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6"/>
      <c r="B320" s="7"/>
      <c r="C320" s="7"/>
      <c r="D320" s="8"/>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6"/>
      <c r="B321" s="7"/>
      <c r="C321" s="7"/>
      <c r="D321" s="8"/>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6"/>
      <c r="B322" s="7"/>
      <c r="C322" s="7"/>
      <c r="D322" s="8"/>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6"/>
      <c r="B323" s="7"/>
      <c r="C323" s="7"/>
      <c r="D323" s="8"/>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6"/>
      <c r="B324" s="7"/>
      <c r="C324" s="7"/>
      <c r="D324" s="8"/>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6"/>
      <c r="B325" s="7"/>
      <c r="C325" s="7"/>
      <c r="D325" s="8"/>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6"/>
      <c r="B326" s="7"/>
      <c r="C326" s="7"/>
      <c r="D326" s="8"/>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6"/>
      <c r="B327" s="7"/>
      <c r="C327" s="7"/>
      <c r="D327" s="8"/>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6"/>
      <c r="B328" s="7"/>
      <c r="C328" s="7"/>
      <c r="D328" s="8"/>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6"/>
      <c r="B329" s="7"/>
      <c r="C329" s="7"/>
      <c r="D329" s="8"/>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6"/>
      <c r="B330" s="7"/>
      <c r="C330" s="7"/>
      <c r="D330" s="8"/>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6"/>
      <c r="B331" s="7"/>
      <c r="C331" s="7"/>
      <c r="D331" s="8"/>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6"/>
      <c r="B332" s="7"/>
      <c r="C332" s="7"/>
      <c r="D332" s="8"/>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6"/>
      <c r="B333" s="7"/>
      <c r="C333" s="7"/>
      <c r="D333" s="8"/>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6"/>
      <c r="B334" s="7"/>
      <c r="C334" s="7"/>
      <c r="D334" s="8"/>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6"/>
      <c r="B335" s="7"/>
      <c r="C335" s="7"/>
      <c r="D335" s="8"/>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6"/>
      <c r="B336" s="7"/>
      <c r="C336" s="7"/>
      <c r="D336" s="8"/>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6"/>
      <c r="B337" s="7"/>
      <c r="C337" s="7"/>
      <c r="D337" s="8"/>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6"/>
      <c r="B338" s="7"/>
      <c r="C338" s="7"/>
      <c r="D338" s="8"/>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6"/>
      <c r="B339" s="7"/>
      <c r="C339" s="7"/>
      <c r="D339" s="8"/>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6"/>
      <c r="B340" s="7"/>
      <c r="C340" s="7"/>
      <c r="D340" s="8"/>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6"/>
      <c r="B341" s="7"/>
      <c r="C341" s="7"/>
      <c r="D341" s="8"/>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6"/>
      <c r="B342" s="7"/>
      <c r="C342" s="7"/>
      <c r="D342" s="8"/>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6"/>
      <c r="B343" s="7"/>
      <c r="C343" s="7"/>
      <c r="D343" s="8"/>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6"/>
      <c r="B344" s="7"/>
      <c r="C344" s="7"/>
      <c r="D344" s="8"/>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6"/>
      <c r="B345" s="7"/>
      <c r="C345" s="7"/>
      <c r="D345" s="8"/>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6"/>
      <c r="B346" s="7"/>
      <c r="C346" s="7"/>
      <c r="D346" s="8"/>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6"/>
      <c r="B347" s="7"/>
      <c r="C347" s="7"/>
      <c r="D347" s="8"/>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6"/>
      <c r="B348" s="7"/>
      <c r="C348" s="7"/>
      <c r="D348" s="8"/>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6"/>
      <c r="B349" s="7"/>
      <c r="C349" s="7"/>
      <c r="D349" s="8"/>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6"/>
      <c r="B350" s="7"/>
      <c r="C350" s="7"/>
      <c r="D350" s="8"/>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6"/>
      <c r="B351" s="7"/>
      <c r="C351" s="7"/>
      <c r="D351" s="8"/>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6"/>
      <c r="B352" s="7"/>
      <c r="C352" s="7"/>
      <c r="D352" s="8"/>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6"/>
      <c r="B353" s="7"/>
      <c r="C353" s="7"/>
      <c r="D353" s="8"/>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6"/>
      <c r="B354" s="7"/>
      <c r="C354" s="7"/>
      <c r="D354" s="8"/>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6"/>
      <c r="B355" s="7"/>
      <c r="C355" s="7"/>
      <c r="D355" s="8"/>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6"/>
      <c r="B356" s="7"/>
      <c r="C356" s="7"/>
      <c r="D356" s="8"/>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6"/>
      <c r="B357" s="7"/>
      <c r="C357" s="7"/>
      <c r="D357" s="8"/>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6"/>
      <c r="B358" s="7"/>
      <c r="C358" s="7"/>
      <c r="D358" s="8"/>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6"/>
      <c r="B359" s="7"/>
      <c r="C359" s="7"/>
      <c r="D359" s="8"/>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6"/>
      <c r="B360" s="7"/>
      <c r="C360" s="7"/>
      <c r="D360" s="8"/>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6"/>
      <c r="B361" s="7"/>
      <c r="C361" s="7"/>
      <c r="D361" s="8"/>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6"/>
      <c r="B362" s="7"/>
      <c r="C362" s="7"/>
      <c r="D362" s="8"/>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6"/>
      <c r="B363" s="7"/>
      <c r="C363" s="7"/>
      <c r="D363" s="8"/>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6"/>
      <c r="B364" s="7"/>
      <c r="C364" s="7"/>
      <c r="D364" s="8"/>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6"/>
      <c r="B365" s="7"/>
      <c r="C365" s="7"/>
      <c r="D365" s="8"/>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6"/>
      <c r="B366" s="7"/>
      <c r="C366" s="7"/>
      <c r="D366" s="8"/>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6"/>
      <c r="B367" s="7"/>
      <c r="C367" s="7"/>
      <c r="D367" s="8"/>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6"/>
      <c r="B368" s="7"/>
      <c r="C368" s="7"/>
      <c r="D368" s="8"/>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6"/>
      <c r="B369" s="7"/>
      <c r="C369" s="7"/>
      <c r="D369" s="8"/>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6"/>
      <c r="B370" s="7"/>
      <c r="C370" s="7"/>
      <c r="D370" s="8"/>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6"/>
      <c r="B371" s="7"/>
      <c r="C371" s="7"/>
      <c r="D371" s="8"/>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6"/>
      <c r="B372" s="7"/>
      <c r="C372" s="7"/>
      <c r="D372" s="8"/>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6"/>
      <c r="B373" s="7"/>
      <c r="C373" s="7"/>
      <c r="D373" s="8"/>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6"/>
      <c r="B374" s="7"/>
      <c r="C374" s="7"/>
      <c r="D374" s="8"/>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6"/>
      <c r="B375" s="7"/>
      <c r="C375" s="7"/>
      <c r="D375" s="8"/>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6"/>
      <c r="B376" s="7"/>
      <c r="C376" s="7"/>
      <c r="D376" s="8"/>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6"/>
      <c r="B377" s="7"/>
      <c r="C377" s="7"/>
      <c r="D377" s="8"/>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6"/>
      <c r="B378" s="7"/>
      <c r="C378" s="7"/>
      <c r="D378" s="8"/>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6"/>
      <c r="B379" s="7"/>
      <c r="C379" s="7"/>
      <c r="D379" s="8"/>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6"/>
      <c r="B380" s="7"/>
      <c r="C380" s="7"/>
      <c r="D380" s="8"/>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6"/>
      <c r="B381" s="7"/>
      <c r="C381" s="7"/>
      <c r="D381" s="8"/>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6"/>
      <c r="B382" s="7"/>
      <c r="C382" s="7"/>
      <c r="D382" s="8"/>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6"/>
      <c r="B383" s="7"/>
      <c r="C383" s="7"/>
      <c r="D383" s="8"/>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6"/>
      <c r="B384" s="7"/>
      <c r="C384" s="7"/>
      <c r="D384" s="8"/>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6"/>
      <c r="B385" s="7"/>
      <c r="C385" s="7"/>
      <c r="D385" s="8"/>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6"/>
      <c r="B386" s="7"/>
      <c r="C386" s="7"/>
      <c r="D386" s="8"/>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6"/>
      <c r="B387" s="7"/>
      <c r="C387" s="7"/>
      <c r="D387" s="8"/>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6"/>
      <c r="B388" s="7"/>
      <c r="C388" s="7"/>
      <c r="D388" s="8"/>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6"/>
      <c r="B389" s="7"/>
      <c r="C389" s="7"/>
      <c r="D389" s="8"/>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6"/>
      <c r="B390" s="7"/>
      <c r="C390" s="7"/>
      <c r="D390" s="8"/>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6"/>
      <c r="B391" s="7"/>
      <c r="C391" s="7"/>
      <c r="D391" s="8"/>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6"/>
      <c r="B392" s="7"/>
      <c r="C392" s="7"/>
      <c r="D392" s="8"/>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6"/>
      <c r="B393" s="7"/>
      <c r="C393" s="7"/>
      <c r="D393" s="8"/>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6"/>
      <c r="B394" s="7"/>
      <c r="C394" s="7"/>
      <c r="D394" s="8"/>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6"/>
      <c r="B395" s="7"/>
      <c r="C395" s="7"/>
      <c r="D395" s="8"/>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6"/>
      <c r="B396" s="7"/>
      <c r="C396" s="7"/>
      <c r="D396" s="8"/>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6"/>
      <c r="B397" s="7"/>
      <c r="C397" s="7"/>
      <c r="D397" s="8"/>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6"/>
      <c r="B398" s="7"/>
      <c r="C398" s="7"/>
      <c r="D398" s="8"/>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6"/>
      <c r="B399" s="7"/>
      <c r="C399" s="7"/>
      <c r="D399" s="8"/>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6"/>
      <c r="B400" s="7"/>
      <c r="C400" s="7"/>
      <c r="D400" s="8"/>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6"/>
      <c r="B401" s="7"/>
      <c r="C401" s="7"/>
      <c r="D401" s="8"/>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6"/>
      <c r="B402" s="7"/>
      <c r="C402" s="7"/>
      <c r="D402" s="8"/>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6"/>
      <c r="B403" s="7"/>
      <c r="C403" s="7"/>
      <c r="D403" s="8"/>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6"/>
      <c r="B404" s="7"/>
      <c r="C404" s="7"/>
      <c r="D404" s="8"/>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6"/>
      <c r="B405" s="7"/>
      <c r="C405" s="7"/>
      <c r="D405" s="8"/>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6"/>
      <c r="B406" s="7"/>
      <c r="C406" s="7"/>
      <c r="D406" s="8"/>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6"/>
      <c r="B407" s="7"/>
      <c r="C407" s="7"/>
      <c r="D407" s="8"/>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6"/>
      <c r="B408" s="7"/>
      <c r="C408" s="7"/>
      <c r="D408" s="8"/>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6"/>
      <c r="B409" s="7"/>
      <c r="C409" s="7"/>
      <c r="D409" s="8"/>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6"/>
      <c r="B410" s="7"/>
      <c r="C410" s="7"/>
      <c r="D410" s="8"/>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6"/>
      <c r="B411" s="7"/>
      <c r="C411" s="7"/>
      <c r="D411" s="8"/>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6"/>
      <c r="B412" s="7"/>
      <c r="C412" s="7"/>
      <c r="D412" s="8"/>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6"/>
      <c r="B413" s="7"/>
      <c r="C413" s="7"/>
      <c r="D413" s="8"/>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6"/>
      <c r="B414" s="7"/>
      <c r="C414" s="7"/>
      <c r="D414" s="8"/>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6"/>
      <c r="B415" s="7"/>
      <c r="C415" s="7"/>
      <c r="D415" s="8"/>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6"/>
      <c r="B416" s="7"/>
      <c r="C416" s="7"/>
      <c r="D416" s="8"/>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6"/>
      <c r="B417" s="7"/>
      <c r="C417" s="7"/>
      <c r="D417" s="8"/>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6"/>
      <c r="B418" s="7"/>
      <c r="C418" s="7"/>
      <c r="D418" s="8"/>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6"/>
      <c r="B419" s="7"/>
      <c r="C419" s="7"/>
      <c r="D419" s="8"/>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6"/>
      <c r="B420" s="7"/>
      <c r="C420" s="7"/>
      <c r="D420" s="8"/>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6"/>
      <c r="B421" s="7"/>
      <c r="C421" s="7"/>
      <c r="D421" s="8"/>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6"/>
      <c r="B422" s="7"/>
      <c r="C422" s="7"/>
      <c r="D422" s="8"/>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6"/>
      <c r="B423" s="7"/>
      <c r="C423" s="7"/>
      <c r="D423" s="8"/>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6"/>
      <c r="B424" s="7"/>
      <c r="C424" s="7"/>
      <c r="D424" s="8"/>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6"/>
      <c r="B425" s="7"/>
      <c r="C425" s="7"/>
      <c r="D425" s="8"/>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6"/>
      <c r="B426" s="7"/>
      <c r="C426" s="7"/>
      <c r="D426" s="8"/>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6"/>
      <c r="B427" s="7"/>
      <c r="C427" s="7"/>
      <c r="D427" s="8"/>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6"/>
      <c r="B428" s="7"/>
      <c r="C428" s="7"/>
      <c r="D428" s="8"/>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6"/>
      <c r="B429" s="7"/>
      <c r="C429" s="7"/>
      <c r="D429" s="8"/>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6"/>
      <c r="B430" s="7"/>
      <c r="C430" s="7"/>
      <c r="D430" s="8"/>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6"/>
      <c r="B431" s="7"/>
      <c r="C431" s="7"/>
      <c r="D431" s="8"/>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6"/>
      <c r="B432" s="7"/>
      <c r="C432" s="7"/>
      <c r="D432" s="8"/>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6"/>
      <c r="B433" s="7"/>
      <c r="C433" s="7"/>
      <c r="D433" s="8"/>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6"/>
      <c r="B434" s="7"/>
      <c r="C434" s="7"/>
      <c r="D434" s="8"/>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6"/>
      <c r="B435" s="7"/>
      <c r="C435" s="7"/>
      <c r="D435" s="8"/>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6"/>
      <c r="B436" s="7"/>
      <c r="C436" s="7"/>
      <c r="D436" s="8"/>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6"/>
      <c r="B437" s="7"/>
      <c r="C437" s="7"/>
      <c r="D437" s="8"/>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6"/>
      <c r="B438" s="7"/>
      <c r="C438" s="7"/>
      <c r="D438" s="8"/>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6"/>
      <c r="B439" s="7"/>
      <c r="C439" s="7"/>
      <c r="D439" s="8"/>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6"/>
      <c r="B440" s="7"/>
      <c r="C440" s="7"/>
      <c r="D440" s="8"/>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6"/>
      <c r="B441" s="7"/>
      <c r="C441" s="7"/>
      <c r="D441" s="8"/>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6"/>
      <c r="B442" s="7"/>
      <c r="C442" s="7"/>
      <c r="D442" s="8"/>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6"/>
      <c r="B443" s="7"/>
      <c r="C443" s="7"/>
      <c r="D443" s="8"/>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6"/>
      <c r="B444" s="7"/>
      <c r="C444" s="7"/>
      <c r="D444" s="8"/>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6"/>
      <c r="B445" s="7"/>
      <c r="C445" s="7"/>
      <c r="D445" s="8"/>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6"/>
      <c r="B446" s="7"/>
      <c r="C446" s="7"/>
      <c r="D446" s="8"/>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6"/>
      <c r="B447" s="7"/>
      <c r="C447" s="7"/>
      <c r="D447" s="8"/>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6"/>
      <c r="B448" s="7"/>
      <c r="C448" s="7"/>
      <c r="D448" s="8"/>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6"/>
      <c r="B449" s="7"/>
      <c r="C449" s="7"/>
      <c r="D449" s="8"/>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6"/>
      <c r="B450" s="7"/>
      <c r="C450" s="7"/>
      <c r="D450" s="8"/>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6"/>
      <c r="B451" s="7"/>
      <c r="C451" s="7"/>
      <c r="D451" s="8"/>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6"/>
      <c r="B452" s="7"/>
      <c r="C452" s="7"/>
      <c r="D452" s="8"/>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6"/>
      <c r="B453" s="7"/>
      <c r="C453" s="7"/>
      <c r="D453" s="8"/>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6"/>
      <c r="B454" s="7"/>
      <c r="C454" s="7"/>
      <c r="D454" s="8"/>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6"/>
      <c r="B455" s="7"/>
      <c r="C455" s="7"/>
      <c r="D455" s="8"/>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6"/>
      <c r="B456" s="7"/>
      <c r="C456" s="7"/>
      <c r="D456" s="8"/>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6"/>
      <c r="B457" s="7"/>
      <c r="C457" s="7"/>
      <c r="D457" s="8"/>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6"/>
      <c r="B458" s="7"/>
      <c r="C458" s="7"/>
      <c r="D458" s="8"/>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6"/>
      <c r="B459" s="7"/>
      <c r="C459" s="7"/>
      <c r="D459" s="8"/>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6"/>
      <c r="B460" s="7"/>
      <c r="C460" s="7"/>
      <c r="D460" s="8"/>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6"/>
      <c r="B461" s="7"/>
      <c r="C461" s="7"/>
      <c r="D461" s="8"/>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6"/>
      <c r="B462" s="7"/>
      <c r="C462" s="7"/>
      <c r="D462" s="8"/>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6"/>
      <c r="B463" s="7"/>
      <c r="C463" s="7"/>
      <c r="D463" s="8"/>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6"/>
      <c r="B464" s="7"/>
      <c r="C464" s="7"/>
      <c r="D464" s="8"/>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6"/>
      <c r="B465" s="7"/>
      <c r="C465" s="7"/>
      <c r="D465" s="8"/>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6"/>
      <c r="B466" s="7"/>
      <c r="C466" s="7"/>
      <c r="D466" s="8"/>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6"/>
      <c r="B467" s="7"/>
      <c r="C467" s="7"/>
      <c r="D467" s="8"/>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6"/>
      <c r="B468" s="7"/>
      <c r="C468" s="7"/>
      <c r="D468" s="8"/>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6"/>
      <c r="B469" s="7"/>
      <c r="C469" s="7"/>
      <c r="D469" s="8"/>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6"/>
      <c r="B470" s="7"/>
      <c r="C470" s="7"/>
      <c r="D470" s="8"/>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6"/>
      <c r="B471" s="7"/>
      <c r="C471" s="7"/>
      <c r="D471" s="8"/>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6"/>
      <c r="B472" s="7"/>
      <c r="C472" s="7"/>
      <c r="D472" s="8"/>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6"/>
      <c r="B473" s="7"/>
      <c r="C473" s="7"/>
      <c r="D473" s="8"/>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6"/>
      <c r="B474" s="7"/>
      <c r="C474" s="7"/>
      <c r="D474" s="8"/>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6"/>
      <c r="B475" s="7"/>
      <c r="C475" s="7"/>
      <c r="D475" s="8"/>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6"/>
      <c r="B476" s="7"/>
      <c r="C476" s="7"/>
      <c r="D476" s="8"/>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6"/>
      <c r="B477" s="7"/>
      <c r="C477" s="7"/>
      <c r="D477" s="8"/>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6"/>
      <c r="B478" s="7"/>
      <c r="C478" s="7"/>
      <c r="D478" s="8"/>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6"/>
      <c r="B479" s="7"/>
      <c r="C479" s="7"/>
      <c r="D479" s="8"/>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6"/>
      <c r="B480" s="7"/>
      <c r="C480" s="7"/>
      <c r="D480" s="8"/>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6"/>
      <c r="B481" s="7"/>
      <c r="C481" s="7"/>
      <c r="D481" s="8"/>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6"/>
      <c r="B482" s="7"/>
      <c r="C482" s="7"/>
      <c r="D482" s="8"/>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6"/>
      <c r="B483" s="7"/>
      <c r="C483" s="7"/>
      <c r="D483" s="8"/>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6"/>
      <c r="B484" s="7"/>
      <c r="C484" s="7"/>
      <c r="D484" s="8"/>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6"/>
      <c r="B485" s="7"/>
      <c r="C485" s="7"/>
      <c r="D485" s="8"/>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6"/>
      <c r="B486" s="7"/>
      <c r="C486" s="7"/>
      <c r="D486" s="8"/>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6"/>
      <c r="B487" s="7"/>
      <c r="C487" s="7"/>
      <c r="D487" s="8"/>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6"/>
      <c r="B488" s="7"/>
      <c r="C488" s="7"/>
      <c r="D488" s="8"/>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6"/>
      <c r="B489" s="7"/>
      <c r="C489" s="7"/>
      <c r="D489" s="8"/>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6"/>
      <c r="B490" s="7"/>
      <c r="C490" s="7"/>
      <c r="D490" s="8"/>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6"/>
      <c r="B491" s="7"/>
      <c r="C491" s="7"/>
      <c r="D491" s="8"/>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6"/>
      <c r="B492" s="7"/>
      <c r="C492" s="7"/>
      <c r="D492" s="8"/>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6"/>
      <c r="B493" s="7"/>
      <c r="C493" s="7"/>
      <c r="D493" s="8"/>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6"/>
      <c r="B494" s="7"/>
      <c r="C494" s="7"/>
      <c r="D494" s="8"/>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6"/>
      <c r="B495" s="7"/>
      <c r="C495" s="7"/>
      <c r="D495" s="8"/>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6"/>
      <c r="B496" s="7"/>
      <c r="C496" s="7"/>
      <c r="D496" s="8"/>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6"/>
      <c r="B497" s="7"/>
      <c r="C497" s="7"/>
      <c r="D497" s="8"/>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6"/>
      <c r="B498" s="7"/>
      <c r="C498" s="7"/>
      <c r="D498" s="8"/>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6"/>
      <c r="B499" s="7"/>
      <c r="C499" s="7"/>
      <c r="D499" s="8"/>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6"/>
      <c r="B500" s="7"/>
      <c r="C500" s="7"/>
      <c r="D500" s="8"/>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6"/>
      <c r="B501" s="7"/>
      <c r="C501" s="7"/>
      <c r="D501" s="8"/>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6"/>
      <c r="B502" s="7"/>
      <c r="C502" s="7"/>
      <c r="D502" s="8"/>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6"/>
      <c r="B503" s="7"/>
      <c r="C503" s="7"/>
      <c r="D503" s="8"/>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6"/>
      <c r="B504" s="7"/>
      <c r="C504" s="7"/>
      <c r="D504" s="8"/>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6"/>
      <c r="B505" s="7"/>
      <c r="C505" s="7"/>
      <c r="D505" s="8"/>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6"/>
      <c r="B506" s="7"/>
      <c r="C506" s="7"/>
      <c r="D506" s="8"/>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6"/>
      <c r="B507" s="7"/>
      <c r="C507" s="7"/>
      <c r="D507" s="8"/>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6"/>
      <c r="B508" s="7"/>
      <c r="C508" s="7"/>
      <c r="D508" s="8"/>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6"/>
      <c r="B509" s="7"/>
      <c r="C509" s="7"/>
      <c r="D509" s="8"/>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6"/>
      <c r="B510" s="7"/>
      <c r="C510" s="7"/>
      <c r="D510" s="8"/>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6"/>
      <c r="B511" s="7"/>
      <c r="C511" s="7"/>
      <c r="D511" s="8"/>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6"/>
      <c r="B512" s="7"/>
      <c r="C512" s="7"/>
      <c r="D512" s="8"/>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6"/>
      <c r="B513" s="7"/>
      <c r="C513" s="7"/>
      <c r="D513" s="8"/>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6"/>
      <c r="B514" s="7"/>
      <c r="C514" s="7"/>
      <c r="D514" s="8"/>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6"/>
      <c r="B515" s="7"/>
      <c r="C515" s="7"/>
      <c r="D515" s="8"/>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6"/>
      <c r="B516" s="7"/>
      <c r="C516" s="7"/>
      <c r="D516" s="8"/>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6"/>
      <c r="B517" s="7"/>
      <c r="C517" s="7"/>
      <c r="D517" s="8"/>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6"/>
      <c r="B518" s="7"/>
      <c r="C518" s="7"/>
      <c r="D518" s="8"/>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6"/>
      <c r="B519" s="7"/>
      <c r="C519" s="7"/>
      <c r="D519" s="8"/>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6"/>
      <c r="B520" s="7"/>
      <c r="C520" s="7"/>
      <c r="D520" s="8"/>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6"/>
      <c r="B521" s="7"/>
      <c r="C521" s="7"/>
      <c r="D521" s="8"/>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6"/>
      <c r="B522" s="7"/>
      <c r="C522" s="7"/>
      <c r="D522" s="8"/>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6"/>
      <c r="B523" s="7"/>
      <c r="C523" s="7"/>
      <c r="D523" s="8"/>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6"/>
      <c r="B524" s="7"/>
      <c r="C524" s="7"/>
      <c r="D524" s="8"/>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6"/>
      <c r="B525" s="7"/>
      <c r="C525" s="7"/>
      <c r="D525" s="8"/>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6"/>
      <c r="B526" s="7"/>
      <c r="C526" s="7"/>
      <c r="D526" s="8"/>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6"/>
      <c r="B527" s="7"/>
      <c r="C527" s="7"/>
      <c r="D527" s="8"/>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6"/>
      <c r="B528" s="7"/>
      <c r="C528" s="7"/>
      <c r="D528" s="8"/>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6"/>
      <c r="B529" s="7"/>
      <c r="C529" s="7"/>
      <c r="D529" s="8"/>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6"/>
      <c r="B530" s="7"/>
      <c r="C530" s="7"/>
      <c r="D530" s="8"/>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6"/>
      <c r="B531" s="7"/>
      <c r="C531" s="7"/>
      <c r="D531" s="8"/>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6"/>
      <c r="B532" s="7"/>
      <c r="C532" s="7"/>
      <c r="D532" s="8"/>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6"/>
      <c r="B533" s="7"/>
      <c r="C533" s="7"/>
      <c r="D533" s="8"/>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6"/>
      <c r="B534" s="7"/>
      <c r="C534" s="7"/>
      <c r="D534" s="8"/>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6"/>
      <c r="B535" s="7"/>
      <c r="C535" s="7"/>
      <c r="D535" s="8"/>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6"/>
      <c r="B536" s="7"/>
      <c r="C536" s="7"/>
      <c r="D536" s="8"/>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6"/>
      <c r="B537" s="7"/>
      <c r="C537" s="7"/>
      <c r="D537" s="8"/>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6"/>
      <c r="B538" s="7"/>
      <c r="C538" s="7"/>
      <c r="D538" s="8"/>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6"/>
      <c r="B539" s="7"/>
      <c r="C539" s="7"/>
      <c r="D539" s="8"/>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6"/>
      <c r="B540" s="7"/>
      <c r="C540" s="7"/>
      <c r="D540" s="8"/>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6"/>
      <c r="B541" s="7"/>
      <c r="C541" s="7"/>
      <c r="D541" s="8"/>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6"/>
      <c r="B542" s="7"/>
      <c r="C542" s="7"/>
      <c r="D542" s="8"/>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6"/>
      <c r="B543" s="7"/>
      <c r="C543" s="7"/>
      <c r="D543" s="8"/>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6"/>
      <c r="B544" s="7"/>
      <c r="C544" s="7"/>
      <c r="D544" s="8"/>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6"/>
      <c r="B545" s="7"/>
      <c r="C545" s="7"/>
      <c r="D545" s="8"/>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6"/>
      <c r="B546" s="7"/>
      <c r="C546" s="7"/>
      <c r="D546" s="8"/>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6"/>
      <c r="B547" s="7"/>
      <c r="C547" s="7"/>
      <c r="D547" s="8"/>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6"/>
      <c r="B548" s="7"/>
      <c r="C548" s="7"/>
      <c r="D548" s="8"/>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6"/>
      <c r="B549" s="7"/>
      <c r="C549" s="7"/>
      <c r="D549" s="8"/>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6"/>
      <c r="B550" s="7"/>
      <c r="C550" s="7"/>
      <c r="D550" s="8"/>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6"/>
      <c r="B551" s="7"/>
      <c r="C551" s="7"/>
      <c r="D551" s="8"/>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6"/>
      <c r="B552" s="7"/>
      <c r="C552" s="7"/>
      <c r="D552" s="8"/>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6"/>
      <c r="B553" s="7"/>
      <c r="C553" s="7"/>
      <c r="D553" s="8"/>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6"/>
      <c r="B554" s="7"/>
      <c r="C554" s="7"/>
      <c r="D554" s="8"/>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6"/>
      <c r="B555" s="7"/>
      <c r="C555" s="7"/>
      <c r="D555" s="8"/>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6"/>
      <c r="B556" s="7"/>
      <c r="C556" s="7"/>
      <c r="D556" s="8"/>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6"/>
      <c r="B557" s="7"/>
      <c r="C557" s="7"/>
      <c r="D557" s="8"/>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6"/>
      <c r="B558" s="7"/>
      <c r="C558" s="7"/>
      <c r="D558" s="8"/>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6"/>
      <c r="B559" s="7"/>
      <c r="C559" s="7"/>
      <c r="D559" s="8"/>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6"/>
      <c r="B560" s="7"/>
      <c r="C560" s="7"/>
      <c r="D560" s="8"/>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6"/>
      <c r="B561" s="7"/>
      <c r="C561" s="7"/>
      <c r="D561" s="8"/>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6"/>
      <c r="B562" s="7"/>
      <c r="C562" s="7"/>
      <c r="D562" s="8"/>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6"/>
      <c r="B563" s="7"/>
      <c r="C563" s="7"/>
      <c r="D563" s="8"/>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6"/>
      <c r="B564" s="7"/>
      <c r="C564" s="7"/>
      <c r="D564" s="8"/>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6"/>
      <c r="B565" s="7"/>
      <c r="C565" s="7"/>
      <c r="D565" s="8"/>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6"/>
      <c r="B566" s="7"/>
      <c r="C566" s="7"/>
      <c r="D566" s="8"/>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6"/>
      <c r="B567" s="7"/>
      <c r="C567" s="7"/>
      <c r="D567" s="8"/>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6"/>
      <c r="B568" s="7"/>
      <c r="C568" s="7"/>
      <c r="D568" s="8"/>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6"/>
      <c r="B569" s="7"/>
      <c r="C569" s="7"/>
      <c r="D569" s="8"/>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6"/>
      <c r="B570" s="7"/>
      <c r="C570" s="7"/>
      <c r="D570" s="8"/>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6"/>
      <c r="B571" s="7"/>
      <c r="C571" s="7"/>
      <c r="D571" s="8"/>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6"/>
      <c r="B572" s="7"/>
      <c r="C572" s="7"/>
      <c r="D572" s="8"/>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6"/>
      <c r="B573" s="7"/>
      <c r="C573" s="7"/>
      <c r="D573" s="8"/>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6"/>
      <c r="B574" s="7"/>
      <c r="C574" s="7"/>
      <c r="D574" s="8"/>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6"/>
      <c r="B575" s="7"/>
      <c r="C575" s="7"/>
      <c r="D575" s="8"/>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6"/>
      <c r="B576" s="7"/>
      <c r="C576" s="7"/>
      <c r="D576" s="8"/>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6"/>
      <c r="B577" s="7"/>
      <c r="C577" s="7"/>
      <c r="D577" s="8"/>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6"/>
      <c r="B578" s="7"/>
      <c r="C578" s="7"/>
      <c r="D578" s="8"/>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6"/>
      <c r="B579" s="7"/>
      <c r="C579" s="7"/>
      <c r="D579" s="8"/>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6"/>
      <c r="B580" s="7"/>
      <c r="C580" s="7"/>
      <c r="D580" s="8"/>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6"/>
      <c r="B581" s="7"/>
      <c r="C581" s="7"/>
      <c r="D581" s="8"/>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6"/>
      <c r="B582" s="7"/>
      <c r="C582" s="7"/>
      <c r="D582" s="8"/>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6"/>
      <c r="B583" s="7"/>
      <c r="C583" s="7"/>
      <c r="D583" s="8"/>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6"/>
      <c r="B584" s="7"/>
      <c r="C584" s="7"/>
      <c r="D584" s="8"/>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6"/>
      <c r="B585" s="7"/>
      <c r="C585" s="7"/>
      <c r="D585" s="8"/>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6"/>
      <c r="B586" s="7"/>
      <c r="C586" s="7"/>
      <c r="D586" s="8"/>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6"/>
      <c r="B587" s="7"/>
      <c r="C587" s="7"/>
      <c r="D587" s="8"/>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6"/>
      <c r="B588" s="7"/>
      <c r="C588" s="7"/>
      <c r="D588" s="8"/>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6"/>
      <c r="B589" s="7"/>
      <c r="C589" s="7"/>
      <c r="D589" s="8"/>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6"/>
      <c r="B590" s="7"/>
      <c r="C590" s="7"/>
      <c r="D590" s="8"/>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6"/>
      <c r="B591" s="7"/>
      <c r="C591" s="7"/>
      <c r="D591" s="8"/>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6"/>
      <c r="B592" s="7"/>
      <c r="C592" s="7"/>
      <c r="D592" s="8"/>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6"/>
      <c r="B593" s="7"/>
      <c r="C593" s="7"/>
      <c r="D593" s="8"/>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6"/>
      <c r="B594" s="7"/>
      <c r="C594" s="7"/>
      <c r="D594" s="8"/>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6"/>
      <c r="B595" s="7"/>
      <c r="C595" s="7"/>
      <c r="D595" s="8"/>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6"/>
      <c r="B596" s="7"/>
      <c r="C596" s="7"/>
      <c r="D596" s="8"/>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6"/>
      <c r="B597" s="7"/>
      <c r="C597" s="7"/>
      <c r="D597" s="8"/>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6"/>
      <c r="B598" s="7"/>
      <c r="C598" s="7"/>
      <c r="D598" s="8"/>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6"/>
      <c r="B599" s="7"/>
      <c r="C599" s="7"/>
      <c r="D599" s="8"/>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6"/>
      <c r="B600" s="7"/>
      <c r="C600" s="7"/>
      <c r="D600" s="8"/>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6"/>
      <c r="B601" s="7"/>
      <c r="C601" s="7"/>
      <c r="D601" s="8"/>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6"/>
      <c r="B602" s="7"/>
      <c r="C602" s="7"/>
      <c r="D602" s="8"/>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6"/>
      <c r="B603" s="7"/>
      <c r="C603" s="7"/>
      <c r="D603" s="8"/>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6"/>
      <c r="B604" s="7"/>
      <c r="C604" s="7"/>
      <c r="D604" s="8"/>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6"/>
      <c r="B605" s="7"/>
      <c r="C605" s="7"/>
      <c r="D605" s="8"/>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6"/>
      <c r="B606" s="7"/>
      <c r="C606" s="7"/>
      <c r="D606" s="8"/>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6"/>
      <c r="B607" s="7"/>
      <c r="C607" s="7"/>
      <c r="D607" s="8"/>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6"/>
      <c r="B608" s="7"/>
      <c r="C608" s="7"/>
      <c r="D608" s="8"/>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6"/>
      <c r="B609" s="7"/>
      <c r="C609" s="7"/>
      <c r="D609" s="8"/>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6"/>
      <c r="B610" s="7"/>
      <c r="C610" s="7"/>
      <c r="D610" s="8"/>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6"/>
      <c r="B611" s="7"/>
      <c r="C611" s="7"/>
      <c r="D611" s="8"/>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6"/>
      <c r="B612" s="7"/>
      <c r="C612" s="7"/>
      <c r="D612" s="8"/>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6"/>
      <c r="B613" s="7"/>
      <c r="C613" s="7"/>
      <c r="D613" s="8"/>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6"/>
      <c r="B614" s="7"/>
      <c r="C614" s="7"/>
      <c r="D614" s="8"/>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6"/>
      <c r="B615" s="7"/>
      <c r="C615" s="7"/>
      <c r="D615" s="8"/>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6"/>
      <c r="B616" s="7"/>
      <c r="C616" s="7"/>
      <c r="D616" s="8"/>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6"/>
      <c r="B617" s="7"/>
      <c r="C617" s="7"/>
      <c r="D617" s="8"/>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6"/>
      <c r="B618" s="7"/>
      <c r="C618" s="7"/>
      <c r="D618" s="8"/>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6"/>
      <c r="B619" s="7"/>
      <c r="C619" s="7"/>
      <c r="D619" s="8"/>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6"/>
      <c r="B620" s="7"/>
      <c r="C620" s="7"/>
      <c r="D620" s="8"/>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6"/>
      <c r="B621" s="7"/>
      <c r="C621" s="7"/>
      <c r="D621" s="8"/>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6"/>
      <c r="B622" s="7"/>
      <c r="C622" s="7"/>
      <c r="D622" s="8"/>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6"/>
      <c r="B623" s="7"/>
      <c r="C623" s="7"/>
      <c r="D623" s="8"/>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6"/>
      <c r="B624" s="7"/>
      <c r="C624" s="7"/>
      <c r="D624" s="8"/>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6"/>
      <c r="B625" s="7"/>
      <c r="C625" s="7"/>
      <c r="D625" s="8"/>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6"/>
      <c r="B626" s="7"/>
      <c r="C626" s="7"/>
      <c r="D626" s="8"/>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6"/>
      <c r="B627" s="7"/>
      <c r="C627" s="7"/>
      <c r="D627" s="8"/>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6"/>
      <c r="B628" s="7"/>
      <c r="C628" s="7"/>
      <c r="D628" s="8"/>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6"/>
      <c r="B629" s="7"/>
      <c r="C629" s="7"/>
      <c r="D629" s="8"/>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6"/>
      <c r="B630" s="7"/>
      <c r="C630" s="7"/>
      <c r="D630" s="8"/>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6"/>
      <c r="B631" s="7"/>
      <c r="C631" s="7"/>
      <c r="D631" s="8"/>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6"/>
      <c r="B632" s="7"/>
      <c r="C632" s="7"/>
      <c r="D632" s="8"/>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6"/>
      <c r="B633" s="7"/>
      <c r="C633" s="7"/>
      <c r="D633" s="8"/>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6"/>
      <c r="B634" s="7"/>
      <c r="C634" s="7"/>
      <c r="D634" s="8"/>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6"/>
      <c r="B635" s="7"/>
      <c r="C635" s="7"/>
      <c r="D635" s="8"/>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6"/>
      <c r="B636" s="7"/>
      <c r="C636" s="7"/>
      <c r="D636" s="8"/>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6"/>
      <c r="B637" s="7"/>
      <c r="C637" s="7"/>
      <c r="D637" s="8"/>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6"/>
      <c r="B638" s="7"/>
      <c r="C638" s="7"/>
      <c r="D638" s="8"/>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6"/>
      <c r="B639" s="7"/>
      <c r="C639" s="7"/>
      <c r="D639" s="8"/>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6"/>
      <c r="B640" s="7"/>
      <c r="C640" s="7"/>
      <c r="D640" s="8"/>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6"/>
      <c r="B641" s="7"/>
      <c r="C641" s="7"/>
      <c r="D641" s="8"/>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6"/>
      <c r="B642" s="7"/>
      <c r="C642" s="7"/>
      <c r="D642" s="8"/>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6"/>
      <c r="B643" s="7"/>
      <c r="C643" s="7"/>
      <c r="D643" s="8"/>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6"/>
      <c r="B644" s="7"/>
      <c r="C644" s="7"/>
      <c r="D644" s="8"/>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6"/>
      <c r="B645" s="7"/>
      <c r="C645" s="7"/>
      <c r="D645" s="8"/>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6"/>
      <c r="B646" s="7"/>
      <c r="C646" s="7"/>
      <c r="D646" s="8"/>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6"/>
      <c r="B647" s="7"/>
      <c r="C647" s="7"/>
      <c r="D647" s="8"/>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6"/>
      <c r="B648" s="7"/>
      <c r="C648" s="7"/>
      <c r="D648" s="8"/>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6"/>
      <c r="B649" s="7"/>
      <c r="C649" s="7"/>
      <c r="D649" s="8"/>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6"/>
      <c r="B650" s="7"/>
      <c r="C650" s="7"/>
      <c r="D650" s="8"/>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6"/>
      <c r="B651" s="7"/>
      <c r="C651" s="7"/>
      <c r="D651" s="8"/>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6"/>
      <c r="B652" s="7"/>
      <c r="C652" s="7"/>
      <c r="D652" s="8"/>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6"/>
      <c r="B653" s="7"/>
      <c r="C653" s="7"/>
      <c r="D653" s="8"/>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6"/>
      <c r="B654" s="7"/>
      <c r="C654" s="7"/>
      <c r="D654" s="8"/>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6"/>
      <c r="B655" s="7"/>
      <c r="C655" s="7"/>
      <c r="D655" s="8"/>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6"/>
      <c r="B656" s="7"/>
      <c r="C656" s="7"/>
      <c r="D656" s="8"/>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6"/>
      <c r="B657" s="7"/>
      <c r="C657" s="7"/>
      <c r="D657" s="8"/>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6"/>
      <c r="B658" s="7"/>
      <c r="C658" s="7"/>
      <c r="D658" s="8"/>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6"/>
      <c r="B659" s="7"/>
      <c r="C659" s="7"/>
      <c r="D659" s="8"/>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6"/>
      <c r="B660" s="7"/>
      <c r="C660" s="7"/>
      <c r="D660" s="8"/>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6"/>
      <c r="B661" s="7"/>
      <c r="C661" s="7"/>
      <c r="D661" s="8"/>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6"/>
      <c r="B662" s="7"/>
      <c r="C662" s="7"/>
      <c r="D662" s="8"/>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6"/>
      <c r="B663" s="7"/>
      <c r="C663" s="7"/>
      <c r="D663" s="8"/>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6"/>
      <c r="B664" s="7"/>
      <c r="C664" s="7"/>
      <c r="D664" s="8"/>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6"/>
      <c r="B665" s="7"/>
      <c r="C665" s="7"/>
      <c r="D665" s="8"/>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6"/>
      <c r="B666" s="7"/>
      <c r="C666" s="7"/>
      <c r="D666" s="8"/>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6"/>
      <c r="B667" s="7"/>
      <c r="C667" s="7"/>
      <c r="D667" s="8"/>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6"/>
      <c r="B668" s="7"/>
      <c r="C668" s="7"/>
      <c r="D668" s="8"/>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6"/>
      <c r="B669" s="7"/>
      <c r="C669" s="7"/>
      <c r="D669" s="8"/>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6"/>
      <c r="B670" s="7"/>
      <c r="C670" s="7"/>
      <c r="D670" s="8"/>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6"/>
      <c r="B671" s="7"/>
      <c r="C671" s="7"/>
      <c r="D671" s="8"/>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6"/>
      <c r="B672" s="7"/>
      <c r="C672" s="7"/>
      <c r="D672" s="8"/>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6"/>
      <c r="B673" s="7"/>
      <c r="C673" s="7"/>
      <c r="D673" s="8"/>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6"/>
      <c r="B674" s="7"/>
      <c r="C674" s="7"/>
      <c r="D674" s="8"/>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6"/>
      <c r="B675" s="7"/>
      <c r="C675" s="7"/>
      <c r="D675" s="8"/>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6"/>
      <c r="B676" s="7"/>
      <c r="C676" s="7"/>
      <c r="D676" s="8"/>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6"/>
      <c r="B677" s="7"/>
      <c r="C677" s="7"/>
      <c r="D677" s="8"/>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6"/>
      <c r="B678" s="7"/>
      <c r="C678" s="7"/>
      <c r="D678" s="8"/>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6"/>
      <c r="B679" s="7"/>
      <c r="C679" s="7"/>
      <c r="D679" s="8"/>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6"/>
      <c r="B680" s="7"/>
      <c r="C680" s="7"/>
      <c r="D680" s="8"/>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6"/>
      <c r="B681" s="7"/>
      <c r="C681" s="7"/>
      <c r="D681" s="8"/>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6"/>
      <c r="B682" s="7"/>
      <c r="C682" s="7"/>
      <c r="D682" s="8"/>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6"/>
      <c r="B683" s="7"/>
      <c r="C683" s="7"/>
      <c r="D683" s="8"/>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6"/>
      <c r="B684" s="7"/>
      <c r="C684" s="7"/>
      <c r="D684" s="8"/>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6"/>
      <c r="B685" s="7"/>
      <c r="C685" s="7"/>
      <c r="D685" s="8"/>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6"/>
      <c r="B686" s="7"/>
      <c r="C686" s="7"/>
      <c r="D686" s="8"/>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6"/>
      <c r="B687" s="7"/>
      <c r="C687" s="7"/>
      <c r="D687" s="8"/>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6"/>
      <c r="B688" s="7"/>
      <c r="C688" s="7"/>
      <c r="D688" s="8"/>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6"/>
      <c r="B689" s="7"/>
      <c r="C689" s="7"/>
      <c r="D689" s="8"/>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6"/>
      <c r="B690" s="7"/>
      <c r="C690" s="7"/>
      <c r="D690" s="8"/>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6"/>
      <c r="B691" s="7"/>
      <c r="C691" s="7"/>
      <c r="D691" s="8"/>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6"/>
      <c r="B692" s="7"/>
      <c r="C692" s="7"/>
      <c r="D692" s="8"/>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6"/>
      <c r="B693" s="7"/>
      <c r="C693" s="7"/>
      <c r="D693" s="8"/>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6"/>
      <c r="B694" s="7"/>
      <c r="C694" s="7"/>
      <c r="D694" s="8"/>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6"/>
      <c r="B695" s="7"/>
      <c r="C695" s="7"/>
      <c r="D695" s="8"/>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6"/>
      <c r="B696" s="7"/>
      <c r="C696" s="7"/>
      <c r="D696" s="8"/>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6"/>
      <c r="B697" s="7"/>
      <c r="C697" s="7"/>
      <c r="D697" s="8"/>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6"/>
      <c r="B698" s="7"/>
      <c r="C698" s="7"/>
      <c r="D698" s="8"/>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6"/>
      <c r="B699" s="7"/>
      <c r="C699" s="7"/>
      <c r="D699" s="8"/>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6"/>
      <c r="B700" s="7"/>
      <c r="C700" s="7"/>
      <c r="D700" s="8"/>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6"/>
      <c r="B701" s="7"/>
      <c r="C701" s="7"/>
      <c r="D701" s="8"/>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6"/>
      <c r="B702" s="7"/>
      <c r="C702" s="7"/>
      <c r="D702" s="8"/>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6"/>
      <c r="B703" s="7"/>
      <c r="C703" s="7"/>
      <c r="D703" s="8"/>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6"/>
      <c r="B704" s="7"/>
      <c r="C704" s="7"/>
      <c r="D704" s="8"/>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6"/>
      <c r="B705" s="7"/>
      <c r="C705" s="7"/>
      <c r="D705" s="8"/>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6"/>
      <c r="B706" s="7"/>
      <c r="C706" s="7"/>
      <c r="D706" s="8"/>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6"/>
      <c r="B707" s="7"/>
      <c r="C707" s="7"/>
      <c r="D707" s="8"/>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6"/>
      <c r="B708" s="7"/>
      <c r="C708" s="7"/>
      <c r="D708" s="8"/>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6"/>
      <c r="B709" s="7"/>
      <c r="C709" s="7"/>
      <c r="D709" s="8"/>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6"/>
      <c r="B710" s="7"/>
      <c r="C710" s="7"/>
      <c r="D710" s="8"/>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6"/>
      <c r="B711" s="7"/>
      <c r="C711" s="7"/>
      <c r="D711" s="8"/>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6"/>
      <c r="B712" s="7"/>
      <c r="C712" s="7"/>
      <c r="D712" s="8"/>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6"/>
      <c r="B713" s="7"/>
      <c r="C713" s="7"/>
      <c r="D713" s="8"/>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6"/>
      <c r="B714" s="7"/>
      <c r="C714" s="7"/>
      <c r="D714" s="8"/>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6"/>
      <c r="B715" s="7"/>
      <c r="C715" s="7"/>
      <c r="D715" s="8"/>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6"/>
      <c r="B716" s="7"/>
      <c r="C716" s="7"/>
      <c r="D716" s="8"/>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6"/>
      <c r="B717" s="7"/>
      <c r="C717" s="7"/>
      <c r="D717" s="8"/>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6"/>
      <c r="B718" s="7"/>
      <c r="C718" s="7"/>
      <c r="D718" s="8"/>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6"/>
      <c r="B719" s="7"/>
      <c r="C719" s="7"/>
      <c r="D719" s="8"/>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6"/>
      <c r="B720" s="7"/>
      <c r="C720" s="7"/>
      <c r="D720" s="8"/>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6"/>
      <c r="B721" s="7"/>
      <c r="C721" s="7"/>
      <c r="D721" s="8"/>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6"/>
      <c r="B722" s="7"/>
      <c r="C722" s="7"/>
      <c r="D722" s="8"/>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6"/>
      <c r="B723" s="7"/>
      <c r="C723" s="7"/>
      <c r="D723" s="8"/>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6"/>
      <c r="B724" s="7"/>
      <c r="C724" s="7"/>
      <c r="D724" s="8"/>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6"/>
      <c r="B725" s="7"/>
      <c r="C725" s="7"/>
      <c r="D725" s="8"/>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6"/>
      <c r="B726" s="7"/>
      <c r="C726" s="7"/>
      <c r="D726" s="8"/>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6"/>
      <c r="B727" s="7"/>
      <c r="C727" s="7"/>
      <c r="D727" s="8"/>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6"/>
      <c r="B728" s="7"/>
      <c r="C728" s="7"/>
      <c r="D728" s="8"/>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6"/>
      <c r="B729" s="7"/>
      <c r="C729" s="7"/>
      <c r="D729" s="8"/>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6"/>
      <c r="B730" s="7"/>
      <c r="C730" s="7"/>
      <c r="D730" s="8"/>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6"/>
      <c r="B731" s="7"/>
      <c r="C731" s="7"/>
      <c r="D731" s="8"/>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6"/>
      <c r="B732" s="7"/>
      <c r="C732" s="7"/>
      <c r="D732" s="8"/>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6"/>
      <c r="B733" s="7"/>
      <c r="C733" s="7"/>
      <c r="D733" s="8"/>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6"/>
      <c r="B734" s="7"/>
      <c r="C734" s="7"/>
      <c r="D734" s="8"/>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6"/>
      <c r="B735" s="7"/>
      <c r="C735" s="7"/>
      <c r="D735" s="8"/>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6"/>
      <c r="B736" s="7"/>
      <c r="C736" s="7"/>
      <c r="D736" s="8"/>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6"/>
      <c r="B737" s="7"/>
      <c r="C737" s="7"/>
      <c r="D737" s="8"/>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6"/>
      <c r="B738" s="7"/>
      <c r="C738" s="7"/>
      <c r="D738" s="8"/>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6"/>
      <c r="B739" s="7"/>
      <c r="C739" s="7"/>
      <c r="D739" s="8"/>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6"/>
      <c r="B740" s="7"/>
      <c r="C740" s="7"/>
      <c r="D740" s="8"/>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6"/>
      <c r="B741" s="7"/>
      <c r="C741" s="7"/>
      <c r="D741" s="8"/>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6"/>
      <c r="B742" s="7"/>
      <c r="C742" s="7"/>
      <c r="D742" s="8"/>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6"/>
      <c r="B743" s="7"/>
      <c r="C743" s="7"/>
      <c r="D743" s="8"/>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6"/>
      <c r="B744" s="7"/>
      <c r="C744" s="7"/>
      <c r="D744" s="8"/>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6"/>
      <c r="B745" s="7"/>
      <c r="C745" s="7"/>
      <c r="D745" s="8"/>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6"/>
      <c r="B746" s="7"/>
      <c r="C746" s="7"/>
      <c r="D746" s="8"/>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6"/>
      <c r="B747" s="7"/>
      <c r="C747" s="7"/>
      <c r="D747" s="8"/>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6"/>
      <c r="B748" s="7"/>
      <c r="C748" s="7"/>
      <c r="D748" s="8"/>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6"/>
      <c r="B749" s="7"/>
      <c r="C749" s="7"/>
      <c r="D749" s="8"/>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6"/>
      <c r="B750" s="7"/>
      <c r="C750" s="7"/>
      <c r="D750" s="8"/>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6"/>
      <c r="B751" s="7"/>
      <c r="C751" s="7"/>
      <c r="D751" s="8"/>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6"/>
      <c r="B752" s="7"/>
      <c r="C752" s="7"/>
      <c r="D752" s="8"/>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6"/>
      <c r="B753" s="7"/>
      <c r="C753" s="7"/>
      <c r="D753" s="8"/>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6"/>
      <c r="B754" s="7"/>
      <c r="C754" s="7"/>
      <c r="D754" s="8"/>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6"/>
      <c r="B755" s="7"/>
      <c r="C755" s="7"/>
      <c r="D755" s="8"/>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6"/>
      <c r="B756" s="7"/>
      <c r="C756" s="7"/>
      <c r="D756" s="8"/>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6"/>
      <c r="B757" s="7"/>
      <c r="C757" s="7"/>
      <c r="D757" s="8"/>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6"/>
      <c r="B758" s="7"/>
      <c r="C758" s="7"/>
      <c r="D758" s="8"/>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6"/>
      <c r="B759" s="7"/>
      <c r="C759" s="7"/>
      <c r="D759" s="8"/>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6"/>
      <c r="B760" s="7"/>
      <c r="C760" s="7"/>
      <c r="D760" s="8"/>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6"/>
      <c r="B761" s="7"/>
      <c r="C761" s="7"/>
      <c r="D761" s="8"/>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6"/>
      <c r="B762" s="7"/>
      <c r="C762" s="7"/>
      <c r="D762" s="8"/>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6"/>
      <c r="B763" s="7"/>
      <c r="C763" s="7"/>
      <c r="D763" s="8"/>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6"/>
      <c r="B764" s="7"/>
      <c r="C764" s="7"/>
      <c r="D764" s="8"/>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6"/>
      <c r="B765" s="7"/>
      <c r="C765" s="7"/>
      <c r="D765" s="8"/>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6"/>
      <c r="B766" s="7"/>
      <c r="C766" s="7"/>
      <c r="D766" s="8"/>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6"/>
      <c r="B767" s="7"/>
      <c r="C767" s="7"/>
      <c r="D767" s="8"/>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6"/>
      <c r="B768" s="7"/>
      <c r="C768" s="7"/>
      <c r="D768" s="8"/>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6"/>
      <c r="B769" s="7"/>
      <c r="C769" s="7"/>
      <c r="D769" s="8"/>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6"/>
      <c r="B770" s="7"/>
      <c r="C770" s="7"/>
      <c r="D770" s="8"/>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6"/>
      <c r="B771" s="7"/>
      <c r="C771" s="7"/>
      <c r="D771" s="8"/>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6"/>
      <c r="B772" s="7"/>
      <c r="C772" s="7"/>
      <c r="D772" s="8"/>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6"/>
      <c r="B773" s="7"/>
      <c r="C773" s="7"/>
      <c r="D773" s="8"/>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6"/>
      <c r="B774" s="7"/>
      <c r="C774" s="7"/>
      <c r="D774" s="8"/>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6"/>
      <c r="B775" s="7"/>
      <c r="C775" s="7"/>
      <c r="D775" s="8"/>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6"/>
      <c r="B776" s="7"/>
      <c r="C776" s="7"/>
      <c r="D776" s="8"/>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6"/>
      <c r="B777" s="7"/>
      <c r="C777" s="7"/>
      <c r="D777" s="8"/>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6"/>
      <c r="B778" s="7"/>
      <c r="C778" s="7"/>
      <c r="D778" s="8"/>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6"/>
      <c r="B779" s="7"/>
      <c r="C779" s="7"/>
      <c r="D779" s="8"/>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6"/>
      <c r="B780" s="7"/>
      <c r="C780" s="7"/>
      <c r="D780" s="8"/>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6"/>
      <c r="B781" s="7"/>
      <c r="C781" s="7"/>
      <c r="D781" s="8"/>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6"/>
      <c r="B782" s="7"/>
      <c r="C782" s="7"/>
      <c r="D782" s="8"/>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6"/>
      <c r="B783" s="7"/>
      <c r="C783" s="7"/>
      <c r="D783" s="8"/>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6"/>
      <c r="B784" s="7"/>
      <c r="C784" s="7"/>
      <c r="D784" s="8"/>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6"/>
      <c r="B785" s="7"/>
      <c r="C785" s="7"/>
      <c r="D785" s="8"/>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6"/>
      <c r="B786" s="7"/>
      <c r="C786" s="7"/>
      <c r="D786" s="8"/>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6"/>
      <c r="B787" s="7"/>
      <c r="C787" s="7"/>
      <c r="D787" s="8"/>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6"/>
      <c r="B788" s="7"/>
      <c r="C788" s="7"/>
      <c r="D788" s="8"/>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6"/>
      <c r="B789" s="7"/>
      <c r="C789" s="7"/>
      <c r="D789" s="8"/>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6"/>
      <c r="B790" s="7"/>
      <c r="C790" s="7"/>
      <c r="D790" s="8"/>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6"/>
      <c r="B791" s="7"/>
      <c r="C791" s="7"/>
      <c r="D791" s="8"/>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6"/>
      <c r="B792" s="7"/>
      <c r="C792" s="7"/>
      <c r="D792" s="8"/>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6"/>
      <c r="B793" s="7"/>
      <c r="C793" s="7"/>
      <c r="D793" s="8"/>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6"/>
      <c r="B794" s="7"/>
      <c r="C794" s="7"/>
      <c r="D794" s="8"/>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6"/>
      <c r="B795" s="7"/>
      <c r="C795" s="7"/>
      <c r="D795" s="8"/>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6"/>
      <c r="B796" s="7"/>
      <c r="C796" s="7"/>
      <c r="D796" s="8"/>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6"/>
      <c r="B797" s="7"/>
      <c r="C797" s="7"/>
      <c r="D797" s="8"/>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6"/>
      <c r="B798" s="7"/>
      <c r="C798" s="7"/>
      <c r="D798" s="8"/>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6"/>
      <c r="B799" s="7"/>
      <c r="C799" s="7"/>
      <c r="D799" s="8"/>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6"/>
      <c r="B800" s="7"/>
      <c r="C800" s="7"/>
      <c r="D800" s="8"/>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6"/>
      <c r="B801" s="7"/>
      <c r="C801" s="7"/>
      <c r="D801" s="8"/>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6"/>
      <c r="B802" s="7"/>
      <c r="C802" s="7"/>
      <c r="D802" s="8"/>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6"/>
      <c r="B803" s="7"/>
      <c r="C803" s="7"/>
      <c r="D803" s="8"/>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6"/>
      <c r="B804" s="7"/>
      <c r="C804" s="7"/>
      <c r="D804" s="8"/>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6"/>
      <c r="B805" s="7"/>
      <c r="C805" s="7"/>
      <c r="D805" s="8"/>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6"/>
      <c r="B806" s="7"/>
      <c r="C806" s="7"/>
      <c r="D806" s="8"/>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6"/>
      <c r="B807" s="7"/>
      <c r="C807" s="7"/>
      <c r="D807" s="8"/>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6"/>
      <c r="B808" s="7"/>
      <c r="C808" s="7"/>
      <c r="D808" s="8"/>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6"/>
      <c r="B809" s="7"/>
      <c r="C809" s="7"/>
      <c r="D809" s="8"/>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6"/>
      <c r="B810" s="7"/>
      <c r="C810" s="7"/>
      <c r="D810" s="8"/>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6"/>
      <c r="B811" s="7"/>
      <c r="C811" s="7"/>
      <c r="D811" s="8"/>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6"/>
      <c r="B812" s="7"/>
      <c r="C812" s="7"/>
      <c r="D812" s="8"/>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6"/>
      <c r="B813" s="7"/>
      <c r="C813" s="7"/>
      <c r="D813" s="8"/>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6"/>
      <c r="B814" s="7"/>
      <c r="C814" s="7"/>
      <c r="D814" s="8"/>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6"/>
      <c r="B815" s="7"/>
      <c r="C815" s="7"/>
      <c r="D815" s="8"/>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6"/>
      <c r="B816" s="7"/>
      <c r="C816" s="7"/>
      <c r="D816" s="8"/>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6"/>
      <c r="B817" s="7"/>
      <c r="C817" s="7"/>
      <c r="D817" s="8"/>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6"/>
      <c r="B818" s="7"/>
      <c r="C818" s="7"/>
      <c r="D818" s="8"/>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6"/>
      <c r="B819" s="7"/>
      <c r="C819" s="7"/>
      <c r="D819" s="8"/>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6"/>
      <c r="B820" s="7"/>
      <c r="C820" s="7"/>
      <c r="D820" s="8"/>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6"/>
      <c r="B821" s="7"/>
      <c r="C821" s="7"/>
      <c r="D821" s="8"/>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6"/>
      <c r="B822" s="7"/>
      <c r="C822" s="7"/>
      <c r="D822" s="8"/>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6"/>
      <c r="B823" s="7"/>
      <c r="C823" s="7"/>
      <c r="D823" s="8"/>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6"/>
      <c r="B824" s="7"/>
      <c r="C824" s="7"/>
      <c r="D824" s="8"/>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6"/>
      <c r="B825" s="7"/>
      <c r="C825" s="7"/>
      <c r="D825" s="8"/>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6"/>
      <c r="B826" s="7"/>
      <c r="C826" s="7"/>
      <c r="D826" s="8"/>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6"/>
      <c r="B827" s="7"/>
      <c r="C827" s="7"/>
      <c r="D827" s="8"/>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6"/>
      <c r="B828" s="7"/>
      <c r="C828" s="7"/>
      <c r="D828" s="8"/>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6"/>
      <c r="B829" s="7"/>
      <c r="C829" s="7"/>
      <c r="D829" s="8"/>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6"/>
      <c r="B830" s="7"/>
      <c r="C830" s="7"/>
      <c r="D830" s="8"/>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6"/>
      <c r="B831" s="7"/>
      <c r="C831" s="7"/>
      <c r="D831" s="8"/>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6"/>
      <c r="B832" s="7"/>
      <c r="C832" s="7"/>
      <c r="D832" s="8"/>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6"/>
      <c r="B833" s="7"/>
      <c r="C833" s="7"/>
      <c r="D833" s="8"/>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6"/>
      <c r="B834" s="7"/>
      <c r="C834" s="7"/>
      <c r="D834" s="8"/>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6"/>
      <c r="B835" s="7"/>
      <c r="C835" s="7"/>
      <c r="D835" s="8"/>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6"/>
      <c r="B836" s="7"/>
      <c r="C836" s="7"/>
      <c r="D836" s="8"/>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6"/>
      <c r="B837" s="7"/>
      <c r="C837" s="7"/>
      <c r="D837" s="8"/>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6"/>
      <c r="B838" s="7"/>
      <c r="C838" s="7"/>
      <c r="D838" s="8"/>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6"/>
      <c r="B839" s="7"/>
      <c r="C839" s="7"/>
      <c r="D839" s="8"/>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6"/>
      <c r="B840" s="7"/>
      <c r="C840" s="7"/>
      <c r="D840" s="8"/>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6"/>
      <c r="B841" s="7"/>
      <c r="C841" s="7"/>
      <c r="D841" s="8"/>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6"/>
      <c r="B842" s="7"/>
      <c r="C842" s="7"/>
      <c r="D842" s="8"/>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6"/>
      <c r="B843" s="7"/>
      <c r="C843" s="7"/>
      <c r="D843" s="8"/>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6"/>
      <c r="B844" s="7"/>
      <c r="C844" s="7"/>
      <c r="D844" s="8"/>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6"/>
      <c r="B845" s="7"/>
      <c r="C845" s="7"/>
      <c r="D845" s="8"/>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6"/>
      <c r="B846" s="7"/>
      <c r="C846" s="7"/>
      <c r="D846" s="8"/>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6"/>
      <c r="B847" s="7"/>
      <c r="C847" s="7"/>
      <c r="D847" s="8"/>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6"/>
      <c r="B848" s="7"/>
      <c r="C848" s="7"/>
      <c r="D848" s="8"/>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6"/>
      <c r="B849" s="7"/>
      <c r="C849" s="7"/>
      <c r="D849" s="8"/>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6"/>
      <c r="B850" s="7"/>
      <c r="C850" s="7"/>
      <c r="D850" s="8"/>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6"/>
      <c r="B851" s="7"/>
      <c r="C851" s="7"/>
      <c r="D851" s="8"/>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6"/>
      <c r="B852" s="7"/>
      <c r="C852" s="7"/>
      <c r="D852" s="8"/>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6"/>
      <c r="B853" s="7"/>
      <c r="C853" s="7"/>
      <c r="D853" s="8"/>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6"/>
      <c r="B854" s="7"/>
      <c r="C854" s="7"/>
      <c r="D854" s="8"/>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6"/>
      <c r="B855" s="7"/>
      <c r="C855" s="7"/>
      <c r="D855" s="8"/>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6"/>
      <c r="B856" s="7"/>
      <c r="C856" s="7"/>
      <c r="D856" s="8"/>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6"/>
      <c r="B857" s="7"/>
      <c r="C857" s="7"/>
      <c r="D857" s="8"/>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6"/>
      <c r="B858" s="7"/>
      <c r="C858" s="7"/>
      <c r="D858" s="8"/>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6"/>
      <c r="B859" s="7"/>
      <c r="C859" s="7"/>
      <c r="D859" s="8"/>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6"/>
      <c r="B860" s="7"/>
      <c r="C860" s="7"/>
      <c r="D860" s="8"/>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6"/>
      <c r="B861" s="7"/>
      <c r="C861" s="7"/>
      <c r="D861" s="8"/>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6"/>
      <c r="B862" s="7"/>
      <c r="C862" s="7"/>
      <c r="D862" s="8"/>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6"/>
      <c r="B863" s="7"/>
      <c r="C863" s="7"/>
      <c r="D863" s="8"/>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6"/>
      <c r="B864" s="7"/>
      <c r="C864" s="7"/>
      <c r="D864" s="8"/>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6"/>
      <c r="B865" s="7"/>
      <c r="C865" s="7"/>
      <c r="D865" s="8"/>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6"/>
      <c r="B866" s="7"/>
      <c r="C866" s="7"/>
      <c r="D866" s="8"/>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6"/>
      <c r="B867" s="7"/>
      <c r="C867" s="7"/>
      <c r="D867" s="8"/>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6"/>
      <c r="B868" s="7"/>
      <c r="C868" s="7"/>
      <c r="D868" s="8"/>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6"/>
      <c r="B869" s="7"/>
      <c r="C869" s="7"/>
      <c r="D869" s="8"/>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6"/>
      <c r="B870" s="7"/>
      <c r="C870" s="7"/>
      <c r="D870" s="8"/>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6"/>
      <c r="B871" s="7"/>
      <c r="C871" s="7"/>
      <c r="D871" s="8"/>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6"/>
      <c r="B872" s="7"/>
      <c r="C872" s="7"/>
      <c r="D872" s="8"/>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6"/>
      <c r="B873" s="7"/>
      <c r="C873" s="7"/>
      <c r="D873" s="8"/>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6"/>
      <c r="B874" s="7"/>
      <c r="C874" s="7"/>
      <c r="D874" s="8"/>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6"/>
      <c r="B875" s="7"/>
      <c r="C875" s="7"/>
      <c r="D875" s="8"/>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6"/>
      <c r="B876" s="7"/>
      <c r="C876" s="7"/>
      <c r="D876" s="8"/>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6"/>
      <c r="B877" s="7"/>
      <c r="C877" s="7"/>
      <c r="D877" s="8"/>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6"/>
      <c r="B878" s="7"/>
      <c r="C878" s="7"/>
      <c r="D878" s="8"/>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6"/>
      <c r="B879" s="7"/>
      <c r="C879" s="7"/>
      <c r="D879" s="8"/>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6"/>
      <c r="B880" s="7"/>
      <c r="C880" s="7"/>
      <c r="D880" s="8"/>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6"/>
      <c r="B881" s="7"/>
      <c r="C881" s="7"/>
      <c r="D881" s="8"/>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6"/>
      <c r="B882" s="7"/>
      <c r="C882" s="7"/>
      <c r="D882" s="8"/>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6"/>
      <c r="B883" s="7"/>
      <c r="C883" s="7"/>
      <c r="D883" s="8"/>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6"/>
      <c r="B884" s="7"/>
      <c r="C884" s="7"/>
      <c r="D884" s="8"/>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6"/>
      <c r="B885" s="7"/>
      <c r="C885" s="7"/>
      <c r="D885" s="8"/>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6"/>
      <c r="B886" s="7"/>
      <c r="C886" s="7"/>
      <c r="D886" s="8"/>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6"/>
      <c r="B887" s="7"/>
      <c r="C887" s="7"/>
      <c r="D887" s="8"/>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6"/>
      <c r="B888" s="7"/>
      <c r="C888" s="7"/>
      <c r="D888" s="8"/>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6"/>
      <c r="B889" s="7"/>
      <c r="C889" s="7"/>
      <c r="D889" s="8"/>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6"/>
      <c r="B890" s="7"/>
      <c r="C890" s="7"/>
      <c r="D890" s="8"/>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6"/>
      <c r="B891" s="7"/>
      <c r="C891" s="7"/>
      <c r="D891" s="8"/>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6"/>
      <c r="B892" s="7"/>
      <c r="C892" s="7"/>
      <c r="D892" s="8"/>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6"/>
      <c r="B893" s="7"/>
      <c r="C893" s="7"/>
      <c r="D893" s="8"/>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6"/>
      <c r="B894" s="7"/>
      <c r="C894" s="7"/>
      <c r="D894" s="8"/>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6"/>
      <c r="B895" s="7"/>
      <c r="C895" s="7"/>
      <c r="D895" s="8"/>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6"/>
      <c r="B896" s="7"/>
      <c r="C896" s="7"/>
      <c r="D896" s="8"/>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6"/>
      <c r="B897" s="7"/>
      <c r="C897" s="7"/>
      <c r="D897" s="8"/>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6"/>
      <c r="B898" s="7"/>
      <c r="C898" s="7"/>
      <c r="D898" s="8"/>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6"/>
      <c r="B899" s="7"/>
      <c r="C899" s="7"/>
      <c r="D899" s="8"/>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6"/>
      <c r="B900" s="7"/>
      <c r="C900" s="7"/>
      <c r="D900" s="8"/>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6"/>
      <c r="B901" s="7"/>
      <c r="C901" s="7"/>
      <c r="D901" s="8"/>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6"/>
      <c r="B902" s="7"/>
      <c r="C902" s="7"/>
      <c r="D902" s="8"/>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6"/>
      <c r="B903" s="7"/>
      <c r="C903" s="7"/>
      <c r="D903" s="8"/>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6"/>
      <c r="B904" s="7"/>
      <c r="C904" s="7"/>
      <c r="D904" s="8"/>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6"/>
      <c r="B905" s="7"/>
      <c r="C905" s="7"/>
      <c r="D905" s="8"/>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6"/>
      <c r="B906" s="7"/>
      <c r="C906" s="7"/>
      <c r="D906" s="8"/>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6"/>
      <c r="B907" s="7"/>
      <c r="C907" s="7"/>
      <c r="D907" s="8"/>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6"/>
      <c r="B908" s="7"/>
      <c r="C908" s="7"/>
      <c r="D908" s="8"/>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6"/>
      <c r="B909" s="7"/>
      <c r="C909" s="7"/>
      <c r="D909" s="8"/>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6"/>
      <c r="B910" s="7"/>
      <c r="C910" s="7"/>
      <c r="D910" s="8"/>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6"/>
      <c r="B911" s="7"/>
      <c r="C911" s="7"/>
      <c r="D911" s="8"/>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6"/>
      <c r="B912" s="7"/>
      <c r="C912" s="7"/>
      <c r="D912" s="8"/>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6"/>
      <c r="B913" s="7"/>
      <c r="C913" s="7"/>
      <c r="D913" s="8"/>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6"/>
      <c r="B914" s="7"/>
      <c r="C914" s="7"/>
      <c r="D914" s="8"/>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6"/>
      <c r="B915" s="7"/>
      <c r="C915" s="7"/>
      <c r="D915" s="8"/>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6"/>
      <c r="B916" s="7"/>
      <c r="C916" s="7"/>
      <c r="D916" s="8"/>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6"/>
      <c r="B917" s="7"/>
      <c r="C917" s="7"/>
      <c r="D917" s="8"/>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6"/>
      <c r="B918" s="7"/>
      <c r="C918" s="7"/>
      <c r="D918" s="8"/>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6"/>
      <c r="B919" s="7"/>
      <c r="C919" s="7"/>
      <c r="D919" s="8"/>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6"/>
      <c r="B920" s="7"/>
      <c r="C920" s="7"/>
      <c r="D920" s="8"/>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6"/>
      <c r="B921" s="7"/>
      <c r="C921" s="7"/>
      <c r="D921" s="8"/>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6"/>
      <c r="B922" s="7"/>
      <c r="C922" s="7"/>
      <c r="D922" s="8"/>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6"/>
      <c r="B923" s="7"/>
      <c r="C923" s="7"/>
      <c r="D923" s="8"/>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6"/>
      <c r="B924" s="7"/>
      <c r="C924" s="7"/>
      <c r="D924" s="8"/>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6"/>
      <c r="B925" s="7"/>
      <c r="C925" s="7"/>
      <c r="D925" s="8"/>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6"/>
      <c r="B926" s="7"/>
      <c r="C926" s="7"/>
      <c r="D926" s="8"/>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6"/>
      <c r="B927" s="7"/>
      <c r="C927" s="7"/>
      <c r="D927" s="8"/>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6"/>
      <c r="B928" s="7"/>
      <c r="C928" s="7"/>
      <c r="D928" s="8"/>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6"/>
      <c r="B929" s="7"/>
      <c r="C929" s="7"/>
      <c r="D929" s="8"/>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6"/>
      <c r="B930" s="7"/>
      <c r="C930" s="7"/>
      <c r="D930" s="8"/>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6"/>
      <c r="B931" s="7"/>
      <c r="C931" s="7"/>
      <c r="D931" s="8"/>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6"/>
      <c r="B932" s="7"/>
      <c r="C932" s="7"/>
      <c r="D932" s="8"/>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6"/>
      <c r="B933" s="7"/>
      <c r="C933" s="7"/>
      <c r="D933" s="8"/>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6"/>
      <c r="B934" s="7"/>
      <c r="C934" s="7"/>
      <c r="D934" s="8"/>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6"/>
      <c r="B935" s="7"/>
      <c r="C935" s="7"/>
      <c r="D935" s="8"/>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6"/>
      <c r="B936" s="7"/>
      <c r="C936" s="7"/>
      <c r="D936" s="8"/>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6"/>
      <c r="B937" s="7"/>
      <c r="C937" s="7"/>
      <c r="D937" s="8"/>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6"/>
      <c r="B938" s="7"/>
      <c r="C938" s="7"/>
      <c r="D938" s="8"/>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6"/>
      <c r="B939" s="7"/>
      <c r="C939" s="7"/>
      <c r="D939" s="8"/>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6"/>
      <c r="B940" s="7"/>
      <c r="C940" s="7"/>
      <c r="D940" s="8"/>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6"/>
      <c r="B941" s="7"/>
      <c r="C941" s="7"/>
      <c r="D941" s="8"/>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6"/>
      <c r="B942" s="7"/>
      <c r="C942" s="7"/>
      <c r="D942" s="8"/>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6"/>
      <c r="B943" s="7"/>
      <c r="C943" s="7"/>
      <c r="D943" s="8"/>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6"/>
      <c r="B944" s="7"/>
      <c r="C944" s="7"/>
      <c r="D944" s="8"/>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6"/>
      <c r="B945" s="7"/>
      <c r="C945" s="7"/>
      <c r="D945" s="8"/>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6"/>
      <c r="B946" s="7"/>
      <c r="C946" s="7"/>
      <c r="D946" s="8"/>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6"/>
      <c r="B947" s="7"/>
      <c r="C947" s="7"/>
      <c r="D947" s="8"/>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6"/>
      <c r="B948" s="7"/>
      <c r="C948" s="7"/>
      <c r="D948" s="8"/>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6"/>
      <c r="B949" s="7"/>
      <c r="C949" s="7"/>
      <c r="D949" s="8"/>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6"/>
      <c r="B950" s="7"/>
      <c r="C950" s="7"/>
      <c r="D950" s="8"/>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6"/>
      <c r="B951" s="7"/>
      <c r="C951" s="7"/>
      <c r="D951" s="8"/>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6"/>
      <c r="B952" s="7"/>
      <c r="C952" s="7"/>
      <c r="D952" s="8"/>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6"/>
      <c r="B953" s="7"/>
      <c r="C953" s="7"/>
      <c r="D953" s="8"/>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6"/>
      <c r="B954" s="7"/>
      <c r="C954" s="7"/>
      <c r="D954" s="8"/>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6"/>
      <c r="B955" s="7"/>
      <c r="C955" s="7"/>
      <c r="D955" s="8"/>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6"/>
      <c r="B956" s="7"/>
      <c r="C956" s="7"/>
      <c r="D956" s="8"/>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6"/>
      <c r="B957" s="7"/>
      <c r="C957" s="7"/>
      <c r="D957" s="8"/>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6"/>
      <c r="B958" s="7"/>
      <c r="C958" s="7"/>
      <c r="D958" s="8"/>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6"/>
      <c r="B959" s="7"/>
      <c r="C959" s="7"/>
      <c r="D959" s="8"/>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6"/>
      <c r="B960" s="7"/>
      <c r="C960" s="7"/>
      <c r="D960" s="8"/>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6"/>
      <c r="B961" s="7"/>
      <c r="C961" s="7"/>
      <c r="D961" s="8"/>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6"/>
      <c r="B962" s="7"/>
      <c r="C962" s="7"/>
      <c r="D962" s="8"/>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6"/>
      <c r="B963" s="7"/>
      <c r="C963" s="7"/>
      <c r="D963" s="8"/>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6"/>
      <c r="B964" s="7"/>
      <c r="C964" s="7"/>
      <c r="D964" s="8"/>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6"/>
      <c r="B965" s="7"/>
      <c r="C965" s="7"/>
      <c r="D965" s="8"/>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6"/>
      <c r="B966" s="7"/>
      <c r="C966" s="7"/>
      <c r="D966" s="8"/>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6"/>
      <c r="B967" s="7"/>
      <c r="C967" s="7"/>
      <c r="D967" s="8"/>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6"/>
      <c r="B968" s="7"/>
      <c r="C968" s="7"/>
      <c r="D968" s="8"/>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6"/>
      <c r="B969" s="7"/>
      <c r="C969" s="7"/>
      <c r="D969" s="8"/>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6"/>
      <c r="B970" s="7"/>
      <c r="C970" s="7"/>
      <c r="D970" s="8"/>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6"/>
      <c r="B971" s="7"/>
      <c r="C971" s="7"/>
      <c r="D971" s="8"/>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6"/>
      <c r="B972" s="7"/>
      <c r="C972" s="7"/>
      <c r="D972" s="8"/>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6"/>
      <c r="B973" s="7"/>
      <c r="C973" s="7"/>
      <c r="D973" s="8"/>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6"/>
      <c r="B974" s="7"/>
      <c r="C974" s="7"/>
      <c r="D974" s="8"/>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6"/>
      <c r="B975" s="7"/>
      <c r="C975" s="7"/>
      <c r="D975" s="8"/>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6"/>
      <c r="B976" s="7"/>
      <c r="C976" s="7"/>
      <c r="D976" s="8"/>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6"/>
      <c r="B977" s="7"/>
      <c r="C977" s="7"/>
      <c r="D977" s="8"/>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6"/>
      <c r="B978" s="7"/>
      <c r="C978" s="7"/>
      <c r="D978" s="8"/>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6"/>
      <c r="B979" s="7"/>
      <c r="C979" s="7"/>
      <c r="D979" s="8"/>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6"/>
      <c r="B980" s="7"/>
      <c r="C980" s="7"/>
      <c r="D980" s="8"/>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6"/>
      <c r="B981" s="7"/>
      <c r="C981" s="7"/>
      <c r="D981" s="8"/>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6"/>
      <c r="B982" s="7"/>
      <c r="C982" s="7"/>
      <c r="D982" s="8"/>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6"/>
      <c r="B983" s="7"/>
      <c r="C983" s="7"/>
      <c r="D983" s="8"/>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6"/>
      <c r="B984" s="7"/>
      <c r="C984" s="7"/>
      <c r="D984" s="8"/>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6"/>
      <c r="B985" s="7"/>
      <c r="C985" s="7"/>
      <c r="D985" s="8"/>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6"/>
      <c r="B986" s="7"/>
      <c r="C986" s="7"/>
      <c r="D986" s="8"/>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6"/>
      <c r="B987" s="7"/>
      <c r="C987" s="7"/>
      <c r="D987" s="8"/>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6"/>
      <c r="B988" s="7"/>
      <c r="C988" s="7"/>
      <c r="D988" s="8"/>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6"/>
      <c r="B989" s="7"/>
      <c r="C989" s="7"/>
      <c r="D989" s="8"/>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6"/>
      <c r="B990" s="7"/>
      <c r="C990" s="7"/>
      <c r="D990" s="8"/>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6"/>
      <c r="B991" s="7"/>
      <c r="C991" s="7"/>
      <c r="D991" s="8"/>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6"/>
      <c r="B992" s="7"/>
      <c r="C992" s="7"/>
      <c r="D992" s="8"/>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6"/>
      <c r="B993" s="7"/>
      <c r="C993" s="7"/>
      <c r="D993" s="8"/>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6"/>
      <c r="B994" s="7"/>
      <c r="C994" s="7"/>
      <c r="D994" s="8"/>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6"/>
      <c r="B995" s="7"/>
      <c r="C995" s="7"/>
      <c r="D995" s="8"/>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6"/>
      <c r="B996" s="7"/>
      <c r="C996" s="7"/>
      <c r="D996" s="8"/>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6"/>
      <c r="B997" s="7"/>
      <c r="C997" s="7"/>
      <c r="D997" s="8"/>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6"/>
      <c r="B998" s="7"/>
      <c r="C998" s="7"/>
      <c r="D998" s="8"/>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6"/>
      <c r="B999" s="7"/>
      <c r="C999" s="7"/>
      <c r="D999" s="8"/>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6"/>
      <c r="B1000" s="7"/>
      <c r="C1000" s="7"/>
      <c r="D1000" s="8"/>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D23:E23"/>
    <mergeCell ref="D157:D15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5.75"/>
    <col customWidth="1" min="2" max="2" width="60.25"/>
    <col customWidth="1" min="3" max="4" width="9.38"/>
    <col customWidth="1" min="5" max="5" width="7.75"/>
    <col customWidth="1" min="6" max="6" width="10.75"/>
    <col customWidth="1" min="7" max="17" width="7.75"/>
    <col customWidth="1" min="18" max="26" width="7.0"/>
  </cols>
  <sheetData>
    <row r="1" ht="27.75" customHeight="1">
      <c r="A1" s="95" t="s">
        <v>151</v>
      </c>
      <c r="B1" s="96"/>
      <c r="C1" s="96"/>
      <c r="D1" s="97"/>
      <c r="E1" s="5"/>
      <c r="F1" s="98"/>
      <c r="G1" s="5" t="s">
        <v>152</v>
      </c>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99" t="s">
        <v>153</v>
      </c>
      <c r="B3" s="100" t="s">
        <v>154</v>
      </c>
      <c r="C3" s="100" t="s">
        <v>155</v>
      </c>
      <c r="D3" s="100" t="s">
        <v>156</v>
      </c>
      <c r="E3" s="5"/>
      <c r="F3" s="5"/>
      <c r="G3" s="5"/>
      <c r="H3" s="5"/>
      <c r="I3" s="5"/>
      <c r="J3" s="5"/>
      <c r="K3" s="5"/>
      <c r="L3" s="5"/>
      <c r="M3" s="5"/>
      <c r="N3" s="5"/>
      <c r="O3" s="5"/>
      <c r="P3" s="5"/>
      <c r="Q3" s="5"/>
      <c r="R3" s="5"/>
      <c r="S3" s="5"/>
      <c r="T3" s="5"/>
      <c r="U3" s="5"/>
      <c r="V3" s="5"/>
      <c r="W3" s="5"/>
      <c r="X3" s="5"/>
      <c r="Y3" s="5"/>
      <c r="Z3" s="5"/>
    </row>
    <row r="4" ht="25.5" customHeight="1">
      <c r="A4" s="101" t="s">
        <v>157</v>
      </c>
      <c r="B4" s="101" t="s">
        <v>158</v>
      </c>
      <c r="C4" s="102">
        <v>3.0</v>
      </c>
      <c r="D4" s="103">
        <v>3.0</v>
      </c>
      <c r="E4" s="5"/>
      <c r="F4" s="5"/>
      <c r="G4" s="5"/>
      <c r="H4" s="5"/>
      <c r="I4" s="5"/>
      <c r="J4" s="5"/>
      <c r="K4" s="5"/>
      <c r="L4" s="5"/>
      <c r="M4" s="5"/>
      <c r="N4" s="5"/>
      <c r="O4" s="5"/>
      <c r="P4" s="5"/>
      <c r="Q4" s="5"/>
      <c r="R4" s="5"/>
      <c r="S4" s="5"/>
      <c r="T4" s="5"/>
      <c r="U4" s="5"/>
      <c r="V4" s="5"/>
      <c r="W4" s="5"/>
      <c r="X4" s="5"/>
      <c r="Y4" s="5"/>
      <c r="Z4" s="5"/>
    </row>
    <row r="5" ht="25.5" customHeight="1">
      <c r="A5" s="101" t="s">
        <v>159</v>
      </c>
      <c r="B5" s="101" t="s">
        <v>160</v>
      </c>
      <c r="C5" s="102">
        <v>3.0</v>
      </c>
      <c r="D5" s="103" t="s">
        <v>89</v>
      </c>
      <c r="E5" s="5"/>
      <c r="F5" s="5"/>
      <c r="G5" s="5"/>
      <c r="H5" s="5"/>
      <c r="I5" s="5"/>
      <c r="J5" s="5"/>
      <c r="K5" s="5"/>
      <c r="L5" s="5"/>
      <c r="M5" s="5"/>
      <c r="N5" s="5"/>
      <c r="O5" s="5"/>
      <c r="P5" s="5"/>
      <c r="Q5" s="5"/>
      <c r="R5" s="5"/>
      <c r="S5" s="5"/>
      <c r="T5" s="5"/>
      <c r="U5" s="5"/>
      <c r="V5" s="5"/>
      <c r="W5" s="5"/>
      <c r="X5" s="5"/>
      <c r="Y5" s="5"/>
      <c r="Z5" s="5"/>
    </row>
    <row r="6" ht="25.5" customHeight="1">
      <c r="A6" s="101" t="s">
        <v>161</v>
      </c>
      <c r="B6" s="101" t="s">
        <v>162</v>
      </c>
      <c r="C6" s="102">
        <v>3.0</v>
      </c>
      <c r="D6" s="103">
        <v>2.0</v>
      </c>
      <c r="E6" s="5"/>
      <c r="F6" s="5"/>
      <c r="G6" s="5"/>
      <c r="H6" s="5"/>
      <c r="I6" s="5"/>
      <c r="J6" s="5"/>
      <c r="K6" s="5"/>
      <c r="L6" s="5"/>
      <c r="M6" s="5"/>
      <c r="N6" s="5"/>
      <c r="O6" s="5"/>
      <c r="P6" s="5"/>
      <c r="Q6" s="5"/>
      <c r="R6" s="5"/>
      <c r="S6" s="5"/>
      <c r="T6" s="5"/>
      <c r="U6" s="5"/>
      <c r="V6" s="5"/>
      <c r="W6" s="5"/>
      <c r="X6" s="5"/>
      <c r="Y6" s="5"/>
      <c r="Z6" s="5"/>
    </row>
    <row r="7" ht="25.5" customHeight="1">
      <c r="A7" s="101" t="s">
        <v>163</v>
      </c>
      <c r="B7" s="101" t="s">
        <v>164</v>
      </c>
      <c r="C7" s="102">
        <v>3.0</v>
      </c>
      <c r="D7" s="103">
        <v>2.0</v>
      </c>
      <c r="E7" s="5"/>
      <c r="F7" s="5"/>
      <c r="G7" s="5"/>
      <c r="H7" s="5"/>
      <c r="I7" s="5"/>
      <c r="J7" s="5"/>
      <c r="K7" s="5"/>
      <c r="L7" s="5"/>
      <c r="M7" s="5"/>
      <c r="N7" s="5"/>
      <c r="O7" s="5"/>
      <c r="P7" s="5"/>
      <c r="Q7" s="5"/>
      <c r="R7" s="5"/>
      <c r="S7" s="5"/>
      <c r="T7" s="5"/>
      <c r="U7" s="5"/>
      <c r="V7" s="5"/>
      <c r="W7" s="5"/>
      <c r="X7" s="5"/>
      <c r="Y7" s="5"/>
      <c r="Z7" s="5"/>
    </row>
    <row r="8" ht="25.5" customHeight="1">
      <c r="A8" s="101"/>
      <c r="B8" s="101" t="s">
        <v>165</v>
      </c>
      <c r="C8" s="102">
        <v>3.0</v>
      </c>
      <c r="D8" s="103" t="s">
        <v>89</v>
      </c>
      <c r="E8" s="5"/>
      <c r="F8" s="5"/>
      <c r="G8" s="5"/>
      <c r="H8" s="5"/>
      <c r="I8" s="5"/>
      <c r="J8" s="5"/>
      <c r="K8" s="5"/>
      <c r="L8" s="5"/>
      <c r="M8" s="5"/>
      <c r="N8" s="5"/>
      <c r="O8" s="5"/>
      <c r="P8" s="5"/>
      <c r="Q8" s="5"/>
      <c r="R8" s="5"/>
      <c r="S8" s="5"/>
      <c r="T8" s="5"/>
      <c r="U8" s="5"/>
      <c r="V8" s="5"/>
      <c r="W8" s="5"/>
      <c r="X8" s="5"/>
      <c r="Y8" s="5"/>
      <c r="Z8" s="5"/>
    </row>
    <row r="9" ht="25.5" customHeight="1">
      <c r="A9" s="101"/>
      <c r="B9" s="101" t="s">
        <v>166</v>
      </c>
      <c r="C9" s="102">
        <v>3.0</v>
      </c>
      <c r="D9" s="103" t="s">
        <v>89</v>
      </c>
      <c r="E9" s="5"/>
      <c r="F9" s="5"/>
      <c r="G9" s="5"/>
      <c r="H9" s="5"/>
      <c r="I9" s="5"/>
      <c r="J9" s="5"/>
      <c r="K9" s="5"/>
      <c r="L9" s="5"/>
      <c r="M9" s="5"/>
      <c r="N9" s="5"/>
      <c r="O9" s="5"/>
      <c r="P9" s="5"/>
      <c r="Q9" s="5"/>
      <c r="R9" s="5"/>
      <c r="S9" s="5"/>
      <c r="T9" s="5"/>
      <c r="U9" s="5"/>
      <c r="V9" s="5"/>
      <c r="W9" s="5"/>
      <c r="X9" s="5"/>
      <c r="Y9" s="5"/>
      <c r="Z9" s="5"/>
    </row>
    <row r="10" ht="25.5" customHeight="1">
      <c r="A10" s="101"/>
      <c r="B10" s="101" t="s">
        <v>167</v>
      </c>
      <c r="C10" s="102">
        <v>5.0</v>
      </c>
      <c r="D10" s="103" t="s">
        <v>89</v>
      </c>
      <c r="E10" s="5"/>
      <c r="F10" s="5"/>
      <c r="G10" s="5"/>
      <c r="H10" s="5"/>
      <c r="I10" s="5"/>
      <c r="J10" s="5"/>
      <c r="K10" s="5"/>
      <c r="L10" s="5"/>
      <c r="M10" s="5"/>
      <c r="N10" s="5"/>
      <c r="O10" s="5"/>
      <c r="P10" s="5"/>
      <c r="Q10" s="5"/>
      <c r="R10" s="5"/>
      <c r="S10" s="5"/>
      <c r="T10" s="5"/>
      <c r="U10" s="5"/>
      <c r="V10" s="5"/>
      <c r="W10" s="5"/>
      <c r="X10" s="5"/>
      <c r="Y10" s="5"/>
      <c r="Z10" s="5"/>
    </row>
    <row r="11" ht="25.5" customHeight="1">
      <c r="A11" s="101"/>
      <c r="B11" s="101" t="s">
        <v>168</v>
      </c>
      <c r="C11" s="102">
        <v>5.0</v>
      </c>
      <c r="D11" s="103" t="s">
        <v>89</v>
      </c>
      <c r="E11" s="5"/>
      <c r="F11" s="5"/>
      <c r="G11" s="5"/>
      <c r="H11" s="5"/>
      <c r="I11" s="5"/>
      <c r="J11" s="5"/>
      <c r="K11" s="5"/>
      <c r="L11" s="5"/>
      <c r="M11" s="5"/>
      <c r="N11" s="5"/>
      <c r="O11" s="5"/>
      <c r="P11" s="5"/>
      <c r="Q11" s="5"/>
      <c r="R11" s="5"/>
      <c r="S11" s="5"/>
      <c r="T11" s="5"/>
      <c r="U11" s="5"/>
      <c r="V11" s="5"/>
      <c r="W11" s="5"/>
      <c r="X11" s="5"/>
      <c r="Y11" s="5"/>
      <c r="Z11" s="5"/>
    </row>
    <row r="12" ht="38.25" customHeight="1">
      <c r="A12" s="101"/>
      <c r="B12" s="101" t="s">
        <v>169</v>
      </c>
      <c r="C12" s="102">
        <v>5.0</v>
      </c>
      <c r="D12" s="103">
        <v>4.0</v>
      </c>
      <c r="E12" s="5"/>
      <c r="F12" s="5"/>
      <c r="G12" s="5"/>
      <c r="H12" s="5"/>
      <c r="I12" s="5"/>
      <c r="J12" s="5"/>
      <c r="K12" s="5"/>
      <c r="L12" s="5"/>
      <c r="M12" s="5"/>
      <c r="N12" s="5"/>
      <c r="O12" s="5"/>
      <c r="P12" s="5"/>
      <c r="Q12" s="5"/>
      <c r="R12" s="5"/>
      <c r="S12" s="5"/>
      <c r="T12" s="5"/>
      <c r="U12" s="5"/>
      <c r="V12" s="5"/>
      <c r="W12" s="5"/>
      <c r="X12" s="5"/>
      <c r="Y12" s="5"/>
      <c r="Z12" s="5"/>
    </row>
    <row r="13" ht="25.5" customHeight="1">
      <c r="A13" s="101"/>
      <c r="B13" s="101" t="s">
        <v>170</v>
      </c>
      <c r="C13" s="102">
        <v>5.0</v>
      </c>
      <c r="D13" s="103">
        <v>4.0</v>
      </c>
      <c r="E13" s="5"/>
      <c r="F13" s="5"/>
      <c r="G13" s="5"/>
      <c r="H13" s="5"/>
      <c r="I13" s="5"/>
      <c r="J13" s="5"/>
      <c r="K13" s="5"/>
      <c r="L13" s="5"/>
      <c r="M13" s="5"/>
      <c r="N13" s="5"/>
      <c r="O13" s="5"/>
      <c r="P13" s="5"/>
      <c r="Q13" s="5"/>
      <c r="R13" s="5"/>
      <c r="S13" s="5"/>
      <c r="T13" s="5"/>
      <c r="U13" s="5"/>
      <c r="V13" s="5"/>
      <c r="W13" s="5"/>
      <c r="X13" s="5"/>
      <c r="Y13" s="5"/>
      <c r="Z13" s="5"/>
    </row>
    <row r="14" ht="25.5" customHeight="1">
      <c r="A14" s="101"/>
      <c r="B14" s="101" t="s">
        <v>171</v>
      </c>
      <c r="C14" s="102">
        <v>5.0</v>
      </c>
      <c r="D14" s="103">
        <v>5.0</v>
      </c>
      <c r="E14" s="5"/>
      <c r="F14" s="5"/>
      <c r="G14" s="5"/>
      <c r="H14" s="5"/>
      <c r="I14" s="5"/>
      <c r="J14" s="5"/>
      <c r="K14" s="5"/>
      <c r="L14" s="5"/>
      <c r="M14" s="5"/>
      <c r="N14" s="5"/>
      <c r="O14" s="5"/>
      <c r="P14" s="5"/>
      <c r="Q14" s="5"/>
      <c r="R14" s="5"/>
      <c r="S14" s="5"/>
      <c r="T14" s="5"/>
      <c r="U14" s="5"/>
      <c r="V14" s="5"/>
      <c r="W14" s="5"/>
      <c r="X14" s="5"/>
      <c r="Y14" s="5"/>
      <c r="Z14" s="5"/>
    </row>
    <row r="15">
      <c r="A15" s="101"/>
      <c r="B15" s="100" t="s">
        <v>172</v>
      </c>
      <c r="C15" s="104">
        <f t="shared" ref="C15:D15" si="1">SUM(C4:C14)</f>
        <v>43</v>
      </c>
      <c r="D15" s="105">
        <f t="shared" si="1"/>
        <v>20</v>
      </c>
      <c r="E15" s="5"/>
      <c r="F15" s="5">
        <f>D15/C15</f>
        <v>0.4651162791</v>
      </c>
      <c r="G15" s="5"/>
      <c r="H15" s="5"/>
      <c r="I15" s="5"/>
      <c r="J15" s="5"/>
      <c r="K15" s="5"/>
      <c r="L15" s="5"/>
      <c r="M15" s="5"/>
      <c r="N15" s="5"/>
      <c r="O15" s="5"/>
      <c r="P15" s="5"/>
      <c r="Q15" s="5"/>
      <c r="R15" s="5"/>
      <c r="S15" s="5"/>
      <c r="T15" s="5"/>
      <c r="U15" s="5"/>
      <c r="V15" s="5"/>
      <c r="W15" s="5"/>
      <c r="X15" s="5"/>
      <c r="Y15" s="5"/>
      <c r="Z15" s="5"/>
    </row>
    <row r="16">
      <c r="A16" s="106"/>
      <c r="B16" s="5"/>
      <c r="C16" s="5"/>
      <c r="D16" s="5"/>
      <c r="E16" s="5"/>
      <c r="F16" s="5"/>
      <c r="G16" s="5"/>
      <c r="H16" s="5"/>
      <c r="I16" s="5"/>
      <c r="J16" s="5"/>
      <c r="K16" s="5"/>
      <c r="L16" s="5"/>
      <c r="M16" s="5"/>
      <c r="N16" s="5"/>
      <c r="O16" s="5"/>
      <c r="P16" s="5"/>
      <c r="Q16" s="5"/>
      <c r="R16" s="5"/>
      <c r="S16" s="5"/>
      <c r="T16" s="5"/>
      <c r="U16" s="5"/>
      <c r="V16" s="5"/>
      <c r="W16" s="5"/>
      <c r="X16" s="5"/>
      <c r="Y16" s="5"/>
      <c r="Z16" s="5"/>
    </row>
    <row r="17">
      <c r="A17" s="107" t="s">
        <v>173</v>
      </c>
      <c r="B17" s="5"/>
      <c r="C17" s="5"/>
      <c r="D17" s="5"/>
      <c r="E17" s="5"/>
      <c r="F17" s="5"/>
      <c r="G17" s="5"/>
      <c r="H17" s="5"/>
      <c r="I17" s="5"/>
      <c r="J17" s="5"/>
      <c r="K17" s="5"/>
      <c r="L17" s="5"/>
      <c r="M17" s="5"/>
      <c r="N17" s="5"/>
      <c r="O17" s="5"/>
      <c r="P17" s="5"/>
      <c r="Q17" s="5"/>
      <c r="R17" s="5"/>
      <c r="S17" s="5"/>
      <c r="T17" s="5"/>
      <c r="U17" s="5"/>
      <c r="V17" s="5"/>
      <c r="W17" s="5"/>
      <c r="X17" s="5"/>
      <c r="Y17" s="5"/>
      <c r="Z17" s="5"/>
    </row>
    <row r="18">
      <c r="A18" s="108" t="s">
        <v>174</v>
      </c>
      <c r="B18" s="5"/>
      <c r="C18" s="5"/>
      <c r="D18" s="5"/>
      <c r="E18" s="5"/>
      <c r="F18" s="5"/>
      <c r="G18" s="5"/>
      <c r="H18" s="5"/>
      <c r="I18" s="5"/>
      <c r="J18" s="5"/>
      <c r="K18" s="5"/>
      <c r="L18" s="5"/>
      <c r="M18" s="5"/>
      <c r="N18" s="5"/>
      <c r="O18" s="5"/>
      <c r="P18" s="5"/>
      <c r="Q18" s="5"/>
      <c r="R18" s="5"/>
      <c r="S18" s="5"/>
      <c r="T18" s="5"/>
      <c r="U18" s="5"/>
      <c r="V18" s="5"/>
      <c r="W18" s="5"/>
      <c r="X18" s="5"/>
      <c r="Y18" s="5"/>
      <c r="Z18" s="5"/>
    </row>
    <row r="19">
      <c r="A19" s="109" t="s">
        <v>175</v>
      </c>
      <c r="B19" s="5"/>
      <c r="C19" s="5"/>
      <c r="D19" s="5"/>
      <c r="E19" s="5"/>
      <c r="F19" s="5"/>
      <c r="G19" s="5"/>
      <c r="H19" s="5"/>
      <c r="I19" s="5"/>
      <c r="J19" s="5"/>
      <c r="K19" s="5"/>
      <c r="L19" s="5"/>
      <c r="M19" s="5"/>
      <c r="N19" s="5"/>
      <c r="O19" s="5"/>
      <c r="P19" s="5"/>
      <c r="Q19" s="5"/>
      <c r="R19" s="5"/>
      <c r="S19" s="5"/>
      <c r="T19" s="5"/>
      <c r="U19" s="5"/>
      <c r="V19" s="5"/>
      <c r="W19" s="5"/>
      <c r="X19" s="5"/>
      <c r="Y19" s="5"/>
      <c r="Z19" s="5"/>
    </row>
    <row r="20">
      <c r="A20" s="109" t="s">
        <v>176</v>
      </c>
      <c r="B20" s="5"/>
      <c r="C20" s="5"/>
      <c r="D20" s="5"/>
      <c r="E20" s="5"/>
      <c r="F20" s="5"/>
      <c r="G20" s="5"/>
      <c r="H20" s="5"/>
      <c r="I20" s="5"/>
      <c r="J20" s="5"/>
      <c r="K20" s="5"/>
      <c r="L20" s="5"/>
      <c r="M20" s="5"/>
      <c r="N20" s="5"/>
      <c r="O20" s="5"/>
      <c r="P20" s="5"/>
      <c r="Q20" s="5"/>
      <c r="R20" s="5"/>
      <c r="S20" s="5"/>
      <c r="T20" s="5"/>
      <c r="U20" s="5"/>
      <c r="V20" s="5"/>
      <c r="W20" s="5"/>
      <c r="X20" s="5"/>
      <c r="Y20" s="5"/>
      <c r="Z20" s="5"/>
    </row>
    <row r="21">
      <c r="A21" s="109" t="s">
        <v>177</v>
      </c>
      <c r="B21" s="5"/>
      <c r="C21" s="5"/>
      <c r="D21" s="5"/>
      <c r="E21" s="5"/>
      <c r="F21" s="5"/>
      <c r="G21" s="5"/>
      <c r="H21" s="5"/>
      <c r="I21" s="5"/>
      <c r="J21" s="5"/>
      <c r="K21" s="5"/>
      <c r="L21" s="5"/>
      <c r="M21" s="5"/>
      <c r="N21" s="5"/>
      <c r="O21" s="5"/>
      <c r="P21" s="5"/>
      <c r="Q21" s="5"/>
      <c r="R21" s="5"/>
      <c r="S21" s="5"/>
      <c r="T21" s="5"/>
      <c r="U21" s="5"/>
      <c r="V21" s="5"/>
      <c r="W21" s="5"/>
      <c r="X21" s="5"/>
      <c r="Y21" s="5"/>
      <c r="Z21" s="5"/>
    </row>
    <row r="22">
      <c r="A22" s="109" t="s">
        <v>178</v>
      </c>
      <c r="B22" s="5"/>
      <c r="C22" s="5"/>
      <c r="D22" s="5"/>
      <c r="E22" s="5"/>
      <c r="F22" s="5"/>
      <c r="G22" s="5"/>
      <c r="H22" s="5"/>
      <c r="I22" s="5"/>
      <c r="J22" s="5"/>
      <c r="K22" s="5"/>
      <c r="L22" s="5"/>
      <c r="M22" s="5"/>
      <c r="N22" s="5"/>
      <c r="O22" s="5"/>
      <c r="P22" s="5"/>
      <c r="Q22" s="5"/>
      <c r="R22" s="5"/>
      <c r="S22" s="5"/>
      <c r="T22" s="5"/>
      <c r="U22" s="5"/>
      <c r="V22" s="5"/>
      <c r="W22" s="5"/>
      <c r="X22" s="5"/>
      <c r="Y22" s="5"/>
      <c r="Z22" s="5"/>
    </row>
    <row r="23">
      <c r="A23" s="109" t="s">
        <v>179</v>
      </c>
      <c r="B23" s="5"/>
      <c r="C23" s="5"/>
      <c r="D23" s="5"/>
      <c r="E23" s="5"/>
      <c r="F23" s="5"/>
      <c r="G23" s="5"/>
      <c r="H23" s="5"/>
      <c r="I23" s="5"/>
      <c r="J23" s="5"/>
      <c r="K23" s="5"/>
      <c r="L23" s="5"/>
      <c r="M23" s="5"/>
      <c r="N23" s="5"/>
      <c r="O23" s="5"/>
      <c r="P23" s="5"/>
      <c r="Q23" s="5"/>
      <c r="R23" s="5"/>
      <c r="S23" s="5"/>
      <c r="T23" s="5"/>
      <c r="U23" s="5"/>
      <c r="V23" s="5"/>
      <c r="W23" s="5"/>
      <c r="X23" s="5"/>
      <c r="Y23" s="5"/>
      <c r="Z23" s="5"/>
    </row>
    <row r="24">
      <c r="A24" s="106"/>
      <c r="B24" s="5"/>
      <c r="C24" s="5"/>
      <c r="D24" s="5"/>
      <c r="E24" s="5"/>
      <c r="F24" s="5"/>
      <c r="G24" s="5"/>
      <c r="H24" s="5"/>
      <c r="I24" s="5"/>
      <c r="J24" s="5"/>
      <c r="K24" s="5"/>
      <c r="L24" s="5"/>
      <c r="M24" s="5"/>
      <c r="N24" s="5"/>
      <c r="O24" s="5"/>
      <c r="P24" s="5"/>
      <c r="Q24" s="5"/>
      <c r="R24" s="5"/>
      <c r="S24" s="5"/>
      <c r="T24" s="5"/>
      <c r="U24" s="5"/>
      <c r="V24" s="5"/>
      <c r="W24" s="5"/>
      <c r="X24" s="5"/>
      <c r="Y24" s="5"/>
      <c r="Z24" s="5"/>
    </row>
    <row r="25">
      <c r="A25" s="110" t="s">
        <v>180</v>
      </c>
      <c r="B25" s="111" t="s">
        <v>181</v>
      </c>
      <c r="C25" s="111" t="s">
        <v>155</v>
      </c>
      <c r="D25" s="111" t="s">
        <v>156</v>
      </c>
      <c r="E25" s="5"/>
      <c r="F25" s="5"/>
      <c r="G25" s="5"/>
      <c r="H25" s="5"/>
      <c r="I25" s="5"/>
      <c r="J25" s="5"/>
      <c r="K25" s="5"/>
      <c r="L25" s="5"/>
      <c r="M25" s="5"/>
      <c r="N25" s="5"/>
      <c r="O25" s="5"/>
      <c r="P25" s="5"/>
      <c r="Q25" s="5"/>
      <c r="R25" s="5"/>
      <c r="S25" s="5"/>
      <c r="T25" s="5"/>
      <c r="U25" s="5"/>
      <c r="V25" s="5"/>
      <c r="W25" s="5"/>
      <c r="X25" s="5"/>
      <c r="Y25" s="5"/>
      <c r="Z25" s="5"/>
    </row>
    <row r="26" ht="25.5" customHeight="1">
      <c r="A26" s="112" t="s">
        <v>182</v>
      </c>
      <c r="B26" s="112" t="s">
        <v>183</v>
      </c>
      <c r="C26" s="113">
        <v>10.0</v>
      </c>
      <c r="D26" s="103" t="s">
        <v>89</v>
      </c>
      <c r="E26" s="5"/>
      <c r="F26" s="5"/>
      <c r="G26" s="5"/>
      <c r="H26" s="5"/>
      <c r="I26" s="5"/>
      <c r="J26" s="5"/>
      <c r="K26" s="5"/>
      <c r="L26" s="5"/>
      <c r="M26" s="5"/>
      <c r="N26" s="5"/>
      <c r="O26" s="5"/>
      <c r="P26" s="5"/>
      <c r="Q26" s="5"/>
      <c r="R26" s="5"/>
      <c r="S26" s="5"/>
      <c r="T26" s="5"/>
      <c r="U26" s="5"/>
      <c r="V26" s="5"/>
      <c r="W26" s="5"/>
      <c r="X26" s="5"/>
      <c r="Y26" s="5"/>
      <c r="Z26" s="5"/>
    </row>
    <row r="27" ht="38.25" customHeight="1">
      <c r="A27" s="112" t="s">
        <v>184</v>
      </c>
      <c r="B27" s="112" t="s">
        <v>185</v>
      </c>
      <c r="C27" s="113">
        <v>10.0</v>
      </c>
      <c r="D27" s="103" t="s">
        <v>89</v>
      </c>
      <c r="E27" s="5"/>
      <c r="F27" s="5"/>
      <c r="G27" s="5"/>
      <c r="H27" s="5"/>
      <c r="I27" s="5"/>
      <c r="J27" s="5"/>
      <c r="K27" s="5"/>
      <c r="L27" s="5"/>
      <c r="M27" s="5"/>
      <c r="N27" s="5"/>
      <c r="O27" s="5"/>
      <c r="P27" s="5"/>
      <c r="Q27" s="5"/>
      <c r="R27" s="5"/>
      <c r="S27" s="5"/>
      <c r="T27" s="5"/>
      <c r="U27" s="5"/>
      <c r="V27" s="5"/>
      <c r="W27" s="5"/>
      <c r="X27" s="5"/>
      <c r="Y27" s="5"/>
      <c r="Z27" s="5"/>
    </row>
    <row r="28" ht="25.5" customHeight="1">
      <c r="A28" s="112" t="s">
        <v>186</v>
      </c>
      <c r="B28" s="112" t="s">
        <v>187</v>
      </c>
      <c r="C28" s="113">
        <v>10.0</v>
      </c>
      <c r="D28" s="103" t="s">
        <v>89</v>
      </c>
      <c r="E28" s="5"/>
      <c r="F28" s="5"/>
      <c r="G28" s="5"/>
      <c r="H28" s="5"/>
      <c r="I28" s="5"/>
      <c r="J28" s="5"/>
      <c r="K28" s="5"/>
      <c r="L28" s="5"/>
      <c r="M28" s="5"/>
      <c r="N28" s="5"/>
      <c r="O28" s="5"/>
      <c r="P28" s="5"/>
      <c r="Q28" s="5"/>
      <c r="R28" s="5"/>
      <c r="S28" s="5"/>
      <c r="T28" s="5"/>
      <c r="U28" s="5"/>
      <c r="V28" s="5"/>
      <c r="W28" s="5"/>
      <c r="X28" s="5"/>
      <c r="Y28" s="5"/>
      <c r="Z28" s="5"/>
    </row>
    <row r="29" ht="25.5" customHeight="1">
      <c r="A29" s="112" t="s">
        <v>188</v>
      </c>
      <c r="B29" s="112" t="s">
        <v>189</v>
      </c>
      <c r="C29" s="113">
        <v>5.0</v>
      </c>
      <c r="D29" s="103">
        <v>3.0</v>
      </c>
      <c r="E29" s="5"/>
      <c r="F29" s="5"/>
      <c r="G29" s="5"/>
      <c r="H29" s="5"/>
      <c r="I29" s="5"/>
      <c r="J29" s="5"/>
      <c r="K29" s="5"/>
      <c r="L29" s="5"/>
      <c r="M29" s="5"/>
      <c r="N29" s="5"/>
      <c r="O29" s="5"/>
      <c r="P29" s="5"/>
      <c r="Q29" s="5"/>
      <c r="R29" s="5"/>
      <c r="S29" s="5"/>
      <c r="T29" s="5"/>
      <c r="U29" s="5"/>
      <c r="V29" s="5"/>
      <c r="W29" s="5"/>
      <c r="X29" s="5"/>
      <c r="Y29" s="5"/>
      <c r="Z29" s="5"/>
    </row>
    <row r="30" ht="25.5" customHeight="1">
      <c r="A30" s="112" t="s">
        <v>190</v>
      </c>
      <c r="B30" s="112" t="s">
        <v>191</v>
      </c>
      <c r="C30" s="113">
        <v>3.0</v>
      </c>
      <c r="D30" s="103">
        <v>3.0</v>
      </c>
      <c r="E30" s="5"/>
      <c r="F30" s="5"/>
      <c r="G30" s="5"/>
      <c r="H30" s="5"/>
      <c r="I30" s="5"/>
      <c r="J30" s="5"/>
      <c r="K30" s="5"/>
      <c r="L30" s="5"/>
      <c r="M30" s="5"/>
      <c r="N30" s="5"/>
      <c r="O30" s="5"/>
      <c r="P30" s="5"/>
      <c r="Q30" s="5"/>
      <c r="R30" s="5"/>
      <c r="S30" s="5"/>
      <c r="T30" s="5"/>
      <c r="U30" s="5"/>
      <c r="V30" s="5"/>
      <c r="W30" s="5"/>
      <c r="X30" s="5"/>
      <c r="Y30" s="5"/>
      <c r="Z30" s="5"/>
    </row>
    <row r="31" ht="25.5" customHeight="1">
      <c r="A31" s="112" t="s">
        <v>192</v>
      </c>
      <c r="B31" s="112" t="s">
        <v>193</v>
      </c>
      <c r="C31" s="113">
        <v>5.0</v>
      </c>
      <c r="D31" s="103">
        <v>3.0</v>
      </c>
      <c r="E31" s="5"/>
      <c r="F31" s="5"/>
      <c r="G31" s="5"/>
      <c r="H31" s="5"/>
      <c r="I31" s="5"/>
      <c r="J31" s="5"/>
      <c r="K31" s="5"/>
      <c r="L31" s="5"/>
      <c r="M31" s="5"/>
      <c r="N31" s="5"/>
      <c r="O31" s="5"/>
      <c r="P31" s="5"/>
      <c r="Q31" s="5"/>
      <c r="R31" s="5"/>
      <c r="S31" s="5"/>
      <c r="T31" s="5"/>
      <c r="U31" s="5"/>
      <c r="V31" s="5"/>
      <c r="W31" s="5"/>
      <c r="X31" s="5"/>
      <c r="Y31" s="5"/>
      <c r="Z31" s="5"/>
    </row>
    <row r="32" ht="25.5" customHeight="1">
      <c r="A32" s="112"/>
      <c r="B32" s="112" t="s">
        <v>194</v>
      </c>
      <c r="C32" s="113">
        <v>5.0</v>
      </c>
      <c r="D32" s="103" t="s">
        <v>89</v>
      </c>
      <c r="E32" s="5"/>
      <c r="F32" s="5"/>
      <c r="G32" s="5"/>
      <c r="H32" s="5"/>
      <c r="I32" s="5"/>
      <c r="J32" s="5"/>
      <c r="K32" s="5"/>
      <c r="L32" s="5"/>
      <c r="M32" s="5"/>
      <c r="N32" s="5"/>
      <c r="O32" s="5"/>
      <c r="P32" s="5"/>
      <c r="Q32" s="5"/>
      <c r="R32" s="5"/>
      <c r="S32" s="5"/>
      <c r="T32" s="5"/>
      <c r="U32" s="5"/>
      <c r="V32" s="5"/>
      <c r="W32" s="5"/>
      <c r="X32" s="5"/>
      <c r="Y32" s="5"/>
      <c r="Z32" s="5"/>
    </row>
    <row r="33" ht="25.5" customHeight="1">
      <c r="A33" s="112"/>
      <c r="B33" s="112" t="s">
        <v>195</v>
      </c>
      <c r="C33" s="113">
        <v>5.0</v>
      </c>
      <c r="D33" s="103">
        <v>4.0</v>
      </c>
      <c r="E33" s="5"/>
      <c r="F33" s="5"/>
      <c r="G33" s="5"/>
      <c r="H33" s="5"/>
      <c r="I33" s="5"/>
      <c r="J33" s="5"/>
      <c r="K33" s="5"/>
      <c r="L33" s="5"/>
      <c r="M33" s="5"/>
      <c r="N33" s="5"/>
      <c r="O33" s="5"/>
      <c r="P33" s="5"/>
      <c r="Q33" s="5"/>
      <c r="R33" s="5"/>
      <c r="S33" s="5"/>
      <c r="T33" s="5"/>
      <c r="U33" s="5"/>
      <c r="V33" s="5"/>
      <c r="W33" s="5"/>
      <c r="X33" s="5"/>
      <c r="Y33" s="5"/>
      <c r="Z33" s="5"/>
    </row>
    <row r="34" ht="25.5" customHeight="1">
      <c r="A34" s="112"/>
      <c r="B34" s="112" t="s">
        <v>196</v>
      </c>
      <c r="C34" s="113">
        <v>5.0</v>
      </c>
      <c r="D34" s="103">
        <v>4.0</v>
      </c>
      <c r="E34" s="5"/>
      <c r="F34" s="5"/>
      <c r="G34" s="5"/>
      <c r="H34" s="5"/>
      <c r="I34" s="5"/>
      <c r="J34" s="5"/>
      <c r="K34" s="5"/>
      <c r="L34" s="5"/>
      <c r="M34" s="5"/>
      <c r="N34" s="5"/>
      <c r="O34" s="5"/>
      <c r="P34" s="5"/>
      <c r="Q34" s="5"/>
      <c r="R34" s="5"/>
      <c r="S34" s="5"/>
      <c r="T34" s="5"/>
      <c r="U34" s="5"/>
      <c r="V34" s="5"/>
      <c r="W34" s="5"/>
      <c r="X34" s="5"/>
      <c r="Y34" s="5"/>
      <c r="Z34" s="5"/>
    </row>
    <row r="35" ht="25.5" customHeight="1">
      <c r="A35" s="112"/>
      <c r="B35" s="112" t="s">
        <v>197</v>
      </c>
      <c r="C35" s="113">
        <v>5.0</v>
      </c>
      <c r="D35" s="103" t="s">
        <v>89</v>
      </c>
      <c r="E35" s="5"/>
      <c r="F35" s="5"/>
      <c r="G35" s="5"/>
      <c r="H35" s="5"/>
      <c r="I35" s="5"/>
      <c r="J35" s="5"/>
      <c r="K35" s="5"/>
      <c r="L35" s="5"/>
      <c r="M35" s="5"/>
      <c r="N35" s="5"/>
      <c r="O35" s="5"/>
      <c r="P35" s="5"/>
      <c r="Q35" s="5"/>
      <c r="R35" s="5"/>
      <c r="S35" s="5"/>
      <c r="T35" s="5"/>
      <c r="U35" s="5"/>
      <c r="V35" s="5"/>
      <c r="W35" s="5"/>
      <c r="X35" s="5"/>
      <c r="Y35" s="5"/>
      <c r="Z35" s="5"/>
    </row>
    <row r="36" ht="25.5" customHeight="1">
      <c r="A36" s="112"/>
      <c r="B36" s="112" t="s">
        <v>198</v>
      </c>
      <c r="C36" s="113">
        <v>10.0</v>
      </c>
      <c r="D36" s="103" t="s">
        <v>89</v>
      </c>
      <c r="E36" s="5"/>
      <c r="F36" s="5"/>
      <c r="G36" s="5"/>
      <c r="H36" s="5"/>
      <c r="I36" s="5"/>
      <c r="J36" s="5"/>
      <c r="K36" s="5"/>
      <c r="L36" s="5"/>
      <c r="M36" s="5"/>
      <c r="N36" s="5"/>
      <c r="O36" s="5"/>
      <c r="P36" s="5"/>
      <c r="Q36" s="5"/>
      <c r="R36" s="5"/>
      <c r="S36" s="5"/>
      <c r="T36" s="5"/>
      <c r="U36" s="5"/>
      <c r="V36" s="5"/>
      <c r="W36" s="5"/>
      <c r="X36" s="5"/>
      <c r="Y36" s="5"/>
      <c r="Z36" s="5"/>
    </row>
    <row r="37" ht="25.5" customHeight="1">
      <c r="A37" s="112"/>
      <c r="B37" s="112" t="s">
        <v>199</v>
      </c>
      <c r="C37" s="113">
        <v>5.0</v>
      </c>
      <c r="D37" s="103" t="s">
        <v>89</v>
      </c>
      <c r="E37" s="5"/>
      <c r="F37" s="5"/>
      <c r="G37" s="5"/>
      <c r="H37" s="5"/>
      <c r="I37" s="5"/>
      <c r="J37" s="5"/>
      <c r="K37" s="5"/>
      <c r="L37" s="5"/>
      <c r="M37" s="5"/>
      <c r="N37" s="5"/>
      <c r="O37" s="5"/>
      <c r="P37" s="5"/>
      <c r="Q37" s="5"/>
      <c r="R37" s="5"/>
      <c r="S37" s="5"/>
      <c r="T37" s="5"/>
      <c r="U37" s="5"/>
      <c r="V37" s="5"/>
      <c r="W37" s="5"/>
      <c r="X37" s="5"/>
      <c r="Y37" s="5"/>
      <c r="Z37" s="5"/>
    </row>
    <row r="38" ht="25.5" customHeight="1">
      <c r="A38" s="112"/>
      <c r="B38" s="112" t="s">
        <v>200</v>
      </c>
      <c r="C38" s="113">
        <v>10.0</v>
      </c>
      <c r="D38" s="103">
        <v>9.0</v>
      </c>
      <c r="E38" s="5"/>
      <c r="F38" s="5"/>
      <c r="G38" s="5"/>
      <c r="H38" s="5"/>
      <c r="I38" s="5"/>
      <c r="J38" s="5"/>
      <c r="K38" s="5"/>
      <c r="L38" s="5"/>
      <c r="M38" s="5"/>
      <c r="N38" s="5"/>
      <c r="O38" s="5"/>
      <c r="P38" s="5"/>
      <c r="Q38" s="5"/>
      <c r="R38" s="5"/>
      <c r="S38" s="5"/>
      <c r="T38" s="5"/>
      <c r="U38" s="5"/>
      <c r="V38" s="5"/>
      <c r="W38" s="5"/>
      <c r="X38" s="5"/>
      <c r="Y38" s="5"/>
      <c r="Z38" s="5"/>
    </row>
    <row r="39">
      <c r="A39" s="114"/>
      <c r="B39" s="100" t="s">
        <v>172</v>
      </c>
      <c r="C39" s="104">
        <f t="shared" ref="C39:D39" si="2">SUM(C26:C38)</f>
        <v>88</v>
      </c>
      <c r="D39" s="105">
        <f t="shared" si="2"/>
        <v>26</v>
      </c>
      <c r="E39" s="5"/>
      <c r="F39" s="5">
        <f>D39/C39</f>
        <v>0.2954545455</v>
      </c>
      <c r="G39" s="5"/>
      <c r="H39" s="5"/>
      <c r="I39" s="5"/>
      <c r="J39" s="5"/>
      <c r="K39" s="5"/>
      <c r="L39" s="5"/>
      <c r="M39" s="5"/>
      <c r="N39" s="5"/>
      <c r="O39" s="5"/>
      <c r="P39" s="5"/>
      <c r="Q39" s="5"/>
      <c r="R39" s="5"/>
      <c r="S39" s="5"/>
      <c r="T39" s="5"/>
      <c r="U39" s="5"/>
      <c r="V39" s="5"/>
      <c r="W39" s="5"/>
      <c r="X39" s="5"/>
      <c r="Y39" s="5"/>
      <c r="Z39" s="5"/>
    </row>
    <row r="40">
      <c r="A40" s="107"/>
      <c r="B40" s="5"/>
      <c r="C40" s="5"/>
      <c r="D40" s="5"/>
      <c r="E40" s="5"/>
      <c r="F40" s="5"/>
      <c r="G40" s="5"/>
      <c r="H40" s="5"/>
      <c r="I40" s="5"/>
      <c r="J40" s="5"/>
      <c r="K40" s="5"/>
      <c r="L40" s="5"/>
      <c r="M40" s="5"/>
      <c r="N40" s="5"/>
      <c r="O40" s="5"/>
      <c r="P40" s="5"/>
      <c r="Q40" s="5"/>
      <c r="R40" s="5"/>
      <c r="S40" s="5"/>
      <c r="T40" s="5"/>
      <c r="U40" s="5"/>
      <c r="V40" s="5"/>
      <c r="W40" s="5"/>
      <c r="X40" s="5"/>
      <c r="Y40" s="5"/>
      <c r="Z40" s="5"/>
    </row>
    <row r="41">
      <c r="A41" s="107" t="s">
        <v>173</v>
      </c>
      <c r="B41" s="5"/>
      <c r="C41" s="5"/>
      <c r="D41" s="5"/>
      <c r="E41" s="5"/>
      <c r="F41" s="5"/>
      <c r="G41" s="5"/>
      <c r="H41" s="5"/>
      <c r="I41" s="5"/>
      <c r="J41" s="5"/>
      <c r="K41" s="5"/>
      <c r="L41" s="5"/>
      <c r="M41" s="5"/>
      <c r="N41" s="5"/>
      <c r="O41" s="5"/>
      <c r="P41" s="5"/>
      <c r="Q41" s="5"/>
      <c r="R41" s="5"/>
      <c r="S41" s="5"/>
      <c r="T41" s="5"/>
      <c r="U41" s="5"/>
      <c r="V41" s="5"/>
      <c r="W41" s="5"/>
      <c r="X41" s="5"/>
      <c r="Y41" s="5"/>
      <c r="Z41" s="5"/>
    </row>
    <row r="42">
      <c r="A42" s="108" t="s">
        <v>174</v>
      </c>
      <c r="B42" s="115"/>
      <c r="C42" s="115"/>
      <c r="D42" s="115"/>
      <c r="E42" s="5"/>
      <c r="F42" s="5"/>
      <c r="G42" s="5"/>
      <c r="H42" s="5"/>
      <c r="I42" s="5"/>
      <c r="J42" s="5"/>
      <c r="K42" s="5"/>
      <c r="L42" s="5"/>
      <c r="M42" s="5"/>
      <c r="N42" s="5"/>
      <c r="O42" s="5"/>
      <c r="P42" s="5"/>
      <c r="Q42" s="5"/>
      <c r="R42" s="5"/>
      <c r="S42" s="5"/>
      <c r="T42" s="5"/>
      <c r="U42" s="5"/>
      <c r="V42" s="5"/>
      <c r="W42" s="5"/>
      <c r="X42" s="5"/>
      <c r="Y42" s="5"/>
      <c r="Z42" s="5"/>
    </row>
    <row r="43">
      <c r="A43" s="109" t="s">
        <v>201</v>
      </c>
      <c r="B43" s="115"/>
      <c r="C43" s="115"/>
      <c r="D43" s="115"/>
      <c r="E43" s="5"/>
      <c r="F43" s="5"/>
      <c r="G43" s="5"/>
      <c r="H43" s="5"/>
      <c r="I43" s="5"/>
      <c r="J43" s="5"/>
      <c r="K43" s="5"/>
      <c r="L43" s="5"/>
      <c r="M43" s="5"/>
      <c r="N43" s="5"/>
      <c r="O43" s="5"/>
      <c r="P43" s="5"/>
      <c r="Q43" s="5"/>
      <c r="R43" s="5"/>
      <c r="S43" s="5"/>
      <c r="T43" s="5"/>
      <c r="U43" s="5"/>
      <c r="V43" s="5"/>
      <c r="W43" s="5"/>
      <c r="X43" s="5"/>
      <c r="Y43" s="5"/>
      <c r="Z43" s="5"/>
    </row>
    <row r="44">
      <c r="A44" s="109" t="s">
        <v>202</v>
      </c>
      <c r="B44" s="115"/>
      <c r="C44" s="115"/>
      <c r="D44" s="115"/>
      <c r="E44" s="5"/>
      <c r="F44" s="5"/>
      <c r="G44" s="5"/>
      <c r="H44" s="5"/>
      <c r="I44" s="5"/>
      <c r="J44" s="5"/>
      <c r="K44" s="5"/>
      <c r="L44" s="5"/>
      <c r="M44" s="5"/>
      <c r="N44" s="5"/>
      <c r="O44" s="5"/>
      <c r="P44" s="5"/>
      <c r="Q44" s="5"/>
      <c r="R44" s="5"/>
      <c r="S44" s="5"/>
      <c r="T44" s="5"/>
      <c r="U44" s="5"/>
      <c r="V44" s="5"/>
      <c r="W44" s="5"/>
      <c r="X44" s="5"/>
      <c r="Y44" s="5"/>
      <c r="Z44" s="5"/>
    </row>
    <row r="45">
      <c r="A45" s="106"/>
      <c r="B45" s="115"/>
      <c r="C45" s="115"/>
      <c r="D45" s="115"/>
      <c r="E45" s="5"/>
      <c r="F45" s="5"/>
      <c r="G45" s="5"/>
      <c r="H45" s="5"/>
      <c r="I45" s="5"/>
      <c r="J45" s="5"/>
      <c r="K45" s="5"/>
      <c r="L45" s="5"/>
      <c r="M45" s="5"/>
      <c r="N45" s="5"/>
      <c r="O45" s="5"/>
      <c r="P45" s="5"/>
      <c r="Q45" s="5"/>
      <c r="R45" s="5"/>
      <c r="S45" s="5"/>
      <c r="T45" s="5"/>
      <c r="U45" s="5"/>
      <c r="V45" s="5"/>
      <c r="W45" s="5"/>
      <c r="X45" s="5"/>
      <c r="Y45" s="5"/>
      <c r="Z45" s="5"/>
    </row>
    <row r="46" ht="12.75" customHeight="1">
      <c r="A46" s="116" t="s">
        <v>203</v>
      </c>
      <c r="B46" s="117" t="s">
        <v>204</v>
      </c>
      <c r="C46" s="117" t="s">
        <v>155</v>
      </c>
      <c r="D46" s="117" t="s">
        <v>156</v>
      </c>
      <c r="E46" s="5"/>
      <c r="F46" s="5"/>
      <c r="G46" s="5"/>
      <c r="H46" s="5"/>
      <c r="I46" s="5"/>
      <c r="J46" s="5"/>
      <c r="K46" s="5"/>
      <c r="L46" s="5"/>
      <c r="M46" s="5"/>
      <c r="N46" s="5"/>
      <c r="O46" s="5"/>
      <c r="P46" s="5"/>
      <c r="Q46" s="5"/>
      <c r="R46" s="5"/>
      <c r="S46" s="5"/>
      <c r="T46" s="5"/>
      <c r="U46" s="5"/>
      <c r="V46" s="5"/>
      <c r="W46" s="5"/>
      <c r="X46" s="5"/>
      <c r="Y46" s="5"/>
      <c r="Z46" s="5"/>
    </row>
    <row r="47" ht="25.5" customHeight="1">
      <c r="A47" s="118" t="s">
        <v>205</v>
      </c>
      <c r="B47" s="118" t="s">
        <v>206</v>
      </c>
      <c r="C47" s="119">
        <v>5.0</v>
      </c>
      <c r="D47" s="103">
        <v>4.0</v>
      </c>
      <c r="E47" s="5"/>
      <c r="F47" s="5"/>
      <c r="G47" s="5"/>
      <c r="H47" s="5"/>
      <c r="I47" s="5"/>
      <c r="J47" s="5"/>
      <c r="K47" s="5"/>
      <c r="L47" s="5"/>
      <c r="M47" s="5"/>
      <c r="N47" s="5"/>
      <c r="O47" s="5"/>
      <c r="P47" s="5"/>
      <c r="Q47" s="5"/>
      <c r="R47" s="5"/>
      <c r="S47" s="5"/>
      <c r="T47" s="5"/>
      <c r="U47" s="5"/>
      <c r="V47" s="5"/>
      <c r="W47" s="5"/>
      <c r="X47" s="5"/>
      <c r="Y47" s="5"/>
      <c r="Z47" s="5"/>
    </row>
    <row r="48" ht="25.5" customHeight="1">
      <c r="A48" s="118" t="s">
        <v>207</v>
      </c>
      <c r="B48" s="118" t="s">
        <v>208</v>
      </c>
      <c r="C48" s="119">
        <v>5.0</v>
      </c>
      <c r="D48" s="103">
        <v>3.0</v>
      </c>
      <c r="E48" s="5"/>
      <c r="F48" s="5"/>
      <c r="G48" s="5"/>
      <c r="H48" s="5"/>
      <c r="I48" s="5"/>
      <c r="J48" s="5"/>
      <c r="K48" s="5"/>
      <c r="L48" s="5"/>
      <c r="M48" s="5"/>
      <c r="N48" s="5"/>
      <c r="O48" s="5"/>
      <c r="P48" s="5"/>
      <c r="Q48" s="5"/>
      <c r="R48" s="5"/>
      <c r="S48" s="5"/>
      <c r="T48" s="5"/>
      <c r="U48" s="5"/>
      <c r="V48" s="5"/>
      <c r="W48" s="5"/>
      <c r="X48" s="5"/>
      <c r="Y48" s="5"/>
      <c r="Z48" s="5"/>
    </row>
    <row r="49" ht="25.5" customHeight="1">
      <c r="A49" s="118" t="s">
        <v>209</v>
      </c>
      <c r="B49" s="118" t="s">
        <v>210</v>
      </c>
      <c r="C49" s="119">
        <v>5.0</v>
      </c>
      <c r="D49" s="103">
        <v>5.0</v>
      </c>
      <c r="E49" s="5"/>
      <c r="F49" s="5"/>
      <c r="G49" s="5"/>
      <c r="H49" s="5"/>
      <c r="I49" s="5"/>
      <c r="J49" s="5"/>
      <c r="K49" s="5"/>
      <c r="L49" s="5"/>
      <c r="M49" s="5"/>
      <c r="N49" s="5"/>
      <c r="O49" s="5"/>
      <c r="P49" s="5"/>
      <c r="Q49" s="5"/>
      <c r="R49" s="5"/>
      <c r="S49" s="5"/>
      <c r="T49" s="5"/>
      <c r="U49" s="5"/>
      <c r="V49" s="5"/>
      <c r="W49" s="5"/>
      <c r="X49" s="5"/>
      <c r="Y49" s="5"/>
      <c r="Z49" s="5"/>
    </row>
    <row r="50" ht="25.5" customHeight="1">
      <c r="A50" s="118" t="s">
        <v>211</v>
      </c>
      <c r="B50" s="118" t="s">
        <v>212</v>
      </c>
      <c r="C50" s="119">
        <v>5.0</v>
      </c>
      <c r="D50" s="103">
        <v>4.0</v>
      </c>
      <c r="E50" s="5"/>
      <c r="F50" s="5"/>
      <c r="G50" s="5"/>
      <c r="H50" s="5"/>
      <c r="I50" s="5"/>
      <c r="J50" s="5"/>
      <c r="K50" s="5"/>
      <c r="L50" s="5"/>
      <c r="M50" s="5"/>
      <c r="N50" s="5"/>
      <c r="O50" s="5"/>
      <c r="P50" s="5"/>
      <c r="Q50" s="5"/>
      <c r="R50" s="5"/>
      <c r="S50" s="5"/>
      <c r="T50" s="5"/>
      <c r="U50" s="5"/>
      <c r="V50" s="5"/>
      <c r="W50" s="5"/>
      <c r="X50" s="5"/>
      <c r="Y50" s="5"/>
      <c r="Z50" s="5"/>
    </row>
    <row r="51" ht="25.5" customHeight="1">
      <c r="A51" s="118" t="s">
        <v>213</v>
      </c>
      <c r="B51" s="118" t="s">
        <v>214</v>
      </c>
      <c r="C51" s="119">
        <v>5.0</v>
      </c>
      <c r="D51" s="103">
        <v>4.0</v>
      </c>
      <c r="E51" s="5"/>
      <c r="F51" s="5"/>
      <c r="G51" s="5"/>
      <c r="H51" s="5"/>
      <c r="I51" s="5"/>
      <c r="J51" s="5"/>
      <c r="K51" s="5"/>
      <c r="L51" s="5"/>
      <c r="M51" s="5"/>
      <c r="N51" s="5"/>
      <c r="O51" s="5"/>
      <c r="P51" s="5"/>
      <c r="Q51" s="5"/>
      <c r="R51" s="5"/>
      <c r="S51" s="5"/>
      <c r="T51" s="5"/>
      <c r="U51" s="5"/>
      <c r="V51" s="5"/>
      <c r="W51" s="5"/>
      <c r="X51" s="5"/>
      <c r="Y51" s="5"/>
      <c r="Z51" s="5"/>
    </row>
    <row r="52" ht="25.5" customHeight="1">
      <c r="A52" s="118" t="s">
        <v>215</v>
      </c>
      <c r="B52" s="118" t="s">
        <v>216</v>
      </c>
      <c r="C52" s="119">
        <v>5.0</v>
      </c>
      <c r="D52" s="103" t="s">
        <v>89</v>
      </c>
      <c r="E52" s="5"/>
      <c r="F52" s="5"/>
      <c r="G52" s="5"/>
      <c r="H52" s="5"/>
      <c r="I52" s="5"/>
      <c r="J52" s="5"/>
      <c r="K52" s="5"/>
      <c r="L52" s="5"/>
      <c r="M52" s="5"/>
      <c r="N52" s="5"/>
      <c r="O52" s="5"/>
      <c r="P52" s="5"/>
      <c r="Q52" s="5"/>
      <c r="R52" s="5"/>
      <c r="S52" s="5"/>
      <c r="T52" s="5"/>
      <c r="U52" s="5"/>
      <c r="V52" s="5"/>
      <c r="W52" s="5"/>
      <c r="X52" s="5"/>
      <c r="Y52" s="5"/>
      <c r="Z52" s="5"/>
    </row>
    <row r="53" ht="25.5" customHeight="1">
      <c r="A53" s="118" t="s">
        <v>217</v>
      </c>
      <c r="B53" s="118" t="s">
        <v>218</v>
      </c>
      <c r="C53" s="119">
        <v>5.0</v>
      </c>
      <c r="D53" s="103">
        <v>3.0</v>
      </c>
      <c r="E53" s="5"/>
      <c r="F53" s="5"/>
      <c r="G53" s="5"/>
      <c r="H53" s="5"/>
      <c r="I53" s="5"/>
      <c r="J53" s="5"/>
      <c r="K53" s="5"/>
      <c r="L53" s="5"/>
      <c r="M53" s="5"/>
      <c r="N53" s="5"/>
      <c r="O53" s="5"/>
      <c r="P53" s="5"/>
      <c r="Q53" s="5"/>
      <c r="R53" s="5"/>
      <c r="S53" s="5"/>
      <c r="T53" s="5"/>
      <c r="U53" s="5"/>
      <c r="V53" s="5"/>
      <c r="W53" s="5"/>
      <c r="X53" s="5"/>
      <c r="Y53" s="5"/>
      <c r="Z53" s="5"/>
    </row>
    <row r="54" ht="25.5" customHeight="1">
      <c r="A54" s="118" t="s">
        <v>219</v>
      </c>
      <c r="B54" s="118" t="s">
        <v>220</v>
      </c>
      <c r="C54" s="119">
        <v>5.0</v>
      </c>
      <c r="D54" s="103">
        <v>4.0</v>
      </c>
      <c r="E54" s="5"/>
      <c r="F54" s="5"/>
      <c r="G54" s="5"/>
      <c r="H54" s="5"/>
      <c r="I54" s="5"/>
      <c r="J54" s="5"/>
      <c r="K54" s="5"/>
      <c r="L54" s="5"/>
      <c r="M54" s="5"/>
      <c r="N54" s="5"/>
      <c r="O54" s="5"/>
      <c r="P54" s="5"/>
      <c r="Q54" s="5"/>
      <c r="R54" s="5"/>
      <c r="S54" s="5"/>
      <c r="T54" s="5"/>
      <c r="U54" s="5"/>
      <c r="V54" s="5"/>
      <c r="W54" s="5"/>
      <c r="X54" s="5"/>
      <c r="Y54" s="5"/>
      <c r="Z54" s="5"/>
    </row>
    <row r="55" ht="25.5" customHeight="1">
      <c r="A55" s="118" t="s">
        <v>221</v>
      </c>
      <c r="B55" s="118" t="s">
        <v>222</v>
      </c>
      <c r="C55" s="119">
        <v>5.0</v>
      </c>
      <c r="D55" s="103">
        <v>4.0</v>
      </c>
      <c r="E55" s="5"/>
      <c r="F55" s="5"/>
      <c r="G55" s="5"/>
      <c r="H55" s="5"/>
      <c r="I55" s="5"/>
      <c r="J55" s="5"/>
      <c r="K55" s="5"/>
      <c r="L55" s="5"/>
      <c r="M55" s="5"/>
      <c r="N55" s="5"/>
      <c r="O55" s="5"/>
      <c r="P55" s="5"/>
      <c r="Q55" s="5"/>
      <c r="R55" s="5"/>
      <c r="S55" s="5"/>
      <c r="T55" s="5"/>
      <c r="U55" s="5"/>
      <c r="V55" s="5"/>
      <c r="W55" s="5"/>
      <c r="X55" s="5"/>
      <c r="Y55" s="5"/>
      <c r="Z55" s="5"/>
    </row>
    <row r="56">
      <c r="A56" s="5"/>
      <c r="B56" s="100" t="s">
        <v>172</v>
      </c>
      <c r="C56" s="104">
        <f t="shared" ref="C56:D56" si="3">SUM(C47:C55)</f>
        <v>45</v>
      </c>
      <c r="D56" s="105">
        <f t="shared" si="3"/>
        <v>31</v>
      </c>
      <c r="E56" s="5"/>
      <c r="F56" s="5">
        <f>D56/C56</f>
        <v>0.6888888889</v>
      </c>
      <c r="G56" s="5"/>
      <c r="H56" s="5"/>
      <c r="I56" s="5"/>
      <c r="J56" s="5"/>
      <c r="K56" s="5"/>
      <c r="L56" s="5"/>
      <c r="M56" s="5"/>
      <c r="N56" s="5"/>
      <c r="O56" s="5"/>
      <c r="P56" s="5"/>
      <c r="Q56" s="5"/>
      <c r="R56" s="5"/>
      <c r="S56" s="5"/>
      <c r="T56" s="5"/>
      <c r="U56" s="5"/>
      <c r="V56" s="5"/>
      <c r="W56" s="5"/>
      <c r="X56" s="5"/>
      <c r="Y56" s="5"/>
      <c r="Z56" s="5"/>
    </row>
    <row r="57">
      <c r="A57" s="107" t="s">
        <v>173</v>
      </c>
      <c r="B57" s="5"/>
      <c r="C57" s="5"/>
      <c r="D57" s="5"/>
      <c r="E57" s="5"/>
      <c r="F57" s="5"/>
      <c r="G57" s="5"/>
      <c r="H57" s="5"/>
      <c r="I57" s="5"/>
      <c r="J57" s="5"/>
      <c r="K57" s="5"/>
      <c r="L57" s="5"/>
      <c r="M57" s="5"/>
      <c r="N57" s="5"/>
      <c r="O57" s="5"/>
      <c r="P57" s="5"/>
      <c r="Q57" s="5"/>
      <c r="R57" s="5"/>
      <c r="S57" s="5"/>
      <c r="T57" s="5"/>
      <c r="U57" s="5"/>
      <c r="V57" s="5"/>
      <c r="W57" s="5"/>
      <c r="X57" s="5"/>
      <c r="Y57" s="5"/>
      <c r="Z57" s="5"/>
    </row>
    <row r="58">
      <c r="A58" s="108" t="s">
        <v>174</v>
      </c>
      <c r="B58" s="5"/>
      <c r="C58" s="5"/>
      <c r="D58" s="5"/>
      <c r="E58" s="5"/>
      <c r="F58" s="5"/>
      <c r="G58" s="5"/>
      <c r="H58" s="5"/>
      <c r="I58" s="5"/>
      <c r="J58" s="5"/>
      <c r="K58" s="5"/>
      <c r="L58" s="5"/>
      <c r="M58" s="5"/>
      <c r="N58" s="5"/>
      <c r="O58" s="5"/>
      <c r="P58" s="5"/>
      <c r="Q58" s="5"/>
      <c r="R58" s="5"/>
      <c r="S58" s="5"/>
      <c r="T58" s="5"/>
      <c r="U58" s="5"/>
      <c r="V58" s="5"/>
      <c r="W58" s="5"/>
      <c r="X58" s="5"/>
      <c r="Y58" s="5"/>
      <c r="Z58" s="5"/>
    </row>
    <row r="59" ht="25.5" customHeight="1">
      <c r="A59" s="109" t="s">
        <v>223</v>
      </c>
      <c r="B59" s="5"/>
      <c r="C59" s="5"/>
      <c r="D59" s="5"/>
      <c r="E59" s="5"/>
      <c r="F59" s="5"/>
      <c r="G59" s="5"/>
      <c r="H59" s="5"/>
      <c r="I59" s="5"/>
      <c r="J59" s="5"/>
      <c r="K59" s="5"/>
      <c r="L59" s="5"/>
      <c r="M59" s="5"/>
      <c r="N59" s="5"/>
      <c r="O59" s="5"/>
      <c r="P59" s="5"/>
      <c r="Q59" s="5"/>
      <c r="R59" s="5"/>
      <c r="S59" s="5"/>
      <c r="T59" s="5"/>
      <c r="U59" s="5"/>
      <c r="V59" s="5"/>
      <c r="W59" s="5"/>
      <c r="X59" s="5"/>
      <c r="Y59" s="5"/>
      <c r="Z59" s="5"/>
    </row>
    <row r="60">
      <c r="A60" s="109" t="s">
        <v>224</v>
      </c>
      <c r="B60" s="5"/>
      <c r="C60" s="5"/>
      <c r="D60" s="5"/>
      <c r="E60" s="5"/>
      <c r="F60" s="5"/>
      <c r="G60" s="5"/>
      <c r="H60" s="5"/>
      <c r="I60" s="5"/>
      <c r="J60" s="5"/>
      <c r="K60" s="5"/>
      <c r="L60" s="5"/>
      <c r="M60" s="5"/>
      <c r="N60" s="5"/>
      <c r="O60" s="5"/>
      <c r="P60" s="5"/>
      <c r="Q60" s="5"/>
      <c r="R60" s="5"/>
      <c r="S60" s="5"/>
      <c r="T60" s="5"/>
      <c r="U60" s="5"/>
      <c r="V60" s="5"/>
      <c r="W60" s="5"/>
      <c r="X60" s="5"/>
      <c r="Y60" s="5"/>
      <c r="Z60" s="5"/>
    </row>
    <row r="61">
      <c r="A61" s="109" t="s">
        <v>225</v>
      </c>
      <c r="B61" s="5"/>
      <c r="C61" s="5"/>
      <c r="D61" s="5"/>
      <c r="E61" s="5"/>
      <c r="F61" s="5"/>
      <c r="G61" s="5"/>
      <c r="H61" s="5"/>
      <c r="I61" s="5"/>
      <c r="J61" s="5"/>
      <c r="K61" s="5"/>
      <c r="L61" s="5"/>
      <c r="M61" s="5"/>
      <c r="N61" s="5"/>
      <c r="O61" s="5"/>
      <c r="P61" s="5"/>
      <c r="Q61" s="5"/>
      <c r="R61" s="5"/>
      <c r="S61" s="5"/>
      <c r="T61" s="5"/>
      <c r="U61" s="5"/>
      <c r="V61" s="5"/>
      <c r="W61" s="5"/>
      <c r="X61" s="5"/>
      <c r="Y61" s="5"/>
      <c r="Z61" s="5"/>
    </row>
    <row r="62">
      <c r="A62" s="109" t="s">
        <v>226</v>
      </c>
      <c r="B62" s="5"/>
      <c r="C62" s="5"/>
      <c r="D62" s="5"/>
      <c r="E62" s="5"/>
      <c r="F62" s="5"/>
      <c r="G62" s="5"/>
      <c r="H62" s="5"/>
      <c r="I62" s="5"/>
      <c r="J62" s="5"/>
      <c r="K62" s="5"/>
      <c r="L62" s="5"/>
      <c r="M62" s="5"/>
      <c r="N62" s="5"/>
      <c r="O62" s="5"/>
      <c r="P62" s="5"/>
      <c r="Q62" s="5"/>
      <c r="R62" s="5"/>
      <c r="S62" s="5"/>
      <c r="T62" s="5"/>
      <c r="U62" s="5"/>
      <c r="V62" s="5"/>
      <c r="W62" s="5"/>
      <c r="X62" s="5"/>
      <c r="Y62" s="5"/>
      <c r="Z62" s="5"/>
    </row>
    <row r="63">
      <c r="A63" s="109" t="s">
        <v>227</v>
      </c>
      <c r="B63" s="5"/>
      <c r="C63" s="5"/>
      <c r="D63" s="5"/>
      <c r="E63" s="5"/>
      <c r="F63" s="5"/>
      <c r="G63" s="5"/>
      <c r="H63" s="5"/>
      <c r="I63" s="5"/>
      <c r="J63" s="5"/>
      <c r="K63" s="5"/>
      <c r="L63" s="5"/>
      <c r="M63" s="5"/>
      <c r="N63" s="5"/>
      <c r="O63" s="5"/>
      <c r="P63" s="5"/>
      <c r="Q63" s="5"/>
      <c r="R63" s="5"/>
      <c r="S63" s="5"/>
      <c r="T63" s="5"/>
      <c r="U63" s="5"/>
      <c r="V63" s="5"/>
      <c r="W63" s="5"/>
      <c r="X63" s="5"/>
      <c r="Y63" s="5"/>
      <c r="Z63" s="5"/>
    </row>
    <row r="64">
      <c r="A64" s="109" t="s">
        <v>228</v>
      </c>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120" t="s">
        <v>229</v>
      </c>
      <c r="B67" s="121" t="s">
        <v>230</v>
      </c>
      <c r="C67" s="121" t="s">
        <v>155</v>
      </c>
      <c r="D67" s="121" t="s">
        <v>156</v>
      </c>
      <c r="E67" s="5"/>
      <c r="F67" s="5"/>
      <c r="G67" s="5"/>
      <c r="H67" s="5"/>
      <c r="I67" s="5"/>
      <c r="J67" s="5"/>
      <c r="K67" s="5"/>
      <c r="L67" s="5"/>
      <c r="M67" s="5"/>
      <c r="N67" s="5"/>
      <c r="O67" s="5"/>
      <c r="P67" s="5"/>
      <c r="Q67" s="5"/>
      <c r="R67" s="5"/>
      <c r="S67" s="5"/>
      <c r="T67" s="5"/>
      <c r="U67" s="5"/>
      <c r="V67" s="5"/>
      <c r="W67" s="5"/>
      <c r="X67" s="5"/>
      <c r="Y67" s="5"/>
      <c r="Z67" s="5"/>
    </row>
    <row r="68" ht="25.5" customHeight="1">
      <c r="A68" s="101" t="s">
        <v>231</v>
      </c>
      <c r="B68" s="101" t="s">
        <v>232</v>
      </c>
      <c r="C68" s="102">
        <v>7.0</v>
      </c>
      <c r="D68" s="103">
        <v>7.0</v>
      </c>
      <c r="E68" s="5"/>
      <c r="F68" s="5"/>
      <c r="G68" s="5"/>
      <c r="H68" s="5"/>
      <c r="I68" s="5"/>
      <c r="J68" s="5"/>
      <c r="K68" s="5"/>
      <c r="L68" s="5"/>
      <c r="M68" s="5"/>
      <c r="N68" s="5"/>
      <c r="O68" s="5"/>
      <c r="P68" s="5"/>
      <c r="Q68" s="5"/>
      <c r="R68" s="5"/>
      <c r="S68" s="5"/>
      <c r="T68" s="5"/>
      <c r="U68" s="5"/>
      <c r="V68" s="5"/>
      <c r="W68" s="5"/>
      <c r="X68" s="5"/>
      <c r="Y68" s="5"/>
      <c r="Z68" s="5"/>
    </row>
    <row r="69" ht="25.5" customHeight="1">
      <c r="A69" s="101" t="s">
        <v>233</v>
      </c>
      <c r="B69" s="101" t="s">
        <v>234</v>
      </c>
      <c r="C69" s="102">
        <v>7.0</v>
      </c>
      <c r="D69" s="103">
        <v>6.0</v>
      </c>
      <c r="E69" s="5"/>
      <c r="F69" s="5"/>
      <c r="G69" s="5"/>
      <c r="H69" s="5"/>
      <c r="I69" s="5"/>
      <c r="J69" s="5"/>
      <c r="K69" s="5"/>
      <c r="L69" s="5"/>
      <c r="M69" s="5"/>
      <c r="N69" s="5"/>
      <c r="O69" s="5"/>
      <c r="P69" s="5"/>
      <c r="Q69" s="5"/>
      <c r="R69" s="5"/>
      <c r="S69" s="5"/>
      <c r="T69" s="5"/>
      <c r="U69" s="5"/>
      <c r="V69" s="5"/>
      <c r="W69" s="5"/>
      <c r="X69" s="5"/>
      <c r="Y69" s="5"/>
      <c r="Z69" s="5"/>
    </row>
    <row r="70" ht="25.5" customHeight="1">
      <c r="A70" s="101" t="s">
        <v>235</v>
      </c>
      <c r="B70" s="101" t="s">
        <v>236</v>
      </c>
      <c r="C70" s="102">
        <v>5.0</v>
      </c>
      <c r="D70" s="103">
        <v>4.0</v>
      </c>
      <c r="E70" s="5"/>
      <c r="F70" s="5"/>
      <c r="G70" s="5"/>
      <c r="H70" s="5"/>
      <c r="I70" s="5"/>
      <c r="J70" s="5"/>
      <c r="K70" s="5"/>
      <c r="L70" s="5"/>
      <c r="M70" s="5"/>
      <c r="N70" s="5"/>
      <c r="O70" s="5"/>
      <c r="P70" s="5"/>
      <c r="Q70" s="5"/>
      <c r="R70" s="5"/>
      <c r="S70" s="5"/>
      <c r="T70" s="5"/>
      <c r="U70" s="5"/>
      <c r="V70" s="5"/>
      <c r="W70" s="5"/>
      <c r="X70" s="5"/>
      <c r="Y70" s="5"/>
      <c r="Z70" s="5"/>
    </row>
    <row r="71" ht="25.5" customHeight="1">
      <c r="A71" s="101" t="s">
        <v>237</v>
      </c>
      <c r="B71" s="101" t="s">
        <v>238</v>
      </c>
      <c r="C71" s="102">
        <v>7.0</v>
      </c>
      <c r="D71" s="103">
        <v>6.0</v>
      </c>
      <c r="E71" s="5"/>
      <c r="F71" s="5"/>
      <c r="G71" s="5"/>
      <c r="H71" s="5"/>
      <c r="I71" s="5"/>
      <c r="J71" s="5"/>
      <c r="K71" s="5"/>
      <c r="L71" s="5"/>
      <c r="M71" s="5"/>
      <c r="N71" s="5"/>
      <c r="O71" s="5"/>
      <c r="P71" s="5"/>
      <c r="Q71" s="5"/>
      <c r="R71" s="5"/>
      <c r="S71" s="5"/>
      <c r="T71" s="5"/>
      <c r="U71" s="5"/>
      <c r="V71" s="5"/>
      <c r="W71" s="5"/>
      <c r="X71" s="5"/>
      <c r="Y71" s="5"/>
      <c r="Z71" s="5"/>
    </row>
    <row r="72" ht="25.5" customHeight="1">
      <c r="A72" s="101" t="s">
        <v>239</v>
      </c>
      <c r="B72" s="101" t="s">
        <v>240</v>
      </c>
      <c r="C72" s="102">
        <v>10.0</v>
      </c>
      <c r="D72" s="103">
        <v>8.0</v>
      </c>
      <c r="E72" s="5"/>
      <c r="F72" s="5"/>
      <c r="G72" s="5"/>
      <c r="H72" s="5"/>
      <c r="I72" s="5"/>
      <c r="J72" s="5"/>
      <c r="K72" s="5"/>
      <c r="L72" s="5"/>
      <c r="M72" s="5"/>
      <c r="N72" s="5"/>
      <c r="O72" s="5"/>
      <c r="P72" s="5"/>
      <c r="Q72" s="5"/>
      <c r="R72" s="5"/>
      <c r="S72" s="5"/>
      <c r="T72" s="5"/>
      <c r="U72" s="5"/>
      <c r="V72" s="5"/>
      <c r="W72" s="5"/>
      <c r="X72" s="5"/>
      <c r="Y72" s="5"/>
      <c r="Z72" s="5"/>
    </row>
    <row r="73">
      <c r="A73" s="5"/>
      <c r="B73" s="100" t="s">
        <v>172</v>
      </c>
      <c r="C73" s="104">
        <f t="shared" ref="C73:D73" si="4">SUM(C68:C72)</f>
        <v>36</v>
      </c>
      <c r="D73" s="105">
        <f t="shared" si="4"/>
        <v>31</v>
      </c>
      <c r="E73" s="5"/>
      <c r="F73" s="5">
        <f>D73/C73</f>
        <v>0.8611111111</v>
      </c>
      <c r="G73" s="5"/>
      <c r="H73" s="5"/>
      <c r="I73" s="5"/>
      <c r="J73" s="5"/>
      <c r="K73" s="5"/>
      <c r="L73" s="5"/>
      <c r="M73" s="5"/>
      <c r="N73" s="5"/>
      <c r="O73" s="5"/>
      <c r="P73" s="5"/>
      <c r="Q73" s="5"/>
      <c r="R73" s="5"/>
      <c r="S73" s="5"/>
      <c r="T73" s="5"/>
      <c r="U73" s="5"/>
      <c r="V73" s="5"/>
      <c r="W73" s="5"/>
      <c r="X73" s="5"/>
      <c r="Y73" s="5"/>
      <c r="Z73" s="5"/>
    </row>
    <row r="74">
      <c r="A74" s="107"/>
      <c r="B74" s="5"/>
      <c r="C74" s="5"/>
      <c r="D74" s="5"/>
      <c r="E74" s="5"/>
      <c r="F74" s="5"/>
      <c r="G74" s="5"/>
      <c r="H74" s="5"/>
      <c r="I74" s="5"/>
      <c r="J74" s="5"/>
      <c r="K74" s="5"/>
      <c r="L74" s="5"/>
      <c r="M74" s="5"/>
      <c r="N74" s="5"/>
      <c r="O74" s="5"/>
      <c r="P74" s="5"/>
      <c r="Q74" s="5"/>
      <c r="R74" s="5"/>
      <c r="S74" s="5"/>
      <c r="T74" s="5"/>
      <c r="U74" s="5"/>
      <c r="V74" s="5"/>
      <c r="W74" s="5"/>
      <c r="X74" s="5"/>
      <c r="Y74" s="5"/>
      <c r="Z74" s="5"/>
    </row>
    <row r="75">
      <c r="A75" s="107" t="s">
        <v>173</v>
      </c>
      <c r="B75" s="5"/>
      <c r="C75" s="5"/>
      <c r="D75" s="5"/>
      <c r="E75" s="5"/>
      <c r="F75" s="5"/>
      <c r="G75" s="5"/>
      <c r="H75" s="5"/>
      <c r="I75" s="5"/>
      <c r="J75" s="5"/>
      <c r="K75" s="5"/>
      <c r="L75" s="5"/>
      <c r="M75" s="5"/>
      <c r="N75" s="5"/>
      <c r="O75" s="5"/>
      <c r="P75" s="5"/>
      <c r="Q75" s="5"/>
      <c r="R75" s="5"/>
      <c r="S75" s="5"/>
      <c r="T75" s="5"/>
      <c r="U75" s="5"/>
      <c r="V75" s="5"/>
      <c r="W75" s="5"/>
      <c r="X75" s="5"/>
      <c r="Y75" s="5"/>
      <c r="Z75" s="5"/>
    </row>
    <row r="76">
      <c r="A76" s="108" t="s">
        <v>174</v>
      </c>
      <c r="B76" s="115"/>
      <c r="C76" s="115"/>
      <c r="D76" s="115"/>
      <c r="E76" s="5"/>
      <c r="F76" s="5"/>
      <c r="G76" s="5"/>
      <c r="H76" s="5"/>
      <c r="I76" s="5"/>
      <c r="J76" s="5"/>
      <c r="K76" s="5"/>
      <c r="L76" s="5"/>
      <c r="M76" s="5"/>
      <c r="N76" s="5"/>
      <c r="O76" s="5"/>
      <c r="P76" s="5"/>
      <c r="Q76" s="5"/>
      <c r="R76" s="5"/>
      <c r="S76" s="5"/>
      <c r="T76" s="5"/>
      <c r="U76" s="5"/>
      <c r="V76" s="5"/>
      <c r="W76" s="5"/>
      <c r="X76" s="5"/>
      <c r="Y76" s="5"/>
      <c r="Z76" s="5"/>
    </row>
    <row r="77">
      <c r="A77" s="109" t="s">
        <v>241</v>
      </c>
      <c r="B77" s="5"/>
      <c r="C77" s="5"/>
      <c r="D77" s="5"/>
      <c r="E77" s="5"/>
      <c r="F77" s="5"/>
      <c r="G77" s="5"/>
      <c r="H77" s="5"/>
      <c r="I77" s="5"/>
      <c r="J77" s="5"/>
      <c r="K77" s="5"/>
      <c r="L77" s="5"/>
      <c r="M77" s="5"/>
      <c r="N77" s="5"/>
      <c r="O77" s="5"/>
      <c r="P77" s="5"/>
      <c r="Q77" s="5"/>
      <c r="R77" s="5"/>
      <c r="S77" s="5"/>
      <c r="T77" s="5"/>
      <c r="U77" s="5"/>
      <c r="V77" s="5"/>
      <c r="W77" s="5"/>
      <c r="X77" s="5"/>
      <c r="Y77" s="5"/>
      <c r="Z77" s="5"/>
    </row>
    <row r="78">
      <c r="A78" s="109" t="s">
        <v>242</v>
      </c>
      <c r="B78" s="5"/>
      <c r="C78" s="5"/>
      <c r="D78" s="5"/>
      <c r="E78" s="5"/>
      <c r="F78" s="5"/>
      <c r="G78" s="5"/>
      <c r="H78" s="5"/>
      <c r="I78" s="5"/>
      <c r="J78" s="5"/>
      <c r="K78" s="5"/>
      <c r="L78" s="5"/>
      <c r="M78" s="5"/>
      <c r="N78" s="5"/>
      <c r="O78" s="5"/>
      <c r="P78" s="5"/>
      <c r="Q78" s="5"/>
      <c r="R78" s="5"/>
      <c r="S78" s="5"/>
      <c r="T78" s="5"/>
      <c r="U78" s="5"/>
      <c r="V78" s="5"/>
      <c r="W78" s="5"/>
      <c r="X78" s="5"/>
      <c r="Y78" s="5"/>
      <c r="Z78" s="5"/>
    </row>
    <row r="79">
      <c r="A79" s="109" t="s">
        <v>243</v>
      </c>
      <c r="B79" s="5"/>
      <c r="C79" s="5"/>
      <c r="D79" s="5"/>
      <c r="E79" s="5"/>
      <c r="F79" s="5"/>
      <c r="G79" s="5"/>
      <c r="H79" s="5"/>
      <c r="I79" s="5"/>
      <c r="J79" s="5"/>
      <c r="K79" s="5"/>
      <c r="L79" s="5"/>
      <c r="M79" s="5"/>
      <c r="N79" s="5"/>
      <c r="O79" s="5"/>
      <c r="P79" s="5"/>
      <c r="Q79" s="5"/>
      <c r="R79" s="5"/>
      <c r="S79" s="5"/>
      <c r="T79" s="5"/>
      <c r="U79" s="5"/>
      <c r="V79" s="5"/>
      <c r="W79" s="5"/>
      <c r="X79" s="5"/>
      <c r="Y79" s="5"/>
      <c r="Z79" s="5"/>
    </row>
    <row r="80">
      <c r="A80" s="109" t="s">
        <v>244</v>
      </c>
      <c r="B80" s="5"/>
      <c r="C80" s="5"/>
      <c r="D80" s="5"/>
      <c r="E80" s="5"/>
      <c r="F80" s="5"/>
      <c r="G80" s="5"/>
      <c r="H80" s="5"/>
      <c r="I80" s="5"/>
      <c r="J80" s="5"/>
      <c r="K80" s="5"/>
      <c r="L80" s="5"/>
      <c r="M80" s="5"/>
      <c r="N80" s="5"/>
      <c r="O80" s="5"/>
      <c r="P80" s="5"/>
      <c r="Q80" s="5"/>
      <c r="R80" s="5"/>
      <c r="S80" s="5"/>
      <c r="T80" s="5"/>
      <c r="U80" s="5"/>
      <c r="V80" s="5"/>
      <c r="W80" s="5"/>
      <c r="X80" s="5"/>
      <c r="Y80" s="5"/>
      <c r="Z80" s="5"/>
    </row>
    <row r="81">
      <c r="A81" s="109" t="s">
        <v>245</v>
      </c>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122" t="s">
        <v>246</v>
      </c>
      <c r="B83" s="122" t="s">
        <v>247</v>
      </c>
      <c r="C83" s="122" t="s">
        <v>155</v>
      </c>
      <c r="D83" s="122" t="s">
        <v>156</v>
      </c>
      <c r="E83" s="5"/>
      <c r="F83" s="5"/>
      <c r="G83" s="5"/>
      <c r="H83" s="5"/>
      <c r="I83" s="5"/>
      <c r="J83" s="5"/>
      <c r="K83" s="5"/>
      <c r="L83" s="5"/>
      <c r="M83" s="5"/>
      <c r="N83" s="5"/>
      <c r="O83" s="5"/>
      <c r="P83" s="5"/>
      <c r="Q83" s="5"/>
      <c r="R83" s="5"/>
      <c r="S83" s="5"/>
      <c r="T83" s="5"/>
      <c r="U83" s="5"/>
      <c r="V83" s="5"/>
      <c r="W83" s="5"/>
      <c r="X83" s="5"/>
      <c r="Y83" s="5"/>
      <c r="Z83" s="5"/>
    </row>
    <row r="84" ht="25.5" customHeight="1">
      <c r="A84" s="113"/>
      <c r="B84" s="112" t="s">
        <v>248</v>
      </c>
      <c r="C84" s="113">
        <v>10.0</v>
      </c>
      <c r="D84" s="103">
        <v>8.0</v>
      </c>
      <c r="E84" s="5"/>
      <c r="F84" s="5"/>
      <c r="G84" s="5"/>
      <c r="H84" s="5"/>
      <c r="I84" s="5"/>
      <c r="J84" s="5"/>
      <c r="K84" s="5"/>
      <c r="L84" s="5"/>
      <c r="M84" s="5"/>
      <c r="N84" s="5"/>
      <c r="O84" s="5"/>
      <c r="P84" s="5"/>
      <c r="Q84" s="5"/>
      <c r="R84" s="5"/>
      <c r="S84" s="5"/>
      <c r="T84" s="5"/>
      <c r="U84" s="5"/>
      <c r="V84" s="5"/>
      <c r="W84" s="5"/>
      <c r="X84" s="5"/>
      <c r="Y84" s="5"/>
      <c r="Z84" s="5"/>
    </row>
    <row r="85" ht="25.5" customHeight="1">
      <c r="A85" s="113"/>
      <c r="B85" s="112" t="s">
        <v>249</v>
      </c>
      <c r="C85" s="113">
        <v>5.0</v>
      </c>
      <c r="D85" s="103">
        <v>4.0</v>
      </c>
      <c r="E85" s="5"/>
      <c r="F85" s="5"/>
      <c r="G85" s="5"/>
      <c r="H85" s="5"/>
      <c r="I85" s="5"/>
      <c r="J85" s="5"/>
      <c r="K85" s="5"/>
      <c r="L85" s="5"/>
      <c r="M85" s="5"/>
      <c r="N85" s="5"/>
      <c r="O85" s="5"/>
      <c r="P85" s="5"/>
      <c r="Q85" s="5"/>
      <c r="R85" s="5"/>
      <c r="S85" s="5"/>
      <c r="T85" s="5"/>
      <c r="U85" s="5"/>
      <c r="V85" s="5"/>
      <c r="W85" s="5"/>
      <c r="X85" s="5"/>
      <c r="Y85" s="5"/>
      <c r="Z85" s="5"/>
    </row>
    <row r="86" ht="25.5" customHeight="1">
      <c r="A86" s="113"/>
      <c r="B86" s="112" t="s">
        <v>250</v>
      </c>
      <c r="C86" s="113">
        <v>5.0</v>
      </c>
      <c r="D86" s="103">
        <v>4.0</v>
      </c>
      <c r="E86" s="5"/>
      <c r="F86" s="5"/>
      <c r="G86" s="5"/>
      <c r="H86" s="5"/>
      <c r="I86" s="5"/>
      <c r="J86" s="5"/>
      <c r="K86" s="5"/>
      <c r="L86" s="5"/>
      <c r="M86" s="5"/>
      <c r="N86" s="5"/>
      <c r="O86" s="5"/>
      <c r="P86" s="5"/>
      <c r="Q86" s="5"/>
      <c r="R86" s="5"/>
      <c r="S86" s="5"/>
      <c r="T86" s="5"/>
      <c r="U86" s="5"/>
      <c r="V86" s="5"/>
      <c r="W86" s="5"/>
      <c r="X86" s="5"/>
      <c r="Y86" s="5"/>
      <c r="Z86" s="5"/>
    </row>
    <row r="87" ht="25.5" customHeight="1">
      <c r="A87" s="113"/>
      <c r="B87" s="112" t="s">
        <v>251</v>
      </c>
      <c r="C87" s="113">
        <v>5.0</v>
      </c>
      <c r="D87" s="103" t="s">
        <v>89</v>
      </c>
      <c r="E87" s="5"/>
      <c r="F87" s="5"/>
      <c r="G87" s="5"/>
      <c r="H87" s="5"/>
      <c r="I87" s="5"/>
      <c r="J87" s="5"/>
      <c r="K87" s="5"/>
      <c r="L87" s="5"/>
      <c r="M87" s="5"/>
      <c r="N87" s="5"/>
      <c r="O87" s="5"/>
      <c r="P87" s="5"/>
      <c r="Q87" s="5"/>
      <c r="R87" s="5"/>
      <c r="S87" s="5"/>
      <c r="T87" s="5"/>
      <c r="U87" s="5"/>
      <c r="V87" s="5"/>
      <c r="W87" s="5"/>
      <c r="X87" s="5"/>
      <c r="Y87" s="5"/>
      <c r="Z87" s="5"/>
    </row>
    <row r="88">
      <c r="A88" s="123"/>
      <c r="B88" s="100" t="s">
        <v>172</v>
      </c>
      <c r="C88" s="104">
        <f t="shared" ref="C88:D88" si="5">SUM(C84:C87)</f>
        <v>25</v>
      </c>
      <c r="D88" s="105">
        <f t="shared" si="5"/>
        <v>16</v>
      </c>
      <c r="E88" s="5"/>
      <c r="F88" s="5">
        <f>D88/C88</f>
        <v>0.64</v>
      </c>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0.88"/>
    <col customWidth="1" min="2" max="2" width="57.75"/>
    <col customWidth="1" min="3" max="3" width="27.38"/>
    <col customWidth="1" min="4" max="13" width="7.75"/>
    <col customWidth="1" min="14" max="26" width="7.0"/>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12.75" customHeight="1">
      <c r="A2" s="124" t="s">
        <v>252</v>
      </c>
      <c r="B2" s="125" t="s">
        <v>253</v>
      </c>
      <c r="C2" s="126"/>
      <c r="D2" s="7"/>
      <c r="E2" s="7"/>
      <c r="F2" s="7"/>
      <c r="G2" s="7"/>
      <c r="H2" s="7"/>
      <c r="I2" s="7"/>
      <c r="J2" s="7"/>
      <c r="K2" s="7"/>
      <c r="L2" s="7"/>
      <c r="M2" s="7"/>
      <c r="N2" s="7"/>
      <c r="O2" s="7"/>
      <c r="P2" s="7"/>
      <c r="Q2" s="7"/>
      <c r="R2" s="7"/>
      <c r="S2" s="7"/>
      <c r="T2" s="7"/>
      <c r="U2" s="7"/>
      <c r="V2" s="7"/>
      <c r="W2" s="7"/>
      <c r="X2" s="7"/>
      <c r="Y2" s="7"/>
      <c r="Z2" s="7"/>
    </row>
    <row r="3" ht="12.75" customHeight="1">
      <c r="A3" s="127" t="s">
        <v>254</v>
      </c>
      <c r="B3" s="128" t="s">
        <v>255</v>
      </c>
      <c r="C3" s="7"/>
      <c r="D3" s="7"/>
      <c r="E3" s="7"/>
      <c r="F3" s="7"/>
      <c r="G3" s="7"/>
      <c r="H3" s="7"/>
      <c r="I3" s="7"/>
      <c r="J3" s="7"/>
      <c r="K3" s="7"/>
      <c r="L3" s="7"/>
      <c r="M3" s="7"/>
      <c r="N3" s="7"/>
      <c r="O3" s="7"/>
      <c r="P3" s="7"/>
      <c r="Q3" s="7"/>
      <c r="R3" s="7"/>
      <c r="S3" s="7"/>
      <c r="T3" s="7"/>
      <c r="U3" s="7"/>
      <c r="V3" s="7"/>
      <c r="W3" s="7"/>
      <c r="X3" s="7"/>
      <c r="Y3" s="7"/>
      <c r="Z3" s="7"/>
    </row>
    <row r="4" ht="12.75" customHeight="1">
      <c r="A4" s="127" t="s">
        <v>256</v>
      </c>
      <c r="B4" s="129"/>
      <c r="C4" s="7"/>
      <c r="D4" s="7"/>
      <c r="E4" s="7"/>
      <c r="F4" s="7"/>
      <c r="G4" s="7"/>
      <c r="H4" s="7"/>
      <c r="I4" s="7"/>
      <c r="J4" s="7"/>
      <c r="K4" s="7"/>
      <c r="L4" s="7"/>
      <c r="M4" s="7"/>
      <c r="N4" s="7"/>
      <c r="O4" s="7"/>
      <c r="P4" s="7"/>
      <c r="Q4" s="7"/>
      <c r="R4" s="7"/>
      <c r="S4" s="7"/>
      <c r="T4" s="7"/>
      <c r="U4" s="7"/>
      <c r="V4" s="7"/>
      <c r="W4" s="7"/>
      <c r="X4" s="7"/>
      <c r="Y4" s="7"/>
      <c r="Z4" s="7"/>
    </row>
    <row r="5" ht="12.75" customHeight="1">
      <c r="A5" s="127" t="s">
        <v>257</v>
      </c>
      <c r="B5" s="129"/>
      <c r="C5" s="7"/>
      <c r="D5" s="7"/>
      <c r="E5" s="7"/>
      <c r="F5" s="7"/>
      <c r="G5" s="7"/>
      <c r="H5" s="7"/>
      <c r="I5" s="7"/>
      <c r="J5" s="7"/>
      <c r="K5" s="7"/>
      <c r="L5" s="7"/>
      <c r="M5" s="7"/>
      <c r="N5" s="7"/>
      <c r="O5" s="7"/>
      <c r="P5" s="7"/>
      <c r="Q5" s="7"/>
      <c r="R5" s="7"/>
      <c r="S5" s="7"/>
      <c r="T5" s="7"/>
      <c r="U5" s="7"/>
      <c r="V5" s="7"/>
      <c r="W5" s="7"/>
      <c r="X5" s="7"/>
      <c r="Y5" s="7"/>
      <c r="Z5" s="7"/>
    </row>
    <row r="6" ht="12.75" customHeight="1">
      <c r="A6" s="127" t="s">
        <v>258</v>
      </c>
      <c r="B6" s="129"/>
      <c r="C6" s="7"/>
      <c r="D6" s="7"/>
      <c r="E6" s="7"/>
      <c r="F6" s="7"/>
      <c r="G6" s="7"/>
      <c r="H6" s="7"/>
      <c r="I6" s="7"/>
      <c r="J6" s="7"/>
      <c r="K6" s="7"/>
      <c r="L6" s="7"/>
      <c r="M6" s="7"/>
      <c r="N6" s="7"/>
      <c r="O6" s="7"/>
      <c r="P6" s="7"/>
      <c r="Q6" s="7"/>
      <c r="R6" s="7"/>
      <c r="S6" s="7"/>
      <c r="T6" s="7"/>
      <c r="U6" s="7"/>
      <c r="V6" s="7"/>
      <c r="W6" s="7"/>
      <c r="X6" s="7"/>
      <c r="Y6" s="7"/>
      <c r="Z6" s="7"/>
    </row>
    <row r="7" ht="12.75" customHeight="1">
      <c r="A7" s="127" t="s">
        <v>259</v>
      </c>
      <c r="B7" s="129"/>
      <c r="C7" s="7"/>
      <c r="D7" s="7"/>
      <c r="E7" s="7"/>
      <c r="F7" s="7"/>
      <c r="G7" s="7"/>
      <c r="H7" s="7"/>
      <c r="I7" s="7"/>
      <c r="J7" s="7"/>
      <c r="K7" s="7"/>
      <c r="L7" s="7"/>
      <c r="M7" s="7"/>
      <c r="N7" s="7"/>
      <c r="O7" s="7"/>
      <c r="P7" s="7"/>
      <c r="Q7" s="7"/>
      <c r="R7" s="7"/>
      <c r="S7" s="7"/>
      <c r="T7" s="7"/>
      <c r="U7" s="7"/>
      <c r="V7" s="7"/>
      <c r="W7" s="7"/>
      <c r="X7" s="7"/>
      <c r="Y7" s="7"/>
      <c r="Z7" s="7"/>
    </row>
    <row r="8" ht="12.75" customHeight="1">
      <c r="A8" s="127" t="s">
        <v>260</v>
      </c>
      <c r="B8" s="129"/>
      <c r="C8" s="7"/>
      <c r="D8" s="7"/>
      <c r="E8" s="7"/>
      <c r="F8" s="7"/>
      <c r="G8" s="7"/>
      <c r="H8" s="7"/>
      <c r="I8" s="7"/>
      <c r="J8" s="7"/>
      <c r="K8" s="7"/>
      <c r="L8" s="7"/>
      <c r="M8" s="7"/>
      <c r="N8" s="7"/>
      <c r="O8" s="7"/>
      <c r="P8" s="7"/>
      <c r="Q8" s="7"/>
      <c r="R8" s="7"/>
      <c r="S8" s="7"/>
      <c r="T8" s="7"/>
      <c r="U8" s="7"/>
      <c r="V8" s="7"/>
      <c r="W8" s="7"/>
      <c r="X8" s="7"/>
      <c r="Y8" s="7"/>
      <c r="Z8" s="7"/>
    </row>
    <row r="9" ht="12.75" customHeight="1">
      <c r="A9" s="127" t="s">
        <v>261</v>
      </c>
      <c r="B9" s="129"/>
      <c r="C9" s="7"/>
      <c r="D9" s="7"/>
      <c r="E9" s="7"/>
      <c r="F9" s="7"/>
      <c r="G9" s="7"/>
      <c r="H9" s="7"/>
      <c r="I9" s="7"/>
      <c r="J9" s="7"/>
      <c r="K9" s="7"/>
      <c r="L9" s="7"/>
      <c r="M9" s="7"/>
      <c r="N9" s="7"/>
      <c r="O9" s="7"/>
      <c r="P9" s="7"/>
      <c r="Q9" s="7"/>
      <c r="R9" s="7"/>
      <c r="S9" s="7"/>
      <c r="T9" s="7"/>
      <c r="U9" s="7"/>
      <c r="V9" s="7"/>
      <c r="W9" s="7"/>
      <c r="X9" s="7"/>
      <c r="Y9" s="7"/>
      <c r="Z9" s="7"/>
    </row>
    <row r="10" ht="12.75" customHeight="1">
      <c r="A10" s="127" t="s">
        <v>262</v>
      </c>
      <c r="B10" s="129"/>
      <c r="C10" s="7"/>
      <c r="D10" s="7"/>
      <c r="E10" s="7"/>
      <c r="F10" s="7"/>
      <c r="G10" s="7"/>
      <c r="H10" s="7"/>
      <c r="I10" s="7"/>
      <c r="J10" s="7"/>
      <c r="K10" s="7"/>
      <c r="L10" s="7"/>
      <c r="M10" s="7"/>
      <c r="N10" s="7"/>
      <c r="O10" s="7"/>
      <c r="P10" s="7"/>
      <c r="Q10" s="7"/>
      <c r="R10" s="7"/>
      <c r="S10" s="7"/>
      <c r="T10" s="7"/>
      <c r="U10" s="7"/>
      <c r="V10" s="7"/>
      <c r="W10" s="7"/>
      <c r="X10" s="7"/>
      <c r="Y10" s="7"/>
      <c r="Z10" s="7"/>
    </row>
    <row r="11" ht="12.75" customHeight="1">
      <c r="A11" s="127" t="s">
        <v>263</v>
      </c>
      <c r="B11" s="129"/>
      <c r="C11" s="7"/>
      <c r="D11" s="7"/>
      <c r="E11" s="7"/>
      <c r="F11" s="7"/>
      <c r="G11" s="7"/>
      <c r="H11" s="7"/>
      <c r="I11" s="7"/>
      <c r="J11" s="7"/>
      <c r="K11" s="7"/>
      <c r="L11" s="7"/>
      <c r="M11" s="7"/>
      <c r="N11" s="7"/>
      <c r="O11" s="7"/>
      <c r="P11" s="7"/>
      <c r="Q11" s="7"/>
      <c r="R11" s="7"/>
      <c r="S11" s="7"/>
      <c r="T11" s="7"/>
      <c r="U11" s="7"/>
      <c r="V11" s="7"/>
      <c r="W11" s="7"/>
      <c r="X11" s="7"/>
      <c r="Y11" s="7"/>
      <c r="Z11" s="7"/>
    </row>
    <row r="12" ht="12.75" customHeight="1">
      <c r="A12" s="127" t="s">
        <v>264</v>
      </c>
      <c r="B12" s="129"/>
      <c r="C12" s="7"/>
      <c r="D12" s="7"/>
      <c r="E12" s="7"/>
      <c r="F12" s="7"/>
      <c r="G12" s="7"/>
      <c r="H12" s="7"/>
      <c r="I12" s="7"/>
      <c r="J12" s="7"/>
      <c r="K12" s="7"/>
      <c r="L12" s="7"/>
      <c r="M12" s="7"/>
      <c r="N12" s="7"/>
      <c r="O12" s="7"/>
      <c r="P12" s="7"/>
      <c r="Q12" s="7"/>
      <c r="R12" s="7"/>
      <c r="S12" s="7"/>
      <c r="T12" s="7"/>
      <c r="U12" s="7"/>
      <c r="V12" s="7"/>
      <c r="W12" s="7"/>
      <c r="X12" s="7"/>
      <c r="Y12" s="7"/>
      <c r="Z12" s="7"/>
    </row>
    <row r="13" ht="12.75" customHeight="1">
      <c r="A13" s="127" t="s">
        <v>265</v>
      </c>
      <c r="B13" s="129"/>
      <c r="C13" s="7"/>
      <c r="D13" s="7"/>
      <c r="E13" s="7"/>
      <c r="F13" s="7"/>
      <c r="G13" s="7"/>
      <c r="H13" s="7"/>
      <c r="I13" s="7"/>
      <c r="J13" s="7"/>
      <c r="K13" s="7"/>
      <c r="L13" s="7"/>
      <c r="M13" s="7"/>
      <c r="N13" s="7"/>
      <c r="O13" s="7"/>
      <c r="P13" s="7"/>
      <c r="Q13" s="7"/>
      <c r="R13" s="7"/>
      <c r="S13" s="7"/>
      <c r="T13" s="7"/>
      <c r="U13" s="7"/>
      <c r="V13" s="7"/>
      <c r="W13" s="7"/>
      <c r="X13" s="7"/>
      <c r="Y13" s="7"/>
      <c r="Z13" s="7"/>
    </row>
    <row r="14" ht="12.75" customHeight="1">
      <c r="A14" s="127" t="s">
        <v>266</v>
      </c>
      <c r="B14" s="130"/>
      <c r="C14" s="7"/>
      <c r="D14" s="7"/>
      <c r="E14" s="7"/>
      <c r="F14" s="7"/>
      <c r="G14" s="7"/>
      <c r="H14" s="7"/>
      <c r="I14" s="7"/>
      <c r="J14" s="7"/>
      <c r="K14" s="7"/>
      <c r="L14" s="7"/>
      <c r="M14" s="7"/>
      <c r="N14" s="7"/>
      <c r="O14" s="7"/>
      <c r="P14" s="7"/>
      <c r="Q14" s="7"/>
      <c r="R14" s="7"/>
      <c r="S14" s="7"/>
      <c r="T14" s="7"/>
      <c r="U14" s="7"/>
      <c r="V14" s="7"/>
      <c r="W14" s="7"/>
      <c r="X14" s="7"/>
      <c r="Y14" s="7"/>
      <c r="Z14" s="7"/>
    </row>
    <row r="15" ht="12.75" customHeight="1">
      <c r="A15" s="131" t="s">
        <v>267</v>
      </c>
      <c r="B15" s="132"/>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2.75" customHeight="1">
      <c r="A18" s="124" t="s">
        <v>268</v>
      </c>
      <c r="B18" s="125" t="s">
        <v>269</v>
      </c>
      <c r="C18" s="7"/>
      <c r="D18" s="7"/>
      <c r="E18" s="7"/>
      <c r="F18" s="7"/>
      <c r="G18" s="7"/>
      <c r="H18" s="7"/>
      <c r="I18" s="7"/>
      <c r="J18" s="7"/>
      <c r="K18" s="7"/>
      <c r="L18" s="7"/>
      <c r="M18" s="7"/>
      <c r="N18" s="7"/>
      <c r="O18" s="7"/>
      <c r="P18" s="7"/>
      <c r="Q18" s="7"/>
      <c r="R18" s="7"/>
      <c r="S18" s="7"/>
      <c r="T18" s="7"/>
      <c r="U18" s="7"/>
      <c r="V18" s="7"/>
      <c r="W18" s="7"/>
      <c r="X18" s="7"/>
      <c r="Y18" s="7"/>
      <c r="Z18" s="7"/>
    </row>
    <row r="19" ht="12.75" customHeight="1">
      <c r="A19" s="127" t="s">
        <v>270</v>
      </c>
      <c r="B19" s="133" t="s">
        <v>271</v>
      </c>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127"/>
      <c r="B20" s="134"/>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127"/>
      <c r="B21" s="134"/>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127"/>
      <c r="B22" s="134"/>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127"/>
      <c r="B23" s="134"/>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127"/>
      <c r="B24" s="134"/>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127"/>
      <c r="B25" s="134"/>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127"/>
      <c r="B26" s="134"/>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127"/>
      <c r="B27" s="134"/>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127"/>
      <c r="B28" s="134"/>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127"/>
      <c r="B29" s="134"/>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127"/>
      <c r="B30" s="134"/>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127"/>
      <c r="B31" s="135"/>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131" t="s">
        <v>267</v>
      </c>
      <c r="B32" s="12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8.25" customHeight="1">
      <c r="A36" s="136" t="s">
        <v>272</v>
      </c>
      <c r="B36" s="137" t="s">
        <v>273</v>
      </c>
      <c r="C36" s="106" t="s">
        <v>274</v>
      </c>
      <c r="D36" s="7"/>
      <c r="E36" s="7"/>
      <c r="F36" s="7"/>
      <c r="G36" s="7"/>
      <c r="H36" s="7"/>
      <c r="I36" s="7"/>
      <c r="J36" s="7"/>
      <c r="K36" s="7"/>
      <c r="L36" s="7"/>
      <c r="M36" s="7"/>
      <c r="N36" s="7"/>
      <c r="O36" s="7"/>
      <c r="P36" s="7"/>
      <c r="Q36" s="7"/>
      <c r="R36" s="7"/>
      <c r="S36" s="7"/>
      <c r="T36" s="7"/>
      <c r="U36" s="7"/>
      <c r="V36" s="7"/>
      <c r="W36" s="7"/>
      <c r="X36" s="7"/>
      <c r="Y36" s="7"/>
      <c r="Z36" s="7"/>
    </row>
    <row r="37" ht="12.75" customHeight="1">
      <c r="A37" s="127" t="s">
        <v>275</v>
      </c>
      <c r="B37" s="138" t="s">
        <v>276</v>
      </c>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127" t="s">
        <v>277</v>
      </c>
      <c r="B38" s="134"/>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127" t="s">
        <v>278</v>
      </c>
      <c r="B39" s="134"/>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127"/>
      <c r="B40" s="134"/>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131" t="s">
        <v>279</v>
      </c>
      <c r="B41" s="135"/>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124" t="s">
        <v>280</v>
      </c>
      <c r="B46" s="139" t="s">
        <v>281</v>
      </c>
      <c r="C46" s="7"/>
      <c r="D46" s="7"/>
      <c r="E46" s="7"/>
      <c r="F46" s="7"/>
      <c r="G46" s="7"/>
      <c r="H46" s="7"/>
      <c r="I46" s="7"/>
      <c r="J46" s="7"/>
      <c r="K46" s="7"/>
      <c r="L46" s="7"/>
      <c r="M46" s="7"/>
      <c r="N46" s="7"/>
      <c r="O46" s="7"/>
      <c r="P46" s="7"/>
      <c r="Q46" s="7"/>
      <c r="R46" s="7"/>
      <c r="S46" s="7"/>
      <c r="T46" s="7"/>
      <c r="U46" s="7"/>
      <c r="V46" s="7"/>
      <c r="W46" s="7"/>
      <c r="X46" s="7"/>
      <c r="Y46" s="7"/>
      <c r="Z46" s="7"/>
    </row>
    <row r="47" ht="25.5" customHeight="1">
      <c r="A47" s="127" t="s">
        <v>282</v>
      </c>
      <c r="B47" s="138" t="s">
        <v>283</v>
      </c>
      <c r="C47" s="7"/>
      <c r="D47" s="7"/>
      <c r="E47" s="7"/>
      <c r="F47" s="7"/>
      <c r="G47" s="7"/>
      <c r="H47" s="7"/>
      <c r="I47" s="7"/>
      <c r="J47" s="7"/>
      <c r="K47" s="7"/>
      <c r="L47" s="7"/>
      <c r="M47" s="7"/>
      <c r="N47" s="7"/>
      <c r="O47" s="7"/>
      <c r="P47" s="7"/>
      <c r="Q47" s="7"/>
      <c r="R47" s="7"/>
      <c r="S47" s="7"/>
      <c r="T47" s="7"/>
      <c r="U47" s="7"/>
      <c r="V47" s="7"/>
      <c r="W47" s="7"/>
      <c r="X47" s="7"/>
      <c r="Y47" s="7"/>
      <c r="Z47" s="7"/>
    </row>
    <row r="48" ht="25.5" customHeight="1">
      <c r="A48" s="127" t="s">
        <v>284</v>
      </c>
      <c r="B48" s="134"/>
      <c r="C48" s="7"/>
      <c r="D48" s="7"/>
      <c r="E48" s="7"/>
      <c r="F48" s="7"/>
      <c r="G48" s="7"/>
      <c r="H48" s="7"/>
      <c r="I48" s="7"/>
      <c r="J48" s="7"/>
      <c r="K48" s="7"/>
      <c r="L48" s="7"/>
      <c r="M48" s="7"/>
      <c r="N48" s="7"/>
      <c r="O48" s="7"/>
      <c r="P48" s="7"/>
      <c r="Q48" s="7"/>
      <c r="R48" s="7"/>
      <c r="S48" s="7"/>
      <c r="T48" s="7"/>
      <c r="U48" s="7"/>
      <c r="V48" s="7"/>
      <c r="W48" s="7"/>
      <c r="X48" s="7"/>
      <c r="Y48" s="7"/>
      <c r="Z48" s="7"/>
    </row>
    <row r="49" ht="25.5" customHeight="1">
      <c r="A49" s="7"/>
      <c r="B49" s="134"/>
      <c r="C49" s="7"/>
      <c r="D49" s="7"/>
      <c r="E49" s="7"/>
      <c r="F49" s="7"/>
      <c r="G49" s="7"/>
      <c r="H49" s="7"/>
      <c r="I49" s="7"/>
      <c r="J49" s="7"/>
      <c r="K49" s="7"/>
      <c r="L49" s="7"/>
      <c r="M49" s="7"/>
      <c r="N49" s="7"/>
      <c r="O49" s="7"/>
      <c r="P49" s="7"/>
      <c r="Q49" s="7"/>
      <c r="R49" s="7"/>
      <c r="S49" s="7"/>
      <c r="T49" s="7"/>
      <c r="U49" s="7"/>
      <c r="V49" s="7"/>
      <c r="W49" s="7"/>
      <c r="X49" s="7"/>
      <c r="Y49" s="7"/>
      <c r="Z49" s="7"/>
    </row>
    <row r="50" ht="25.5" customHeight="1">
      <c r="A50" s="7"/>
      <c r="B50" s="134"/>
      <c r="C50" s="7"/>
      <c r="D50" s="7"/>
      <c r="E50" s="7"/>
      <c r="F50" s="7"/>
      <c r="G50" s="7"/>
      <c r="H50" s="7"/>
      <c r="I50" s="7"/>
      <c r="J50" s="7"/>
      <c r="K50" s="7"/>
      <c r="L50" s="7"/>
      <c r="M50" s="7"/>
      <c r="N50" s="7"/>
      <c r="O50" s="7"/>
      <c r="P50" s="7"/>
      <c r="Q50" s="7"/>
      <c r="R50" s="7"/>
      <c r="S50" s="7"/>
      <c r="T50" s="7"/>
      <c r="U50" s="7"/>
      <c r="V50" s="7"/>
      <c r="W50" s="7"/>
      <c r="X50" s="7"/>
      <c r="Y50" s="7"/>
      <c r="Z50" s="7"/>
    </row>
    <row r="51" ht="25.5" customHeight="1">
      <c r="A51" s="127"/>
      <c r="B51" s="134"/>
      <c r="C51" s="7"/>
      <c r="D51" s="7"/>
      <c r="E51" s="7"/>
      <c r="F51" s="7"/>
      <c r="G51" s="7"/>
      <c r="H51" s="7"/>
      <c r="I51" s="7"/>
      <c r="J51" s="7"/>
      <c r="K51" s="7"/>
      <c r="L51" s="7"/>
      <c r="M51" s="7"/>
      <c r="N51" s="7"/>
      <c r="O51" s="7"/>
      <c r="P51" s="7"/>
      <c r="Q51" s="7"/>
      <c r="R51" s="7"/>
      <c r="S51" s="7"/>
      <c r="T51" s="7"/>
      <c r="U51" s="7"/>
      <c r="V51" s="7"/>
      <c r="W51" s="7"/>
      <c r="X51" s="7"/>
      <c r="Y51" s="7"/>
      <c r="Z51" s="7"/>
    </row>
    <row r="52" ht="25.5" customHeight="1">
      <c r="A52" s="131" t="s">
        <v>279</v>
      </c>
      <c r="B52" s="135"/>
      <c r="C52" s="7"/>
      <c r="D52" s="7"/>
      <c r="E52" s="7"/>
      <c r="F52" s="7"/>
      <c r="G52" s="7"/>
      <c r="H52" s="7"/>
      <c r="I52" s="7"/>
      <c r="J52" s="7"/>
      <c r="K52" s="7"/>
      <c r="L52" s="7"/>
      <c r="M52" s="7"/>
      <c r="N52" s="7"/>
      <c r="O52" s="7"/>
      <c r="P52" s="7"/>
      <c r="Q52" s="7"/>
      <c r="R52" s="7"/>
      <c r="S52" s="7"/>
      <c r="T52" s="7"/>
      <c r="U52" s="7"/>
      <c r="V52" s="7"/>
      <c r="W52" s="7"/>
      <c r="X52" s="7"/>
      <c r="Y52" s="7"/>
      <c r="Z52" s="7"/>
    </row>
    <row r="53" ht="25.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B3:B14"/>
    <mergeCell ref="B19:B31"/>
    <mergeCell ref="B37:B41"/>
    <mergeCell ref="B47:B52"/>
  </mergeCells>
  <drawing r:id="rId1"/>
</worksheet>
</file>