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财务类\4.理财\量化\GitHub\ChristopherShen\"/>
    </mc:Choice>
  </mc:AlternateContent>
  <xr:revisionPtr revIDLastSave="0" documentId="13_ncr:1_{08F298A3-D190-4321-9D71-FCE1F54BBDA8}" xr6:coauthVersionLast="47" xr6:coauthVersionMax="47" xr10:uidLastSave="{00000000-0000-0000-0000-000000000000}"/>
  <bookViews>
    <workbookView xWindow="15" yWindow="0" windowWidth="28785" windowHeight="15600" xr2:uid="{00000000-000D-0000-FFFF-FFFF00000000}"/>
  </bookViews>
  <sheets>
    <sheet name="stock_list完整版" sheetId="1" r:id="rId1"/>
    <sheet name="1009删" sheetId="6" r:id="rId2"/>
    <sheet name="成交额" sheetId="7" r:id="rId3"/>
    <sheet name="各大指数成分股" sheetId="2" r:id="rId4"/>
    <sheet name="道指" sheetId="4" r:id="rId5"/>
    <sheet name="纳指100" sheetId="5" r:id="rId6"/>
    <sheet name="标普500" sheetId="3" r:id="rId7"/>
    <sheet name="美股交易日" sheetId="8" r:id="rId8"/>
  </sheets>
  <definedNames>
    <definedName name="_xlnm._FilterDatabase" localSheetId="1" hidden="1">'1009删'!$A$1:$D$183</definedName>
    <definedName name="_xlnm._FilterDatabase" localSheetId="0" hidden="1">stock_list完整版!$A$1:$I$773</definedName>
    <definedName name="_xlnm._FilterDatabase" localSheetId="3" hidden="1">各大指数成分股!$N$1:$T$528</definedName>
    <definedName name="_xlnm._FilterDatabase" localSheetId="7" hidden="1">美股交易日!$A$1:$G$371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2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D3" i="8"/>
  <c r="D2" i="8"/>
  <c r="O1" i="1"/>
  <c r="I586" i="1" l="1"/>
  <c r="I587" i="1"/>
  <c r="I588" i="1"/>
  <c r="I558" i="1"/>
  <c r="I552" i="1"/>
  <c r="I102" i="1"/>
  <c r="I589" i="1"/>
  <c r="I590" i="1"/>
  <c r="I591" i="1"/>
  <c r="I592" i="1"/>
  <c r="I111" i="1"/>
  <c r="I168" i="1"/>
  <c r="I76" i="1"/>
  <c r="I13" i="1"/>
  <c r="I276" i="1"/>
  <c r="I261" i="1"/>
  <c r="I150" i="1"/>
  <c r="I347" i="1"/>
  <c r="I228" i="1"/>
  <c r="I129" i="1"/>
  <c r="I593" i="1"/>
  <c r="I5" i="1"/>
  <c r="I110" i="1"/>
  <c r="I594" i="1"/>
  <c r="I595" i="1"/>
  <c r="I57" i="1"/>
  <c r="I157" i="1"/>
  <c r="I162" i="1"/>
  <c r="I329" i="1"/>
  <c r="I81" i="1"/>
  <c r="I69" i="1"/>
  <c r="I471" i="1"/>
  <c r="I215" i="1"/>
  <c r="I310" i="1"/>
  <c r="I596" i="1"/>
  <c r="I252" i="1"/>
  <c r="I476" i="1"/>
  <c r="I465" i="1"/>
  <c r="I180" i="1"/>
  <c r="I575" i="1"/>
  <c r="I132" i="1"/>
  <c r="I385" i="1"/>
  <c r="I597" i="1"/>
  <c r="I457" i="1"/>
  <c r="I598" i="1"/>
  <c r="I599" i="1"/>
  <c r="I277" i="1"/>
  <c r="I529" i="1"/>
  <c r="I412" i="1"/>
  <c r="I542" i="1"/>
  <c r="I60" i="1"/>
  <c r="I12" i="1"/>
  <c r="I557" i="1"/>
  <c r="I4" i="1"/>
  <c r="I600" i="1"/>
  <c r="I122" i="1"/>
  <c r="I601" i="1"/>
  <c r="I210" i="1"/>
  <c r="I6" i="1"/>
  <c r="I602" i="1"/>
  <c r="I603" i="1"/>
  <c r="I278" i="1"/>
  <c r="I164" i="1"/>
  <c r="I604" i="1"/>
  <c r="I271" i="1"/>
  <c r="I605" i="1"/>
  <c r="I448" i="1"/>
  <c r="I376" i="1"/>
  <c r="I408" i="1"/>
  <c r="I606" i="1"/>
  <c r="I578" i="1"/>
  <c r="I440" i="1"/>
  <c r="I117" i="1"/>
  <c r="I581" i="1"/>
  <c r="I527" i="1"/>
  <c r="I501" i="1"/>
  <c r="I279" i="1"/>
  <c r="I607" i="1"/>
  <c r="I97" i="1"/>
  <c r="I608" i="1"/>
  <c r="I130" i="1"/>
  <c r="I507" i="1"/>
  <c r="I609" i="1"/>
  <c r="I610" i="1"/>
  <c r="I134" i="1"/>
  <c r="I319" i="1"/>
  <c r="I611" i="1"/>
  <c r="I20" i="1"/>
  <c r="I10" i="1"/>
  <c r="I22" i="1"/>
  <c r="I357" i="1"/>
  <c r="I520" i="1"/>
  <c r="I369" i="1"/>
  <c r="I349" i="1"/>
  <c r="I342" i="1"/>
  <c r="I320" i="1"/>
  <c r="I337" i="1"/>
  <c r="I543" i="1"/>
  <c r="I612" i="1"/>
  <c r="I374" i="1"/>
  <c r="I84" i="1"/>
  <c r="I280" i="1"/>
  <c r="I307" i="1"/>
  <c r="I208" i="1"/>
  <c r="I613" i="1"/>
  <c r="I373" i="1"/>
  <c r="I281" i="1"/>
  <c r="I462" i="1"/>
  <c r="I282" i="1"/>
  <c r="I417" i="1"/>
  <c r="I167" i="1"/>
  <c r="I187" i="1"/>
  <c r="I493" i="1"/>
  <c r="I576" i="1"/>
  <c r="I18" i="1"/>
  <c r="I241" i="1"/>
  <c r="I614" i="1"/>
  <c r="I61" i="1"/>
  <c r="I266" i="1"/>
  <c r="I223" i="1"/>
  <c r="I332" i="1"/>
  <c r="I546" i="1"/>
  <c r="I213" i="1"/>
  <c r="I615" i="1"/>
  <c r="I244" i="1"/>
  <c r="I616" i="1"/>
  <c r="I617" i="1"/>
  <c r="I52" i="1"/>
  <c r="I500" i="1"/>
  <c r="I438" i="1"/>
  <c r="I568" i="1"/>
  <c r="I434" i="1"/>
  <c r="I399" i="1"/>
  <c r="I104" i="1"/>
  <c r="I212" i="1"/>
  <c r="I618" i="1"/>
  <c r="I497" i="1"/>
  <c r="I247" i="1"/>
  <c r="I107" i="1"/>
  <c r="I619" i="1"/>
  <c r="I620" i="1"/>
  <c r="I621" i="1"/>
  <c r="I477" i="1"/>
  <c r="I523" i="1"/>
  <c r="I419" i="1"/>
  <c r="I622" i="1"/>
  <c r="I623" i="1"/>
  <c r="I624" i="1"/>
  <c r="I625" i="1"/>
  <c r="I283" i="1"/>
  <c r="I430" i="1"/>
  <c r="I306" i="1"/>
  <c r="I626" i="1"/>
  <c r="I233" i="1"/>
  <c r="I139" i="1"/>
  <c r="I386" i="1"/>
  <c r="I340" i="1"/>
  <c r="I535" i="1"/>
  <c r="I112" i="1"/>
  <c r="I356" i="1"/>
  <c r="I284" i="1"/>
  <c r="I362" i="1"/>
  <c r="I530" i="1"/>
  <c r="I253" i="1"/>
  <c r="I480" i="1"/>
  <c r="I172" i="1"/>
  <c r="I46" i="1"/>
  <c r="I526" i="1"/>
  <c r="I627" i="1"/>
  <c r="I189" i="1"/>
  <c r="I98" i="1"/>
  <c r="I370" i="1"/>
  <c r="I479" i="1"/>
  <c r="I192" i="1"/>
  <c r="I628" i="1"/>
  <c r="I629" i="1"/>
  <c r="I33" i="1"/>
  <c r="I56" i="1"/>
  <c r="I75" i="1"/>
  <c r="I243" i="1"/>
  <c r="I630" i="1"/>
  <c r="I525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1" i="1"/>
  <c r="I269" i="1"/>
  <c r="I318" i="1"/>
  <c r="I632" i="1"/>
  <c r="I260" i="1"/>
  <c r="I127" i="1"/>
  <c r="I53" i="1"/>
  <c r="I415" i="1"/>
  <c r="I37" i="1"/>
  <c r="I473" i="1"/>
  <c r="I550" i="1"/>
  <c r="I565" i="1"/>
  <c r="I99" i="1"/>
  <c r="I327" i="1"/>
  <c r="I437" i="1"/>
  <c r="I331" i="1"/>
  <c r="I572" i="1"/>
  <c r="I175" i="1"/>
  <c r="I633" i="1"/>
  <c r="I249" i="1"/>
  <c r="I634" i="1"/>
  <c r="I547" i="1"/>
  <c r="I372" i="1"/>
  <c r="I635" i="1"/>
  <c r="I354" i="1"/>
  <c r="I636" i="1"/>
  <c r="I239" i="1"/>
  <c r="I536" i="1"/>
  <c r="I637" i="1"/>
  <c r="I334" i="1"/>
  <c r="I138" i="1"/>
  <c r="I272" i="1"/>
  <c r="I468" i="1"/>
  <c r="I21" i="1"/>
  <c r="I41" i="1"/>
  <c r="I638" i="1"/>
  <c r="I582" i="1"/>
  <c r="I639" i="1"/>
  <c r="I640" i="1"/>
  <c r="I190" i="1"/>
  <c r="I641" i="1"/>
  <c r="I410" i="1"/>
  <c r="I222" i="1"/>
  <c r="I324" i="1"/>
  <c r="I642" i="1"/>
  <c r="I521" i="1"/>
  <c r="I495" i="1"/>
  <c r="I643" i="1"/>
  <c r="I502" i="1"/>
  <c r="I380" i="1"/>
  <c r="I423" i="1"/>
  <c r="I128" i="1"/>
  <c r="I644" i="1"/>
  <c r="I391" i="1"/>
  <c r="I492" i="1"/>
  <c r="I236" i="1"/>
  <c r="I343" i="1"/>
  <c r="I70" i="1"/>
  <c r="I406" i="1"/>
  <c r="I645" i="1"/>
  <c r="I313" i="1"/>
  <c r="I646" i="1"/>
  <c r="I103" i="1"/>
  <c r="I422" i="1"/>
  <c r="I488" i="1"/>
  <c r="I11" i="1"/>
  <c r="I647" i="1"/>
  <c r="I131" i="1"/>
  <c r="I136" i="1"/>
  <c r="I528" i="1"/>
  <c r="I285" i="1"/>
  <c r="I116" i="1"/>
  <c r="I163" i="1"/>
  <c r="I424" i="1"/>
  <c r="I344" i="1"/>
  <c r="I648" i="1"/>
  <c r="I649" i="1"/>
  <c r="I650" i="1"/>
  <c r="I545" i="1"/>
  <c r="I651" i="1"/>
  <c r="I652" i="1"/>
  <c r="I358" i="1"/>
  <c r="I653" i="1"/>
  <c r="I455" i="1"/>
  <c r="I393" i="1"/>
  <c r="I125" i="1"/>
  <c r="I65" i="1"/>
  <c r="I654" i="1"/>
  <c r="I95" i="1"/>
  <c r="I352" i="1"/>
  <c r="I66" i="1"/>
  <c r="I309" i="1"/>
  <c r="I418" i="1"/>
  <c r="I655" i="1"/>
  <c r="I42" i="1"/>
  <c r="I433" i="1"/>
  <c r="I58" i="1"/>
  <c r="I305" i="1"/>
  <c r="I286" i="1"/>
  <c r="I330" i="1"/>
  <c r="I16" i="1"/>
  <c r="I14" i="1"/>
  <c r="I656" i="1"/>
  <c r="I124" i="1"/>
  <c r="I392" i="1"/>
  <c r="I287" i="1"/>
  <c r="I79" i="1"/>
  <c r="I657" i="1"/>
  <c r="I270" i="1"/>
  <c r="I658" i="1"/>
  <c r="I395" i="1"/>
  <c r="I553" i="1"/>
  <c r="I288" i="1"/>
  <c r="I62" i="1"/>
  <c r="I461" i="1"/>
  <c r="I513" i="1"/>
  <c r="I659" i="1"/>
  <c r="I242" i="1"/>
  <c r="I660" i="1"/>
  <c r="I183" i="1"/>
  <c r="I30" i="1"/>
  <c r="I519" i="1"/>
  <c r="I359" i="1"/>
  <c r="I561" i="1"/>
  <c r="I661" i="1"/>
  <c r="I463" i="1"/>
  <c r="I662" i="1"/>
  <c r="I663" i="1"/>
  <c r="I540" i="1"/>
  <c r="I34" i="1"/>
  <c r="I229" i="1"/>
  <c r="I170" i="1"/>
  <c r="I664" i="1"/>
  <c r="I179" i="1"/>
  <c r="I402" i="1"/>
  <c r="I665" i="1"/>
  <c r="I80" i="1"/>
  <c r="I182" i="1"/>
  <c r="I137" i="1"/>
  <c r="I666" i="1"/>
  <c r="I427" i="1"/>
  <c r="I211" i="1"/>
  <c r="I346" i="1"/>
  <c r="I206" i="1"/>
  <c r="I667" i="1"/>
  <c r="I548" i="1"/>
  <c r="I496" i="1"/>
  <c r="I384" i="1"/>
  <c r="I668" i="1"/>
  <c r="I63" i="1"/>
  <c r="I289" i="1"/>
  <c r="I274" i="1"/>
  <c r="I491" i="1"/>
  <c r="I669" i="1"/>
  <c r="I670" i="1"/>
  <c r="I453" i="1"/>
  <c r="I569" i="1"/>
  <c r="I585" i="1"/>
  <c r="I290" i="1"/>
  <c r="I671" i="1"/>
  <c r="I482" i="1"/>
  <c r="I672" i="1"/>
  <c r="I28" i="1"/>
  <c r="I537" i="1"/>
  <c r="I188" i="1"/>
  <c r="I322" i="1"/>
  <c r="I382" i="1"/>
  <c r="I133" i="1"/>
  <c r="I673" i="1"/>
  <c r="I674" i="1"/>
  <c r="I401" i="1"/>
  <c r="I83" i="1"/>
  <c r="I675" i="1"/>
  <c r="I72" i="1"/>
  <c r="I106" i="1"/>
  <c r="I551" i="1"/>
  <c r="I36" i="1"/>
  <c r="I467" i="1"/>
  <c r="I676" i="1"/>
  <c r="I452" i="1"/>
  <c r="I443" i="1"/>
  <c r="I489" i="1"/>
  <c r="I677" i="1"/>
  <c r="I409" i="1"/>
  <c r="I447" i="1"/>
  <c r="I291" i="1"/>
  <c r="I262" i="1"/>
  <c r="I256" i="1"/>
  <c r="I678" i="1"/>
  <c r="I135" i="1"/>
  <c r="I341" i="1"/>
  <c r="I142" i="1"/>
  <c r="I345" i="1"/>
  <c r="I108" i="1"/>
  <c r="I679" i="1"/>
  <c r="I263" i="1"/>
  <c r="I680" i="1"/>
  <c r="I681" i="1"/>
  <c r="I273" i="1"/>
  <c r="I682" i="1"/>
  <c r="I407" i="1"/>
  <c r="I338" i="1"/>
  <c r="I198" i="1"/>
  <c r="I559" i="1"/>
  <c r="I115" i="1"/>
  <c r="I472" i="1"/>
  <c r="I292" i="1"/>
  <c r="I683" i="1"/>
  <c r="I684" i="1"/>
  <c r="I82" i="1"/>
  <c r="I23" i="1"/>
  <c r="I89" i="1"/>
  <c r="I562" i="1"/>
  <c r="I685" i="1"/>
  <c r="I432" i="1"/>
  <c r="I326" i="1"/>
  <c r="I185" i="1"/>
  <c r="I686" i="1"/>
  <c r="I450" i="1"/>
  <c r="I335" i="1"/>
  <c r="I687" i="1"/>
  <c r="I174" i="1"/>
  <c r="I43" i="1"/>
  <c r="I688" i="1"/>
  <c r="I232" i="1"/>
  <c r="I203" i="1"/>
  <c r="I518" i="1"/>
  <c r="I160" i="1"/>
  <c r="I230" i="1"/>
  <c r="I219" i="1"/>
  <c r="I689" i="1"/>
  <c r="I690" i="1"/>
  <c r="I498" i="1"/>
  <c r="I321" i="1"/>
  <c r="I145" i="1"/>
  <c r="I199" i="1"/>
  <c r="I293" i="1"/>
  <c r="I245" i="1"/>
  <c r="I368" i="1"/>
  <c r="I691" i="1"/>
  <c r="I692" i="1"/>
  <c r="I693" i="1"/>
  <c r="I694" i="1"/>
  <c r="I367" i="1"/>
  <c r="I202" i="1"/>
  <c r="I446" i="1"/>
  <c r="I364" i="1"/>
  <c r="I583" i="1"/>
  <c r="I486" i="1"/>
  <c r="I275" i="1"/>
  <c r="I216" i="1"/>
  <c r="I695" i="1"/>
  <c r="I114" i="1"/>
  <c r="I7" i="1"/>
  <c r="I268" i="1"/>
  <c r="I205" i="1"/>
  <c r="I93" i="1"/>
  <c r="I696" i="1"/>
  <c r="I9" i="1"/>
  <c r="I697" i="1"/>
  <c r="I483" i="1"/>
  <c r="I698" i="1"/>
  <c r="I311" i="1"/>
  <c r="I699" i="1"/>
  <c r="I25" i="1"/>
  <c r="I541" i="1"/>
  <c r="I209" i="1"/>
  <c r="I700" i="1"/>
  <c r="I144" i="1"/>
  <c r="I225" i="1"/>
  <c r="I196" i="1"/>
  <c r="I40" i="1"/>
  <c r="I560" i="1"/>
  <c r="I24" i="1"/>
  <c r="I96" i="1"/>
  <c r="I484" i="1"/>
  <c r="I512" i="1"/>
  <c r="I574" i="1"/>
  <c r="I294" i="1"/>
  <c r="I503" i="1"/>
  <c r="I573" i="1"/>
  <c r="I147" i="1"/>
  <c r="I531" i="1"/>
  <c r="I235" i="1"/>
  <c r="I487" i="1"/>
  <c r="I317" i="1"/>
  <c r="I701" i="1"/>
  <c r="I176" i="1"/>
  <c r="I38" i="1"/>
  <c r="I8" i="1"/>
  <c r="I702" i="1"/>
  <c r="I577" i="1"/>
  <c r="I703" i="1"/>
  <c r="I570" i="1"/>
  <c r="I184" i="1"/>
  <c r="I259" i="1"/>
  <c r="I704" i="1"/>
  <c r="I544" i="1"/>
  <c r="I504" i="1"/>
  <c r="I325" i="1"/>
  <c r="I524" i="1"/>
  <c r="I705" i="1"/>
  <c r="I227" i="1"/>
  <c r="I389" i="1"/>
  <c r="I118" i="1"/>
  <c r="I295" i="1"/>
  <c r="I426" i="1"/>
  <c r="I193" i="1"/>
  <c r="I706" i="1"/>
  <c r="I91" i="1"/>
  <c r="I466" i="1"/>
  <c r="I707" i="1"/>
  <c r="I708" i="1"/>
  <c r="I580" i="1"/>
  <c r="I339" i="1"/>
  <c r="I404" i="1"/>
  <c r="I86" i="1"/>
  <c r="I506" i="1"/>
  <c r="I485" i="1"/>
  <c r="I191" i="1"/>
  <c r="I146" i="1"/>
  <c r="I19" i="1"/>
  <c r="I425" i="1"/>
  <c r="I709" i="1"/>
  <c r="I85" i="1"/>
  <c r="I387" i="1"/>
  <c r="I710" i="1"/>
  <c r="I515" i="1"/>
  <c r="I123" i="1"/>
  <c r="I711" i="1"/>
  <c r="I478" i="1"/>
  <c r="I350" i="1"/>
  <c r="I47" i="1"/>
  <c r="I152" i="1"/>
  <c r="I353" i="1"/>
  <c r="I348" i="1"/>
  <c r="I533" i="1"/>
  <c r="I712" i="1"/>
  <c r="I713" i="1"/>
  <c r="I464" i="1"/>
  <c r="I475" i="1"/>
  <c r="I564" i="1"/>
  <c r="I413" i="1"/>
  <c r="I714" i="1"/>
  <c r="I257" i="1"/>
  <c r="I715" i="1"/>
  <c r="I92" i="1"/>
  <c r="I508" i="1"/>
  <c r="I538" i="1"/>
  <c r="I234" i="1"/>
  <c r="I26" i="1"/>
  <c r="I67" i="1"/>
  <c r="I454" i="1"/>
  <c r="I267" i="1"/>
  <c r="I509" i="1"/>
  <c r="I105" i="1"/>
  <c r="I333" i="1"/>
  <c r="I716" i="1"/>
  <c r="I717" i="1"/>
  <c r="I296" i="1"/>
  <c r="I474" i="1"/>
  <c r="I718" i="1"/>
  <c r="I396" i="1"/>
  <c r="I195" i="1"/>
  <c r="I719" i="1"/>
  <c r="I517" i="1"/>
  <c r="I720" i="1"/>
  <c r="I556" i="1"/>
  <c r="I721" i="1"/>
  <c r="I579" i="1"/>
  <c r="I722" i="1"/>
  <c r="I32" i="1"/>
  <c r="I723" i="1"/>
  <c r="I724" i="1"/>
  <c r="I390" i="1"/>
  <c r="I725" i="1"/>
  <c r="I226" i="1"/>
  <c r="I214" i="1"/>
  <c r="I584" i="1"/>
  <c r="I726" i="1"/>
  <c r="I490" i="1"/>
  <c r="I727" i="1"/>
  <c r="I120" i="1"/>
  <c r="I197" i="1"/>
  <c r="I728" i="1"/>
  <c r="I54" i="1"/>
  <c r="I729" i="1"/>
  <c r="I730" i="1"/>
  <c r="I297" i="1"/>
  <c r="I298" i="1"/>
  <c r="I510" i="1"/>
  <c r="I731" i="1"/>
  <c r="I732" i="1"/>
  <c r="I383" i="1"/>
  <c r="I238" i="1"/>
  <c r="I177" i="1"/>
  <c r="I77" i="1"/>
  <c r="I733" i="1"/>
  <c r="I68" i="1"/>
  <c r="I563" i="1"/>
  <c r="I39" i="1"/>
  <c r="I734" i="1"/>
  <c r="I361" i="1"/>
  <c r="I221" i="1"/>
  <c r="I735" i="1"/>
  <c r="I414" i="1"/>
  <c r="I231" i="1"/>
  <c r="I736" i="1"/>
  <c r="I158" i="1"/>
  <c r="I360" i="1"/>
  <c r="I151" i="1"/>
  <c r="I336" i="1"/>
  <c r="I201" i="1"/>
  <c r="I121" i="1"/>
  <c r="I15" i="1"/>
  <c r="I737" i="1"/>
  <c r="I400" i="1"/>
  <c r="I738" i="1"/>
  <c r="I469" i="1"/>
  <c r="I428" i="1"/>
  <c r="I739" i="1"/>
  <c r="I740" i="1"/>
  <c r="I741" i="1"/>
  <c r="I742" i="1"/>
  <c r="I258" i="1"/>
  <c r="I743" i="1"/>
  <c r="I420" i="1"/>
  <c r="I88" i="1"/>
  <c r="I460" i="1"/>
  <c r="I744" i="1"/>
  <c r="I445" i="1"/>
  <c r="I745" i="1"/>
  <c r="I237" i="1"/>
  <c r="I746" i="1"/>
  <c r="I217" i="1"/>
  <c r="I747" i="1"/>
  <c r="I411" i="1"/>
  <c r="I299" i="1"/>
  <c r="I388" i="1"/>
  <c r="I748" i="1"/>
  <c r="I78" i="1"/>
  <c r="I481" i="1"/>
  <c r="I171" i="1"/>
  <c r="I173" i="1"/>
  <c r="I397" i="1"/>
  <c r="I17" i="1"/>
  <c r="I394" i="1"/>
  <c r="I300" i="1"/>
  <c r="I143" i="1"/>
  <c r="I442" i="1"/>
  <c r="I522" i="1"/>
  <c r="I470" i="1"/>
  <c r="I749" i="1"/>
  <c r="I750" i="1"/>
  <c r="I3" i="1"/>
  <c r="I71" i="1"/>
  <c r="I459" i="1"/>
  <c r="I751" i="1"/>
  <c r="I207" i="1"/>
  <c r="I752" i="1"/>
  <c r="I181" i="1"/>
  <c r="I141" i="1"/>
  <c r="I126" i="1"/>
  <c r="I753" i="1"/>
  <c r="I754" i="1"/>
  <c r="I314" i="1"/>
  <c r="I555" i="1"/>
  <c r="I451" i="1"/>
  <c r="I165" i="1"/>
  <c r="I55" i="1"/>
  <c r="I534" i="1"/>
  <c r="I755" i="1"/>
  <c r="I756" i="1"/>
  <c r="I539" i="1"/>
  <c r="I73" i="1"/>
  <c r="I571" i="1"/>
  <c r="I149" i="1"/>
  <c r="I178" i="1"/>
  <c r="I50" i="1"/>
  <c r="I757" i="1"/>
  <c r="I246" i="1"/>
  <c r="I250" i="1"/>
  <c r="I29" i="1"/>
  <c r="I154" i="1"/>
  <c r="I516" i="1"/>
  <c r="I255" i="1"/>
  <c r="I248" i="1"/>
  <c r="I218" i="1"/>
  <c r="I378" i="1"/>
  <c r="I505" i="1"/>
  <c r="I458" i="1"/>
  <c r="I375" i="1"/>
  <c r="I416" i="1"/>
  <c r="I159" i="1"/>
  <c r="I421" i="1"/>
  <c r="I371" i="1"/>
  <c r="I494" i="1"/>
  <c r="I567" i="1"/>
  <c r="I200" i="1"/>
  <c r="I431" i="1"/>
  <c r="I35" i="1"/>
  <c r="I758" i="1"/>
  <c r="I759" i="1"/>
  <c r="I760" i="1"/>
  <c r="I101" i="1"/>
  <c r="I532" i="1"/>
  <c r="I499" i="1"/>
  <c r="I511" i="1"/>
  <c r="I240" i="1"/>
  <c r="I398" i="1"/>
  <c r="I156" i="1"/>
  <c r="I449" i="1"/>
  <c r="I90" i="1"/>
  <c r="I94" i="1"/>
  <c r="I761" i="1"/>
  <c r="I762" i="1"/>
  <c r="I379" i="1"/>
  <c r="I308" i="1"/>
  <c r="I328" i="1"/>
  <c r="I763" i="1"/>
  <c r="I436" i="1"/>
  <c r="I51" i="1"/>
  <c r="I764" i="1"/>
  <c r="I315" i="1"/>
  <c r="I312" i="1"/>
  <c r="I265" i="1"/>
  <c r="I435" i="1"/>
  <c r="I45" i="1"/>
  <c r="I765" i="1"/>
  <c r="I549" i="1"/>
  <c r="I766" i="1"/>
  <c r="I554" i="1"/>
  <c r="I514" i="1"/>
  <c r="I323" i="1"/>
  <c r="I153" i="1"/>
  <c r="I113" i="1"/>
  <c r="I767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8" i="1"/>
  <c r="I403" i="1"/>
  <c r="I59" i="1"/>
  <c r="I119" i="1"/>
  <c r="I204" i="1"/>
  <c r="I769" i="1"/>
  <c r="I366" i="1"/>
  <c r="I770" i="1"/>
  <c r="I771" i="1"/>
  <c r="I772" i="1"/>
  <c r="I194" i="1"/>
  <c r="I355" i="1"/>
  <c r="I773" i="1"/>
  <c r="I456" i="1"/>
  <c r="I316" i="1"/>
  <c r="I566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5" i="1"/>
  <c r="H505" i="1"/>
  <c r="G532" i="1"/>
  <c r="H532" i="1"/>
  <c r="G255" i="1"/>
  <c r="H255" i="1"/>
  <c r="G482" i="1"/>
  <c r="H482" i="1"/>
  <c r="E449" i="1"/>
  <c r="E398" i="1"/>
  <c r="E493" i="1"/>
  <c r="E421" i="1"/>
  <c r="E266" i="1"/>
  <c r="E416" i="1"/>
  <c r="E505" i="1"/>
  <c r="E532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7" i="1"/>
  <c r="H588" i="1"/>
  <c r="H558" i="1"/>
  <c r="H303" i="1"/>
  <c r="H302" i="1"/>
  <c r="H102" i="1"/>
  <c r="H589" i="1"/>
  <c r="H590" i="1"/>
  <c r="H591" i="1"/>
  <c r="H592" i="1"/>
  <c r="H111" i="1"/>
  <c r="H168" i="1"/>
  <c r="H76" i="1"/>
  <c r="H13" i="1"/>
  <c r="H276" i="1"/>
  <c r="H261" i="1"/>
  <c r="H150" i="1"/>
  <c r="H347" i="1"/>
  <c r="H129" i="1"/>
  <c r="H593" i="1"/>
  <c r="H5" i="1"/>
  <c r="H110" i="1"/>
  <c r="H594" i="1"/>
  <c r="H595" i="1"/>
  <c r="H57" i="1"/>
  <c r="H157" i="1"/>
  <c r="H162" i="1"/>
  <c r="H81" i="1"/>
  <c r="H69" i="1"/>
  <c r="H471" i="1"/>
  <c r="H215" i="1"/>
  <c r="H310" i="1"/>
  <c r="H596" i="1"/>
  <c r="H252" i="1"/>
  <c r="H476" i="1"/>
  <c r="H465" i="1"/>
  <c r="H180" i="1"/>
  <c r="H575" i="1"/>
  <c r="H132" i="1"/>
  <c r="H385" i="1"/>
  <c r="H597" i="1"/>
  <c r="H457" i="1"/>
  <c r="H598" i="1"/>
  <c r="H599" i="1"/>
  <c r="H277" i="1"/>
  <c r="H529" i="1"/>
  <c r="H412" i="1"/>
  <c r="H542" i="1"/>
  <c r="H60" i="1"/>
  <c r="H12" i="1"/>
  <c r="H557" i="1"/>
  <c r="H4" i="1"/>
  <c r="H600" i="1"/>
  <c r="H122" i="1"/>
  <c r="H601" i="1"/>
  <c r="H210" i="1"/>
  <c r="H6" i="1"/>
  <c r="H602" i="1"/>
  <c r="H603" i="1"/>
  <c r="H278" i="1"/>
  <c r="H164" i="1"/>
  <c r="H604" i="1"/>
  <c r="H271" i="1"/>
  <c r="H605" i="1"/>
  <c r="H448" i="1"/>
  <c r="H408" i="1"/>
  <c r="H606" i="1"/>
  <c r="H578" i="1"/>
  <c r="H440" i="1"/>
  <c r="H117" i="1"/>
  <c r="H581" i="1"/>
  <c r="H527" i="1"/>
  <c r="H501" i="1"/>
  <c r="H279" i="1"/>
  <c r="H607" i="1"/>
  <c r="H97" i="1"/>
  <c r="H608" i="1"/>
  <c r="H130" i="1"/>
  <c r="H507" i="1"/>
  <c r="H609" i="1"/>
  <c r="H610" i="1"/>
  <c r="H134" i="1"/>
  <c r="H611" i="1"/>
  <c r="H20" i="1"/>
  <c r="H10" i="1"/>
  <c r="H22" i="1"/>
  <c r="H357" i="1"/>
  <c r="H520" i="1"/>
  <c r="H349" i="1"/>
  <c r="H342" i="1"/>
  <c r="H320" i="1"/>
  <c r="H337" i="1"/>
  <c r="H543" i="1"/>
  <c r="H612" i="1"/>
  <c r="H84" i="1"/>
  <c r="H280" i="1"/>
  <c r="H307" i="1"/>
  <c r="H613" i="1"/>
  <c r="H373" i="1"/>
  <c r="H281" i="1"/>
  <c r="H462" i="1"/>
  <c r="H282" i="1"/>
  <c r="H417" i="1"/>
  <c r="H167" i="1"/>
  <c r="H576" i="1"/>
  <c r="H18" i="1"/>
  <c r="H614" i="1"/>
  <c r="H61" i="1"/>
  <c r="H223" i="1"/>
  <c r="H546" i="1"/>
  <c r="H615" i="1"/>
  <c r="H616" i="1"/>
  <c r="H617" i="1"/>
  <c r="H52" i="1"/>
  <c r="H500" i="1"/>
  <c r="H438" i="1"/>
  <c r="H568" i="1"/>
  <c r="H434" i="1"/>
  <c r="H399" i="1"/>
  <c r="H104" i="1"/>
  <c r="H212" i="1"/>
  <c r="H618" i="1"/>
  <c r="H497" i="1"/>
  <c r="H247" i="1"/>
  <c r="H107" i="1"/>
  <c r="H619" i="1"/>
  <c r="H620" i="1"/>
  <c r="H621" i="1"/>
  <c r="H477" i="1"/>
  <c r="H523" i="1"/>
  <c r="H419" i="1"/>
  <c r="H622" i="1"/>
  <c r="H623" i="1"/>
  <c r="H624" i="1"/>
  <c r="H625" i="1"/>
  <c r="H283" i="1"/>
  <c r="H430" i="1"/>
  <c r="H306" i="1"/>
  <c r="H626" i="1"/>
  <c r="H233" i="1"/>
  <c r="H340" i="1"/>
  <c r="H535" i="1"/>
  <c r="H112" i="1"/>
  <c r="H356" i="1"/>
  <c r="H284" i="1"/>
  <c r="H362" i="1"/>
  <c r="H530" i="1"/>
  <c r="H253" i="1"/>
  <c r="H480" i="1"/>
  <c r="H172" i="1"/>
  <c r="H46" i="1"/>
  <c r="H526" i="1"/>
  <c r="H627" i="1"/>
  <c r="H189" i="1"/>
  <c r="H98" i="1"/>
  <c r="H479" i="1"/>
  <c r="H628" i="1"/>
  <c r="H629" i="1"/>
  <c r="H33" i="1"/>
  <c r="H56" i="1"/>
  <c r="H75" i="1"/>
  <c r="H243" i="1"/>
  <c r="H630" i="1"/>
  <c r="H525" i="1"/>
  <c r="H381" i="1"/>
  <c r="H444" i="1"/>
  <c r="H405" i="1"/>
  <c r="H161" i="1"/>
  <c r="H64" i="1"/>
  <c r="H351" i="1"/>
  <c r="H377" i="1"/>
  <c r="H169" i="1"/>
  <c r="H429" i="1"/>
  <c r="H155" i="1"/>
  <c r="H441" i="1"/>
  <c r="H631" i="1"/>
  <c r="H269" i="1"/>
  <c r="H318" i="1"/>
  <c r="H632" i="1"/>
  <c r="H260" i="1"/>
  <c r="H127" i="1"/>
  <c r="H53" i="1"/>
  <c r="H415" i="1"/>
  <c r="H37" i="1"/>
  <c r="H473" i="1"/>
  <c r="H550" i="1"/>
  <c r="H565" i="1"/>
  <c r="H99" i="1"/>
  <c r="H437" i="1"/>
  <c r="H331" i="1"/>
  <c r="H572" i="1"/>
  <c r="H175" i="1"/>
  <c r="H633" i="1"/>
  <c r="H249" i="1"/>
  <c r="H634" i="1"/>
  <c r="H547" i="1"/>
  <c r="H372" i="1"/>
  <c r="H635" i="1"/>
  <c r="H354" i="1"/>
  <c r="H636" i="1"/>
  <c r="H239" i="1"/>
  <c r="H536" i="1"/>
  <c r="H637" i="1"/>
  <c r="H334" i="1"/>
  <c r="H138" i="1"/>
  <c r="H272" i="1"/>
  <c r="H468" i="1"/>
  <c r="H21" i="1"/>
  <c r="H638" i="1"/>
  <c r="H582" i="1"/>
  <c r="H639" i="1"/>
  <c r="H640" i="1"/>
  <c r="H641" i="1"/>
  <c r="H410" i="1"/>
  <c r="H222" i="1"/>
  <c r="H324" i="1"/>
  <c r="H642" i="1"/>
  <c r="H521" i="1"/>
  <c r="H495" i="1"/>
  <c r="H643" i="1"/>
  <c r="H502" i="1"/>
  <c r="H264" i="1"/>
  <c r="H380" i="1"/>
  <c r="H423" i="1"/>
  <c r="H128" i="1"/>
  <c r="H644" i="1"/>
  <c r="H391" i="1"/>
  <c r="H492" i="1"/>
  <c r="H236" i="1"/>
  <c r="H70" i="1"/>
  <c r="H406" i="1"/>
  <c r="H645" i="1"/>
  <c r="H313" i="1"/>
  <c r="H646" i="1"/>
  <c r="H103" i="1"/>
  <c r="H422" i="1"/>
  <c r="H488" i="1"/>
  <c r="H11" i="1"/>
  <c r="H647" i="1"/>
  <c r="H131" i="1"/>
  <c r="H136" i="1"/>
  <c r="H528" i="1"/>
  <c r="H285" i="1"/>
  <c r="H116" i="1"/>
  <c r="H163" i="1"/>
  <c r="H424" i="1"/>
  <c r="H648" i="1"/>
  <c r="H649" i="1"/>
  <c r="H650" i="1"/>
  <c r="H545" i="1"/>
  <c r="H651" i="1"/>
  <c r="H652" i="1"/>
  <c r="H653" i="1"/>
  <c r="H455" i="1"/>
  <c r="H393" i="1"/>
  <c r="H125" i="1"/>
  <c r="H65" i="1"/>
  <c r="H254" i="1"/>
  <c r="H654" i="1"/>
  <c r="H95" i="1"/>
  <c r="H352" i="1"/>
  <c r="H66" i="1"/>
  <c r="H309" i="1"/>
  <c r="H418" i="1"/>
  <c r="H655" i="1"/>
  <c r="H42" i="1"/>
  <c r="H433" i="1"/>
  <c r="H58" i="1"/>
  <c r="H305" i="1"/>
  <c r="H286" i="1"/>
  <c r="H330" i="1"/>
  <c r="H16" i="1"/>
  <c r="H14" i="1"/>
  <c r="H656" i="1"/>
  <c r="H124" i="1"/>
  <c r="H392" i="1"/>
  <c r="H287" i="1"/>
  <c r="H79" i="1"/>
  <c r="H657" i="1"/>
  <c r="H270" i="1"/>
  <c r="H658" i="1"/>
  <c r="H395" i="1"/>
  <c r="H553" i="1"/>
  <c r="H288" i="1"/>
  <c r="H62" i="1"/>
  <c r="H461" i="1"/>
  <c r="H513" i="1"/>
  <c r="H659" i="1"/>
  <c r="H242" i="1"/>
  <c r="H660" i="1"/>
  <c r="H183" i="1"/>
  <c r="H30" i="1"/>
  <c r="H519" i="1"/>
  <c r="H359" i="1"/>
  <c r="H561" i="1"/>
  <c r="H661" i="1"/>
  <c r="H463" i="1"/>
  <c r="H662" i="1"/>
  <c r="H663" i="1"/>
  <c r="H540" i="1"/>
  <c r="H229" i="1"/>
  <c r="H664" i="1"/>
  <c r="H179" i="1"/>
  <c r="H402" i="1"/>
  <c r="H665" i="1"/>
  <c r="H80" i="1"/>
  <c r="H182" i="1"/>
  <c r="H666" i="1"/>
  <c r="H427" i="1"/>
  <c r="H667" i="1"/>
  <c r="H548" i="1"/>
  <c r="H496" i="1"/>
  <c r="H384" i="1"/>
  <c r="H668" i="1"/>
  <c r="H63" i="1"/>
  <c r="H289" i="1"/>
  <c r="H274" i="1"/>
  <c r="H491" i="1"/>
  <c r="H669" i="1"/>
  <c r="H670" i="1"/>
  <c r="H453" i="1"/>
  <c r="H569" i="1"/>
  <c r="H585" i="1"/>
  <c r="H290" i="1"/>
  <c r="H671" i="1"/>
  <c r="H672" i="1"/>
  <c r="H537" i="1"/>
  <c r="H133" i="1"/>
  <c r="H673" i="1"/>
  <c r="H674" i="1"/>
  <c r="H401" i="1"/>
  <c r="H83" i="1"/>
  <c r="H675" i="1"/>
  <c r="H72" i="1"/>
  <c r="H551" i="1"/>
  <c r="H36" i="1"/>
  <c r="H467" i="1"/>
  <c r="H676" i="1"/>
  <c r="H452" i="1"/>
  <c r="H443" i="1"/>
  <c r="H489" i="1"/>
  <c r="H677" i="1"/>
  <c r="H409" i="1"/>
  <c r="H447" i="1"/>
  <c r="H291" i="1"/>
  <c r="H262" i="1"/>
  <c r="H256" i="1"/>
  <c r="H678" i="1"/>
  <c r="H135" i="1"/>
  <c r="H341" i="1"/>
  <c r="H345" i="1"/>
  <c r="H108" i="1"/>
  <c r="H679" i="1"/>
  <c r="H263" i="1"/>
  <c r="H680" i="1"/>
  <c r="H681" i="1"/>
  <c r="H273" i="1"/>
  <c r="H682" i="1"/>
  <c r="H407" i="1"/>
  <c r="H338" i="1"/>
  <c r="H198" i="1"/>
  <c r="H559" i="1"/>
  <c r="H115" i="1"/>
  <c r="H472" i="1"/>
  <c r="H292" i="1"/>
  <c r="H683" i="1"/>
  <c r="H684" i="1"/>
  <c r="H82" i="1"/>
  <c r="H89" i="1"/>
  <c r="H562" i="1"/>
  <c r="H685" i="1"/>
  <c r="H432" i="1"/>
  <c r="H326" i="1"/>
  <c r="H185" i="1"/>
  <c r="H686" i="1"/>
  <c r="H450" i="1"/>
  <c r="H687" i="1"/>
  <c r="H174" i="1"/>
  <c r="H43" i="1"/>
  <c r="H688" i="1"/>
  <c r="H232" i="1"/>
  <c r="H203" i="1"/>
  <c r="H518" i="1"/>
  <c r="H160" i="1"/>
  <c r="H219" i="1"/>
  <c r="H689" i="1"/>
  <c r="H690" i="1"/>
  <c r="H498" i="1"/>
  <c r="H321" i="1"/>
  <c r="H145" i="1"/>
  <c r="H199" i="1"/>
  <c r="H293" i="1"/>
  <c r="H245" i="1"/>
  <c r="H368" i="1"/>
  <c r="H691" i="1"/>
  <c r="H692" i="1"/>
  <c r="H693" i="1"/>
  <c r="H694" i="1"/>
  <c r="H367" i="1"/>
  <c r="H202" i="1"/>
  <c r="H446" i="1"/>
  <c r="H364" i="1"/>
  <c r="H583" i="1"/>
  <c r="H486" i="1"/>
  <c r="H275" i="1"/>
  <c r="H216" i="1"/>
  <c r="H695" i="1"/>
  <c r="H114" i="1"/>
  <c r="H7" i="1"/>
  <c r="H268" i="1"/>
  <c r="H205" i="1"/>
  <c r="H93" i="1"/>
  <c r="H696" i="1"/>
  <c r="H9" i="1"/>
  <c r="H697" i="1"/>
  <c r="H483" i="1"/>
  <c r="H698" i="1"/>
  <c r="H311" i="1"/>
  <c r="H699" i="1"/>
  <c r="H25" i="1"/>
  <c r="H541" i="1"/>
  <c r="H209" i="1"/>
  <c r="H700" i="1"/>
  <c r="H144" i="1"/>
  <c r="H225" i="1"/>
  <c r="H196" i="1"/>
  <c r="H40" i="1"/>
  <c r="H560" i="1"/>
  <c r="H24" i="1"/>
  <c r="H96" i="1"/>
  <c r="H484" i="1"/>
  <c r="H512" i="1"/>
  <c r="H574" i="1"/>
  <c r="H294" i="1"/>
  <c r="H503" i="1"/>
  <c r="H573" i="1"/>
  <c r="H147" i="1"/>
  <c r="H531" i="1"/>
  <c r="H235" i="1"/>
  <c r="H487" i="1"/>
  <c r="H317" i="1"/>
  <c r="H701" i="1"/>
  <c r="H176" i="1"/>
  <c r="H8" i="1"/>
  <c r="H702" i="1"/>
  <c r="H577" i="1"/>
  <c r="H703" i="1"/>
  <c r="H570" i="1"/>
  <c r="H184" i="1"/>
  <c r="H259" i="1"/>
  <c r="H704" i="1"/>
  <c r="H544" i="1"/>
  <c r="H504" i="1"/>
  <c r="H325" i="1"/>
  <c r="H524" i="1"/>
  <c r="H705" i="1"/>
  <c r="H389" i="1"/>
  <c r="H118" i="1"/>
  <c r="H295" i="1"/>
  <c r="H426" i="1"/>
  <c r="H193" i="1"/>
  <c r="H706" i="1"/>
  <c r="H91" i="1"/>
  <c r="H466" i="1"/>
  <c r="H707" i="1"/>
  <c r="H708" i="1"/>
  <c r="H580" i="1"/>
  <c r="H404" i="1"/>
  <c r="H86" i="1"/>
  <c r="H506" i="1"/>
  <c r="H485" i="1"/>
  <c r="H191" i="1"/>
  <c r="H146" i="1"/>
  <c r="H19" i="1"/>
  <c r="H425" i="1"/>
  <c r="H709" i="1"/>
  <c r="H85" i="1"/>
  <c r="H387" i="1"/>
  <c r="H710" i="1"/>
  <c r="H515" i="1"/>
  <c r="H711" i="1"/>
  <c r="H478" i="1"/>
  <c r="H350" i="1"/>
  <c r="H47" i="1"/>
  <c r="H353" i="1"/>
  <c r="H348" i="1"/>
  <c r="H533" i="1"/>
  <c r="H712" i="1"/>
  <c r="H713" i="1"/>
  <c r="H464" i="1"/>
  <c r="H475" i="1"/>
  <c r="H564" i="1"/>
  <c r="H413" i="1"/>
  <c r="H714" i="1"/>
  <c r="H257" i="1"/>
  <c r="H715" i="1"/>
  <c r="H92" i="1"/>
  <c r="H508" i="1"/>
  <c r="H538" i="1"/>
  <c r="H234" i="1"/>
  <c r="H26" i="1"/>
  <c r="H67" i="1"/>
  <c r="H454" i="1"/>
  <c r="H267" i="1"/>
  <c r="H509" i="1"/>
  <c r="H333" i="1"/>
  <c r="H716" i="1"/>
  <c r="H717" i="1"/>
  <c r="H296" i="1"/>
  <c r="H474" i="1"/>
  <c r="H718" i="1"/>
  <c r="H396" i="1"/>
  <c r="H195" i="1"/>
  <c r="H719" i="1"/>
  <c r="H517" i="1"/>
  <c r="H720" i="1"/>
  <c r="H556" i="1"/>
  <c r="H721" i="1"/>
  <c r="H579" i="1"/>
  <c r="H722" i="1"/>
  <c r="H32" i="1"/>
  <c r="H723" i="1"/>
  <c r="H724" i="1"/>
  <c r="H390" i="1"/>
  <c r="H725" i="1"/>
  <c r="H214" i="1"/>
  <c r="H584" i="1"/>
  <c r="H726" i="1"/>
  <c r="H304" i="1"/>
  <c r="H490" i="1"/>
  <c r="H727" i="1"/>
  <c r="H120" i="1"/>
  <c r="H197" i="1"/>
  <c r="H728" i="1"/>
  <c r="H729" i="1"/>
  <c r="H730" i="1"/>
  <c r="H552" i="1"/>
  <c r="H297" i="1"/>
  <c r="H298" i="1"/>
  <c r="H510" i="1"/>
  <c r="H731" i="1"/>
  <c r="H732" i="1"/>
  <c r="H383" i="1"/>
  <c r="H238" i="1"/>
  <c r="H177" i="1"/>
  <c r="H77" i="1"/>
  <c r="H733" i="1"/>
  <c r="H68" i="1"/>
  <c r="H563" i="1"/>
  <c r="H39" i="1"/>
  <c r="H734" i="1"/>
  <c r="H361" i="1"/>
  <c r="H221" i="1"/>
  <c r="H735" i="1"/>
  <c r="H414" i="1"/>
  <c r="H231" i="1"/>
  <c r="H736" i="1"/>
  <c r="H158" i="1"/>
  <c r="H360" i="1"/>
  <c r="H151" i="1"/>
  <c r="H336" i="1"/>
  <c r="H201" i="1"/>
  <c r="H2" i="1"/>
  <c r="H15" i="1"/>
  <c r="H737" i="1"/>
  <c r="H400" i="1"/>
  <c r="H738" i="1"/>
  <c r="H469" i="1"/>
  <c r="H428" i="1"/>
  <c r="H739" i="1"/>
  <c r="H740" i="1"/>
  <c r="H741" i="1"/>
  <c r="H742" i="1"/>
  <c r="H258" i="1"/>
  <c r="H743" i="1"/>
  <c r="H420" i="1"/>
  <c r="H88" i="1"/>
  <c r="H460" i="1"/>
  <c r="H744" i="1"/>
  <c r="H166" i="1"/>
  <c r="H445" i="1"/>
  <c r="H745" i="1"/>
  <c r="H237" i="1"/>
  <c r="H746" i="1"/>
  <c r="H217" i="1"/>
  <c r="H747" i="1"/>
  <c r="H411" i="1"/>
  <c r="H299" i="1"/>
  <c r="H388" i="1"/>
  <c r="H748" i="1"/>
  <c r="H78" i="1"/>
  <c r="H481" i="1"/>
  <c r="H173" i="1"/>
  <c r="H397" i="1"/>
  <c r="H394" i="1"/>
  <c r="H300" i="1"/>
  <c r="H143" i="1"/>
  <c r="H442" i="1"/>
  <c r="H522" i="1"/>
  <c r="H470" i="1"/>
  <c r="H749" i="1"/>
  <c r="H750" i="1"/>
  <c r="H3" i="1"/>
  <c r="H71" i="1"/>
  <c r="H459" i="1"/>
  <c r="H751" i="1"/>
  <c r="H752" i="1"/>
  <c r="H181" i="1"/>
  <c r="H141" i="1"/>
  <c r="H126" i="1"/>
  <c r="H753" i="1"/>
  <c r="H754" i="1"/>
  <c r="H314" i="1"/>
  <c r="H555" i="1"/>
  <c r="H451" i="1"/>
  <c r="H165" i="1"/>
  <c r="H55" i="1"/>
  <c r="H534" i="1"/>
  <c r="H755" i="1"/>
  <c r="H756" i="1"/>
  <c r="H539" i="1"/>
  <c r="H73" i="1"/>
  <c r="H571" i="1"/>
  <c r="H149" i="1"/>
  <c r="H178" i="1"/>
  <c r="H50" i="1"/>
  <c r="H757" i="1"/>
  <c r="H246" i="1"/>
  <c r="H250" i="1"/>
  <c r="H29" i="1"/>
  <c r="H516" i="1"/>
  <c r="H458" i="1"/>
  <c r="H159" i="1"/>
  <c r="H371" i="1"/>
  <c r="H494" i="1"/>
  <c r="H567" i="1"/>
  <c r="H431" i="1"/>
  <c r="H35" i="1"/>
  <c r="H758" i="1"/>
  <c r="H759" i="1"/>
  <c r="H760" i="1"/>
  <c r="H499" i="1"/>
  <c r="H511" i="1"/>
  <c r="H90" i="1"/>
  <c r="H94" i="1"/>
  <c r="H761" i="1"/>
  <c r="H762" i="1"/>
  <c r="H379" i="1"/>
  <c r="H308" i="1"/>
  <c r="H328" i="1"/>
  <c r="H763" i="1"/>
  <c r="H436" i="1"/>
  <c r="H51" i="1"/>
  <c r="H764" i="1"/>
  <c r="H315" i="1"/>
  <c r="H312" i="1"/>
  <c r="H265" i="1"/>
  <c r="H435" i="1"/>
  <c r="H45" i="1"/>
  <c r="H765" i="1"/>
  <c r="H549" i="1"/>
  <c r="H766" i="1"/>
  <c r="H554" i="1"/>
  <c r="H514" i="1"/>
  <c r="H323" i="1"/>
  <c r="H153" i="1"/>
  <c r="H113" i="1"/>
  <c r="H767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8" i="1"/>
  <c r="H403" i="1"/>
  <c r="H59" i="1"/>
  <c r="H204" i="1"/>
  <c r="H769" i="1"/>
  <c r="H770" i="1"/>
  <c r="H771" i="1"/>
  <c r="H772" i="1"/>
  <c r="H194" i="1"/>
  <c r="H355" i="1"/>
  <c r="H773" i="1"/>
  <c r="H456" i="1"/>
  <c r="H566" i="1"/>
  <c r="H31" i="1"/>
  <c r="H363" i="1"/>
  <c r="H365" i="1"/>
  <c r="H586" i="1"/>
  <c r="G593" i="1"/>
  <c r="G594" i="1"/>
  <c r="G595" i="1"/>
  <c r="G596" i="1"/>
  <c r="G597" i="1"/>
  <c r="G598" i="1"/>
  <c r="G599" i="1"/>
  <c r="G277" i="1"/>
  <c r="G542" i="1"/>
  <c r="G557" i="1"/>
  <c r="G600" i="1"/>
  <c r="G601" i="1"/>
  <c r="G602" i="1"/>
  <c r="G603" i="1"/>
  <c r="G278" i="1"/>
  <c r="G604" i="1"/>
  <c r="G605" i="1"/>
  <c r="G606" i="1"/>
  <c r="G607" i="1"/>
  <c r="G608" i="1"/>
  <c r="G609" i="1"/>
  <c r="G610" i="1"/>
  <c r="G611" i="1"/>
  <c r="G543" i="1"/>
  <c r="G612" i="1"/>
  <c r="G613" i="1"/>
  <c r="G281" i="1"/>
  <c r="G282" i="1"/>
  <c r="G614" i="1"/>
  <c r="G546" i="1"/>
  <c r="G615" i="1"/>
  <c r="G618" i="1"/>
  <c r="G619" i="1"/>
  <c r="G620" i="1"/>
  <c r="G621" i="1"/>
  <c r="G623" i="1"/>
  <c r="G624" i="1"/>
  <c r="G625" i="1"/>
  <c r="G283" i="1"/>
  <c r="G626" i="1"/>
  <c r="G535" i="1"/>
  <c r="G284" i="1"/>
  <c r="G627" i="1"/>
  <c r="G628" i="1"/>
  <c r="G629" i="1"/>
  <c r="G630" i="1"/>
  <c r="G632" i="1"/>
  <c r="G550" i="1"/>
  <c r="G565" i="1"/>
  <c r="G633" i="1"/>
  <c r="G634" i="1"/>
  <c r="G547" i="1"/>
  <c r="G635" i="1"/>
  <c r="G636" i="1"/>
  <c r="G536" i="1"/>
  <c r="G637" i="1"/>
  <c r="G639" i="1"/>
  <c r="G640" i="1"/>
  <c r="G641" i="1"/>
  <c r="G642" i="1"/>
  <c r="G643" i="1"/>
  <c r="G644" i="1"/>
  <c r="G645" i="1"/>
  <c r="G646" i="1"/>
  <c r="G647" i="1"/>
  <c r="G285" i="1"/>
  <c r="G648" i="1"/>
  <c r="G649" i="1"/>
  <c r="G650" i="1"/>
  <c r="G545" i="1"/>
  <c r="G651" i="1"/>
  <c r="G652" i="1"/>
  <c r="G653" i="1"/>
  <c r="G654" i="1"/>
  <c r="G655" i="1"/>
  <c r="G286" i="1"/>
  <c r="G656" i="1"/>
  <c r="G287" i="1"/>
  <c r="G657" i="1"/>
  <c r="G658" i="1"/>
  <c r="G553" i="1"/>
  <c r="G288" i="1"/>
  <c r="G659" i="1"/>
  <c r="G561" i="1"/>
  <c r="G661" i="1"/>
  <c r="G662" i="1"/>
  <c r="G663" i="1"/>
  <c r="G540" i="1"/>
  <c r="G665" i="1"/>
  <c r="G666" i="1"/>
  <c r="G667" i="1"/>
  <c r="G548" i="1"/>
  <c r="G289" i="1"/>
  <c r="G669" i="1"/>
  <c r="G670" i="1"/>
  <c r="G569" i="1"/>
  <c r="G290" i="1"/>
  <c r="G671" i="1"/>
  <c r="G672" i="1"/>
  <c r="G537" i="1"/>
  <c r="G673" i="1"/>
  <c r="G674" i="1"/>
  <c r="G675" i="1"/>
  <c r="G551" i="1"/>
  <c r="G677" i="1"/>
  <c r="G291" i="1"/>
  <c r="G678" i="1"/>
  <c r="G679" i="1"/>
  <c r="G680" i="1"/>
  <c r="G681" i="1"/>
  <c r="G682" i="1"/>
  <c r="G559" i="1"/>
  <c r="G683" i="1"/>
  <c r="G684" i="1"/>
  <c r="G686" i="1"/>
  <c r="G687" i="1"/>
  <c r="G688" i="1"/>
  <c r="G689" i="1"/>
  <c r="G690" i="1"/>
  <c r="G293" i="1"/>
  <c r="G691" i="1"/>
  <c r="G692" i="1"/>
  <c r="G693" i="1"/>
  <c r="G694" i="1"/>
  <c r="G695" i="1"/>
  <c r="G696" i="1"/>
  <c r="G697" i="1"/>
  <c r="G698" i="1"/>
  <c r="G699" i="1"/>
  <c r="G700" i="1"/>
  <c r="G560" i="1"/>
  <c r="G294" i="1"/>
  <c r="G573" i="1"/>
  <c r="G701" i="1"/>
  <c r="G702" i="1"/>
  <c r="G577" i="1"/>
  <c r="G703" i="1"/>
  <c r="G570" i="1"/>
  <c r="G704" i="1"/>
  <c r="G544" i="1"/>
  <c r="G295" i="1"/>
  <c r="G707" i="1"/>
  <c r="G708" i="1"/>
  <c r="G580" i="1"/>
  <c r="G709" i="1"/>
  <c r="G710" i="1"/>
  <c r="G711" i="1"/>
  <c r="G712" i="1"/>
  <c r="G713" i="1"/>
  <c r="G564" i="1"/>
  <c r="G714" i="1"/>
  <c r="G715" i="1"/>
  <c r="G538" i="1"/>
  <c r="G716" i="1"/>
  <c r="G717" i="1"/>
  <c r="G296" i="1"/>
  <c r="G718" i="1"/>
  <c r="G719" i="1"/>
  <c r="G720" i="1"/>
  <c r="G721" i="1"/>
  <c r="G722" i="1"/>
  <c r="G723" i="1"/>
  <c r="G724" i="1"/>
  <c r="G725" i="1"/>
  <c r="G727" i="1"/>
  <c r="G729" i="1"/>
  <c r="G730" i="1"/>
  <c r="G298" i="1"/>
  <c r="G731" i="1"/>
  <c r="G732" i="1"/>
  <c r="G733" i="1"/>
  <c r="G734" i="1"/>
  <c r="G737" i="1"/>
  <c r="G738" i="1"/>
  <c r="G739" i="1"/>
  <c r="G744" i="1"/>
  <c r="G745" i="1"/>
  <c r="G746" i="1"/>
  <c r="G299" i="1"/>
  <c r="G748" i="1"/>
  <c r="G300" i="1"/>
  <c r="G749" i="1"/>
  <c r="G750" i="1"/>
  <c r="G751" i="1"/>
  <c r="G752" i="1"/>
  <c r="G753" i="1"/>
  <c r="G754" i="1"/>
  <c r="G555" i="1"/>
  <c r="G534" i="1"/>
  <c r="G755" i="1"/>
  <c r="G756" i="1"/>
  <c r="G571" i="1"/>
  <c r="G757" i="1"/>
  <c r="G567" i="1"/>
  <c r="G758" i="1"/>
  <c r="G759" i="1"/>
  <c r="G761" i="1"/>
  <c r="G762" i="1"/>
  <c r="G763" i="1"/>
  <c r="G764" i="1"/>
  <c r="G765" i="1"/>
  <c r="G549" i="1"/>
  <c r="G766" i="1"/>
  <c r="G554" i="1"/>
  <c r="G301" i="1"/>
  <c r="G769" i="1"/>
  <c r="G770" i="1"/>
  <c r="G772" i="1"/>
  <c r="G773" i="1"/>
  <c r="G566" i="1"/>
  <c r="E593" i="1"/>
  <c r="E594" i="1"/>
  <c r="E595" i="1"/>
  <c r="E596" i="1"/>
  <c r="E597" i="1"/>
  <c r="E598" i="1"/>
  <c r="E599" i="1"/>
  <c r="E277" i="1"/>
  <c r="E542" i="1"/>
  <c r="E557" i="1"/>
  <c r="E600" i="1"/>
  <c r="E601" i="1"/>
  <c r="E602" i="1"/>
  <c r="E603" i="1"/>
  <c r="E278" i="1"/>
  <c r="E604" i="1"/>
  <c r="E605" i="1"/>
  <c r="E606" i="1"/>
  <c r="E607" i="1"/>
  <c r="E608" i="1"/>
  <c r="E609" i="1"/>
  <c r="E610" i="1"/>
  <c r="E611" i="1"/>
  <c r="E543" i="1"/>
  <c r="E612" i="1"/>
  <c r="E613" i="1"/>
  <c r="E281" i="1"/>
  <c r="E282" i="1"/>
  <c r="E614" i="1"/>
  <c r="E546" i="1"/>
  <c r="E615" i="1"/>
  <c r="E618" i="1"/>
  <c r="E619" i="1"/>
  <c r="E620" i="1"/>
  <c r="E621" i="1"/>
  <c r="E623" i="1"/>
  <c r="E624" i="1"/>
  <c r="E625" i="1"/>
  <c r="E283" i="1"/>
  <c r="E626" i="1"/>
  <c r="E535" i="1"/>
  <c r="E284" i="1"/>
  <c r="E627" i="1"/>
  <c r="E628" i="1"/>
  <c r="E629" i="1"/>
  <c r="E630" i="1"/>
  <c r="E632" i="1"/>
  <c r="E550" i="1"/>
  <c r="E565" i="1"/>
  <c r="E633" i="1"/>
  <c r="E634" i="1"/>
  <c r="E547" i="1"/>
  <c r="E635" i="1"/>
  <c r="E636" i="1"/>
  <c r="E536" i="1"/>
  <c r="E637" i="1"/>
  <c r="E639" i="1"/>
  <c r="E640" i="1"/>
  <c r="E641" i="1"/>
  <c r="E642" i="1"/>
  <c r="E643" i="1"/>
  <c r="E644" i="1"/>
  <c r="E645" i="1"/>
  <c r="E646" i="1"/>
  <c r="E647" i="1"/>
  <c r="E285" i="1"/>
  <c r="E648" i="1"/>
  <c r="E649" i="1"/>
  <c r="E650" i="1"/>
  <c r="E545" i="1"/>
  <c r="E651" i="1"/>
  <c r="E652" i="1"/>
  <c r="E653" i="1"/>
  <c r="E654" i="1"/>
  <c r="E655" i="1"/>
  <c r="E286" i="1"/>
  <c r="E656" i="1"/>
  <c r="E287" i="1"/>
  <c r="E657" i="1"/>
  <c r="E658" i="1"/>
  <c r="E553" i="1"/>
  <c r="E288" i="1"/>
  <c r="E659" i="1"/>
  <c r="E561" i="1"/>
  <c r="E661" i="1"/>
  <c r="E662" i="1"/>
  <c r="E663" i="1"/>
  <c r="E540" i="1"/>
  <c r="E665" i="1"/>
  <c r="E666" i="1"/>
  <c r="E667" i="1"/>
  <c r="E548" i="1"/>
  <c r="E289" i="1"/>
  <c r="E669" i="1"/>
  <c r="E670" i="1"/>
  <c r="E569" i="1"/>
  <c r="E290" i="1"/>
  <c r="E671" i="1"/>
  <c r="E672" i="1"/>
  <c r="E537" i="1"/>
  <c r="E673" i="1"/>
  <c r="E674" i="1"/>
  <c r="E675" i="1"/>
  <c r="E551" i="1"/>
  <c r="E677" i="1"/>
  <c r="E291" i="1"/>
  <c r="E678" i="1"/>
  <c r="E679" i="1"/>
  <c r="E680" i="1"/>
  <c r="E681" i="1"/>
  <c r="E682" i="1"/>
  <c r="E559" i="1"/>
  <c r="E683" i="1"/>
  <c r="E684" i="1"/>
  <c r="E686" i="1"/>
  <c r="E687" i="1"/>
  <c r="E688" i="1"/>
  <c r="E689" i="1"/>
  <c r="E690" i="1"/>
  <c r="E293" i="1"/>
  <c r="E691" i="1"/>
  <c r="E692" i="1"/>
  <c r="E693" i="1"/>
  <c r="E694" i="1"/>
  <c r="E695" i="1"/>
  <c r="E696" i="1"/>
  <c r="E697" i="1"/>
  <c r="E698" i="1"/>
  <c r="E699" i="1"/>
  <c r="E700" i="1"/>
  <c r="E560" i="1"/>
  <c r="E294" i="1"/>
  <c r="E573" i="1"/>
  <c r="E701" i="1"/>
  <c r="E702" i="1"/>
  <c r="E577" i="1"/>
  <c r="E703" i="1"/>
  <c r="E570" i="1"/>
  <c r="E704" i="1"/>
  <c r="E544" i="1"/>
  <c r="E295" i="1"/>
  <c r="E707" i="1"/>
  <c r="E708" i="1"/>
  <c r="E580" i="1"/>
  <c r="E709" i="1"/>
  <c r="E710" i="1"/>
  <c r="E711" i="1"/>
  <c r="E712" i="1"/>
  <c r="E713" i="1"/>
  <c r="E564" i="1"/>
  <c r="E714" i="1"/>
  <c r="E715" i="1"/>
  <c r="E538" i="1"/>
  <c r="E716" i="1"/>
  <c r="E717" i="1"/>
  <c r="E296" i="1"/>
  <c r="E718" i="1"/>
  <c r="E719" i="1"/>
  <c r="E720" i="1"/>
  <c r="E721" i="1"/>
  <c r="E722" i="1"/>
  <c r="E723" i="1"/>
  <c r="E724" i="1"/>
  <c r="E725" i="1"/>
  <c r="E727" i="1"/>
  <c r="E729" i="1"/>
  <c r="E730" i="1"/>
  <c r="E298" i="1"/>
  <c r="E731" i="1"/>
  <c r="E732" i="1"/>
  <c r="E733" i="1"/>
  <c r="E734" i="1"/>
  <c r="E737" i="1"/>
  <c r="E738" i="1"/>
  <c r="E739" i="1"/>
  <c r="E744" i="1"/>
  <c r="E745" i="1"/>
  <c r="E746" i="1"/>
  <c r="E299" i="1"/>
  <c r="E748" i="1"/>
  <c r="E300" i="1"/>
  <c r="E749" i="1"/>
  <c r="E750" i="1"/>
  <c r="E751" i="1"/>
  <c r="E752" i="1"/>
  <c r="E753" i="1"/>
  <c r="E754" i="1"/>
  <c r="E555" i="1"/>
  <c r="E534" i="1"/>
  <c r="E755" i="1"/>
  <c r="E756" i="1"/>
  <c r="E571" i="1"/>
  <c r="E757" i="1"/>
  <c r="E567" i="1"/>
  <c r="E758" i="1"/>
  <c r="E759" i="1"/>
  <c r="E761" i="1"/>
  <c r="E762" i="1"/>
  <c r="E763" i="1"/>
  <c r="E764" i="1"/>
  <c r="E765" i="1"/>
  <c r="E549" i="1"/>
  <c r="E766" i="1"/>
  <c r="E554" i="1"/>
  <c r="E301" i="1"/>
  <c r="E769" i="1"/>
  <c r="E770" i="1"/>
  <c r="E772" i="1"/>
  <c r="E773" i="1"/>
  <c r="E566" i="1"/>
  <c r="E587" i="1"/>
  <c r="E588" i="1"/>
  <c r="E558" i="1"/>
  <c r="E303" i="1"/>
  <c r="E302" i="1"/>
  <c r="E102" i="1"/>
  <c r="E589" i="1"/>
  <c r="E590" i="1"/>
  <c r="E591" i="1"/>
  <c r="E592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5" i="1"/>
  <c r="E132" i="1"/>
  <c r="E385" i="1"/>
  <c r="E457" i="1"/>
  <c r="E529" i="1"/>
  <c r="E412" i="1"/>
  <c r="E60" i="1"/>
  <c r="E12" i="1"/>
  <c r="E4" i="1"/>
  <c r="E122" i="1"/>
  <c r="E210" i="1"/>
  <c r="E6" i="1"/>
  <c r="E164" i="1"/>
  <c r="E271" i="1"/>
  <c r="E448" i="1"/>
  <c r="E408" i="1"/>
  <c r="E578" i="1"/>
  <c r="E440" i="1"/>
  <c r="E117" i="1"/>
  <c r="E581" i="1"/>
  <c r="E527" i="1"/>
  <c r="E501" i="1"/>
  <c r="E279" i="1"/>
  <c r="E97" i="1"/>
  <c r="E130" i="1"/>
  <c r="E507" i="1"/>
  <c r="E134" i="1"/>
  <c r="E20" i="1"/>
  <c r="E10" i="1"/>
  <c r="E22" i="1"/>
  <c r="E357" i="1"/>
  <c r="E520" i="1"/>
  <c r="E349" i="1"/>
  <c r="E342" i="1"/>
  <c r="E320" i="1"/>
  <c r="E337" i="1"/>
  <c r="E84" i="1"/>
  <c r="E280" i="1"/>
  <c r="E307" i="1"/>
  <c r="E373" i="1"/>
  <c r="E462" i="1"/>
  <c r="E417" i="1"/>
  <c r="E167" i="1"/>
  <c r="E576" i="1"/>
  <c r="E18" i="1"/>
  <c r="E61" i="1"/>
  <c r="E223" i="1"/>
  <c r="E616" i="1"/>
  <c r="E617" i="1"/>
  <c r="E52" i="1"/>
  <c r="E500" i="1"/>
  <c r="E438" i="1"/>
  <c r="E568" i="1"/>
  <c r="E434" i="1"/>
  <c r="E399" i="1"/>
  <c r="E104" i="1"/>
  <c r="E212" i="1"/>
  <c r="E497" i="1"/>
  <c r="E247" i="1"/>
  <c r="E107" i="1"/>
  <c r="E477" i="1"/>
  <c r="E523" i="1"/>
  <c r="E419" i="1"/>
  <c r="E622" i="1"/>
  <c r="E430" i="1"/>
  <c r="E306" i="1"/>
  <c r="E233" i="1"/>
  <c r="E340" i="1"/>
  <c r="E112" i="1"/>
  <c r="E356" i="1"/>
  <c r="E362" i="1"/>
  <c r="E530" i="1"/>
  <c r="E253" i="1"/>
  <c r="E480" i="1"/>
  <c r="E172" i="1"/>
  <c r="E46" i="1"/>
  <c r="E526" i="1"/>
  <c r="E189" i="1"/>
  <c r="E98" i="1"/>
  <c r="E479" i="1"/>
  <c r="E33" i="1"/>
  <c r="E56" i="1"/>
  <c r="E75" i="1"/>
  <c r="E243" i="1"/>
  <c r="E525" i="1"/>
  <c r="E381" i="1"/>
  <c r="E444" i="1"/>
  <c r="E405" i="1"/>
  <c r="E161" i="1"/>
  <c r="E64" i="1"/>
  <c r="E351" i="1"/>
  <c r="E377" i="1"/>
  <c r="E169" i="1"/>
  <c r="E429" i="1"/>
  <c r="E155" i="1"/>
  <c r="E441" i="1"/>
  <c r="E631" i="1"/>
  <c r="E269" i="1"/>
  <c r="E318" i="1"/>
  <c r="E260" i="1"/>
  <c r="E127" i="1"/>
  <c r="E53" i="1"/>
  <c r="E415" i="1"/>
  <c r="E37" i="1"/>
  <c r="E473" i="1"/>
  <c r="E99" i="1"/>
  <c r="E437" i="1"/>
  <c r="E331" i="1"/>
  <c r="E572" i="1"/>
  <c r="E175" i="1"/>
  <c r="E249" i="1"/>
  <c r="E372" i="1"/>
  <c r="E354" i="1"/>
  <c r="E239" i="1"/>
  <c r="E334" i="1"/>
  <c r="E138" i="1"/>
  <c r="E272" i="1"/>
  <c r="E468" i="1"/>
  <c r="E21" i="1"/>
  <c r="E638" i="1"/>
  <c r="E582" i="1"/>
  <c r="E410" i="1"/>
  <c r="E222" i="1"/>
  <c r="E324" i="1"/>
  <c r="E521" i="1"/>
  <c r="E495" i="1"/>
  <c r="E502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8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3" i="1"/>
  <c r="E242" i="1"/>
  <c r="E660" i="1"/>
  <c r="E183" i="1"/>
  <c r="E30" i="1"/>
  <c r="E519" i="1"/>
  <c r="E359" i="1"/>
  <c r="E463" i="1"/>
  <c r="E229" i="1"/>
  <c r="E664" i="1"/>
  <c r="E179" i="1"/>
  <c r="E402" i="1"/>
  <c r="E80" i="1"/>
  <c r="E182" i="1"/>
  <c r="E427" i="1"/>
  <c r="E496" i="1"/>
  <c r="E384" i="1"/>
  <c r="E668" i="1"/>
  <c r="E63" i="1"/>
  <c r="E274" i="1"/>
  <c r="E491" i="1"/>
  <c r="E453" i="1"/>
  <c r="E585" i="1"/>
  <c r="E133" i="1"/>
  <c r="E401" i="1"/>
  <c r="E83" i="1"/>
  <c r="E72" i="1"/>
  <c r="E36" i="1"/>
  <c r="E467" i="1"/>
  <c r="E676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2" i="1"/>
  <c r="E685" i="1"/>
  <c r="E432" i="1"/>
  <c r="E326" i="1"/>
  <c r="E185" i="1"/>
  <c r="E450" i="1"/>
  <c r="E174" i="1"/>
  <c r="E43" i="1"/>
  <c r="E232" i="1"/>
  <c r="E203" i="1"/>
  <c r="E518" i="1"/>
  <c r="E160" i="1"/>
  <c r="E219" i="1"/>
  <c r="E498" i="1"/>
  <c r="E321" i="1"/>
  <c r="E145" i="1"/>
  <c r="E199" i="1"/>
  <c r="E245" i="1"/>
  <c r="E368" i="1"/>
  <c r="E367" i="1"/>
  <c r="E202" i="1"/>
  <c r="E446" i="1"/>
  <c r="E364" i="1"/>
  <c r="E583" i="1"/>
  <c r="E486" i="1"/>
  <c r="E275" i="1"/>
  <c r="E216" i="1"/>
  <c r="E114" i="1"/>
  <c r="E7" i="1"/>
  <c r="E268" i="1"/>
  <c r="E205" i="1"/>
  <c r="E93" i="1"/>
  <c r="E9" i="1"/>
  <c r="E483" i="1"/>
  <c r="E311" i="1"/>
  <c r="E25" i="1"/>
  <c r="E541" i="1"/>
  <c r="E209" i="1"/>
  <c r="E144" i="1"/>
  <c r="E225" i="1"/>
  <c r="E196" i="1"/>
  <c r="E40" i="1"/>
  <c r="E24" i="1"/>
  <c r="E96" i="1"/>
  <c r="E484" i="1"/>
  <c r="E512" i="1"/>
  <c r="E574" i="1"/>
  <c r="E503" i="1"/>
  <c r="E147" i="1"/>
  <c r="E531" i="1"/>
  <c r="E235" i="1"/>
  <c r="E487" i="1"/>
  <c r="E317" i="1"/>
  <c r="E176" i="1"/>
  <c r="E8" i="1"/>
  <c r="E184" i="1"/>
  <c r="E259" i="1"/>
  <c r="E504" i="1"/>
  <c r="E325" i="1"/>
  <c r="E524" i="1"/>
  <c r="E705" i="1"/>
  <c r="E389" i="1"/>
  <c r="E118" i="1"/>
  <c r="E426" i="1"/>
  <c r="E193" i="1"/>
  <c r="E706" i="1"/>
  <c r="E91" i="1"/>
  <c r="E466" i="1"/>
  <c r="E404" i="1"/>
  <c r="E86" i="1"/>
  <c r="E506" i="1"/>
  <c r="E485" i="1"/>
  <c r="E191" i="1"/>
  <c r="E146" i="1"/>
  <c r="E19" i="1"/>
  <c r="E425" i="1"/>
  <c r="E85" i="1"/>
  <c r="E387" i="1"/>
  <c r="E515" i="1"/>
  <c r="E478" i="1"/>
  <c r="E350" i="1"/>
  <c r="E47" i="1"/>
  <c r="E353" i="1"/>
  <c r="E348" i="1"/>
  <c r="E533" i="1"/>
  <c r="E464" i="1"/>
  <c r="E475" i="1"/>
  <c r="E413" i="1"/>
  <c r="E257" i="1"/>
  <c r="E92" i="1"/>
  <c r="E508" i="1"/>
  <c r="E234" i="1"/>
  <c r="E26" i="1"/>
  <c r="E67" i="1"/>
  <c r="E454" i="1"/>
  <c r="E267" i="1"/>
  <c r="E509" i="1"/>
  <c r="E333" i="1"/>
  <c r="E474" i="1"/>
  <c r="E396" i="1"/>
  <c r="E195" i="1"/>
  <c r="E517" i="1"/>
  <c r="E556" i="1"/>
  <c r="E579" i="1"/>
  <c r="E32" i="1"/>
  <c r="E390" i="1"/>
  <c r="E214" i="1"/>
  <c r="E584" i="1"/>
  <c r="E726" i="1"/>
  <c r="E304" i="1"/>
  <c r="E490" i="1"/>
  <c r="E120" i="1"/>
  <c r="E197" i="1"/>
  <c r="E728" i="1"/>
  <c r="E552" i="1"/>
  <c r="E297" i="1"/>
  <c r="E510" i="1"/>
  <c r="E383" i="1"/>
  <c r="E238" i="1"/>
  <c r="E177" i="1"/>
  <c r="E77" i="1"/>
  <c r="E68" i="1"/>
  <c r="E563" i="1"/>
  <c r="E39" i="1"/>
  <c r="E361" i="1"/>
  <c r="E221" i="1"/>
  <c r="E735" i="1"/>
  <c r="E414" i="1"/>
  <c r="E231" i="1"/>
  <c r="E736" i="1"/>
  <c r="E158" i="1"/>
  <c r="E360" i="1"/>
  <c r="E151" i="1"/>
  <c r="E336" i="1"/>
  <c r="E201" i="1"/>
  <c r="E2" i="1"/>
  <c r="E15" i="1"/>
  <c r="E400" i="1"/>
  <c r="E469" i="1"/>
  <c r="E428" i="1"/>
  <c r="E740" i="1"/>
  <c r="E741" i="1"/>
  <c r="E742" i="1"/>
  <c r="E258" i="1"/>
  <c r="E743" i="1"/>
  <c r="E420" i="1"/>
  <c r="E88" i="1"/>
  <c r="E460" i="1"/>
  <c r="E166" i="1"/>
  <c r="E445" i="1"/>
  <c r="E237" i="1"/>
  <c r="E217" i="1"/>
  <c r="E747" i="1"/>
  <c r="E411" i="1"/>
  <c r="E388" i="1"/>
  <c r="E78" i="1"/>
  <c r="E481" i="1"/>
  <c r="E173" i="1"/>
  <c r="E397" i="1"/>
  <c r="E394" i="1"/>
  <c r="E143" i="1"/>
  <c r="E442" i="1"/>
  <c r="E522" i="1"/>
  <c r="E470" i="1"/>
  <c r="E3" i="1"/>
  <c r="E71" i="1"/>
  <c r="E459" i="1"/>
  <c r="E181" i="1"/>
  <c r="E141" i="1"/>
  <c r="E126" i="1"/>
  <c r="E314" i="1"/>
  <c r="E451" i="1"/>
  <c r="E165" i="1"/>
  <c r="E55" i="1"/>
  <c r="E539" i="1"/>
  <c r="E73" i="1"/>
  <c r="E149" i="1"/>
  <c r="E178" i="1"/>
  <c r="E50" i="1"/>
  <c r="E246" i="1"/>
  <c r="E250" i="1"/>
  <c r="E29" i="1"/>
  <c r="E516" i="1"/>
  <c r="E458" i="1"/>
  <c r="E159" i="1"/>
  <c r="E371" i="1"/>
  <c r="E494" i="1"/>
  <c r="E431" i="1"/>
  <c r="E35" i="1"/>
  <c r="E760" i="1"/>
  <c r="E499" i="1"/>
  <c r="E511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4" i="1"/>
  <c r="E323" i="1"/>
  <c r="E153" i="1"/>
  <c r="E113" i="1"/>
  <c r="E767" i="1"/>
  <c r="E439" i="1"/>
  <c r="E148" i="1"/>
  <c r="E224" i="1"/>
  <c r="E44" i="1"/>
  <c r="E27" i="1"/>
  <c r="E48" i="1"/>
  <c r="E74" i="1"/>
  <c r="E100" i="1"/>
  <c r="E251" i="1"/>
  <c r="E87" i="1"/>
  <c r="E49" i="1"/>
  <c r="E109" i="1"/>
  <c r="E768" i="1"/>
  <c r="E403" i="1"/>
  <c r="E59" i="1"/>
  <c r="E204" i="1"/>
  <c r="E771" i="1"/>
  <c r="E194" i="1"/>
  <c r="E355" i="1"/>
  <c r="E456" i="1"/>
  <c r="E31" i="1"/>
  <c r="E363" i="1"/>
  <c r="E365" i="1"/>
  <c r="E586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3" i="1"/>
  <c r="G242" i="1"/>
  <c r="G660" i="1"/>
  <c r="G183" i="1"/>
  <c r="G30" i="1"/>
  <c r="G519" i="1"/>
  <c r="G359" i="1"/>
  <c r="G463" i="1"/>
  <c r="G229" i="1"/>
  <c r="G664" i="1"/>
  <c r="G179" i="1"/>
  <c r="G402" i="1"/>
  <c r="G80" i="1"/>
  <c r="G182" i="1"/>
  <c r="G427" i="1"/>
  <c r="G496" i="1"/>
  <c r="G384" i="1"/>
  <c r="G668" i="1"/>
  <c r="G63" i="1"/>
  <c r="G274" i="1"/>
  <c r="G491" i="1"/>
  <c r="G453" i="1"/>
  <c r="G585" i="1"/>
  <c r="G133" i="1"/>
  <c r="G401" i="1"/>
  <c r="G83" i="1"/>
  <c r="G72" i="1"/>
  <c r="G36" i="1"/>
  <c r="G467" i="1"/>
  <c r="G676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2" i="1"/>
  <c r="G685" i="1"/>
  <c r="G432" i="1"/>
  <c r="G326" i="1"/>
  <c r="G185" i="1"/>
  <c r="G450" i="1"/>
  <c r="G174" i="1"/>
  <c r="G43" i="1"/>
  <c r="G232" i="1"/>
  <c r="G203" i="1"/>
  <c r="G518" i="1"/>
  <c r="G160" i="1"/>
  <c r="G219" i="1"/>
  <c r="G498" i="1"/>
  <c r="G321" i="1"/>
  <c r="G145" i="1"/>
  <c r="G199" i="1"/>
  <c r="G245" i="1"/>
  <c r="G368" i="1"/>
  <c r="G367" i="1"/>
  <c r="G202" i="1"/>
  <c r="G446" i="1"/>
  <c r="G364" i="1"/>
  <c r="G583" i="1"/>
  <c r="G486" i="1"/>
  <c r="G275" i="1"/>
  <c r="G216" i="1"/>
  <c r="G114" i="1"/>
  <c r="G7" i="1"/>
  <c r="G268" i="1"/>
  <c r="G205" i="1"/>
  <c r="G93" i="1"/>
  <c r="G9" i="1"/>
  <c r="G483" i="1"/>
  <c r="G311" i="1"/>
  <c r="G25" i="1"/>
  <c r="G541" i="1"/>
  <c r="G209" i="1"/>
  <c r="G144" i="1"/>
  <c r="G225" i="1"/>
  <c r="G196" i="1"/>
  <c r="G40" i="1"/>
  <c r="G24" i="1"/>
  <c r="G96" i="1"/>
  <c r="G484" i="1"/>
  <c r="G512" i="1"/>
  <c r="G574" i="1"/>
  <c r="G503" i="1"/>
  <c r="G147" i="1"/>
  <c r="G531" i="1"/>
  <c r="G235" i="1"/>
  <c r="G487" i="1"/>
  <c r="G317" i="1"/>
  <c r="G176" i="1"/>
  <c r="G8" i="1"/>
  <c r="G184" i="1"/>
  <c r="G259" i="1"/>
  <c r="G504" i="1"/>
  <c r="G325" i="1"/>
  <c r="G524" i="1"/>
  <c r="G705" i="1"/>
  <c r="G389" i="1"/>
  <c r="G118" i="1"/>
  <c r="G426" i="1"/>
  <c r="G193" i="1"/>
  <c r="G706" i="1"/>
  <c r="G91" i="1"/>
  <c r="G466" i="1"/>
  <c r="G404" i="1"/>
  <c r="G86" i="1"/>
  <c r="G506" i="1"/>
  <c r="G485" i="1"/>
  <c r="G191" i="1"/>
  <c r="G146" i="1"/>
  <c r="G19" i="1"/>
  <c r="G425" i="1"/>
  <c r="G85" i="1"/>
  <c r="G387" i="1"/>
  <c r="G515" i="1"/>
  <c r="G478" i="1"/>
  <c r="G350" i="1"/>
  <c r="G47" i="1"/>
  <c r="G353" i="1"/>
  <c r="G348" i="1"/>
  <c r="G533" i="1"/>
  <c r="G464" i="1"/>
  <c r="G475" i="1"/>
  <c r="G413" i="1"/>
  <c r="G257" i="1"/>
  <c r="G92" i="1"/>
  <c r="G508" i="1"/>
  <c r="G234" i="1"/>
  <c r="G26" i="1"/>
  <c r="G67" i="1"/>
  <c r="G454" i="1"/>
  <c r="G267" i="1"/>
  <c r="G509" i="1"/>
  <c r="G333" i="1"/>
  <c r="G474" i="1"/>
  <c r="G396" i="1"/>
  <c r="G195" i="1"/>
  <c r="G517" i="1"/>
  <c r="G556" i="1"/>
  <c r="G579" i="1"/>
  <c r="G32" i="1"/>
  <c r="G390" i="1"/>
  <c r="G214" i="1"/>
  <c r="G584" i="1"/>
  <c r="G726" i="1"/>
  <c r="G304" i="1"/>
  <c r="G490" i="1"/>
  <c r="G120" i="1"/>
  <c r="G197" i="1"/>
  <c r="G728" i="1"/>
  <c r="G552" i="1"/>
  <c r="G297" i="1"/>
  <c r="G510" i="1"/>
  <c r="G383" i="1"/>
  <c r="G238" i="1"/>
  <c r="G177" i="1"/>
  <c r="G77" i="1"/>
  <c r="G68" i="1"/>
  <c r="G563" i="1"/>
  <c r="G39" i="1"/>
  <c r="G361" i="1"/>
  <c r="G221" i="1"/>
  <c r="G735" i="1"/>
  <c r="G414" i="1"/>
  <c r="G231" i="1"/>
  <c r="G736" i="1"/>
  <c r="G158" i="1"/>
  <c r="G360" i="1"/>
  <c r="G151" i="1"/>
  <c r="G336" i="1"/>
  <c r="G201" i="1"/>
  <c r="G2" i="1"/>
  <c r="G15" i="1"/>
  <c r="G400" i="1"/>
  <c r="G469" i="1"/>
  <c r="G428" i="1"/>
  <c r="G740" i="1"/>
  <c r="G741" i="1"/>
  <c r="G742" i="1"/>
  <c r="G258" i="1"/>
  <c r="G743" i="1"/>
  <c r="G420" i="1"/>
  <c r="G88" i="1"/>
  <c r="G460" i="1"/>
  <c r="G166" i="1"/>
  <c r="G445" i="1"/>
  <c r="G237" i="1"/>
  <c r="G217" i="1"/>
  <c r="G747" i="1"/>
  <c r="G411" i="1"/>
  <c r="G388" i="1"/>
  <c r="G78" i="1"/>
  <c r="G481" i="1"/>
  <c r="G173" i="1"/>
  <c r="G397" i="1"/>
  <c r="G394" i="1"/>
  <c r="G143" i="1"/>
  <c r="G442" i="1"/>
  <c r="G522" i="1"/>
  <c r="G470" i="1"/>
  <c r="G3" i="1"/>
  <c r="G71" i="1"/>
  <c r="G459" i="1"/>
  <c r="G181" i="1"/>
  <c r="G141" i="1"/>
  <c r="G126" i="1"/>
  <c r="G314" i="1"/>
  <c r="G451" i="1"/>
  <c r="G165" i="1"/>
  <c r="G55" i="1"/>
  <c r="G539" i="1"/>
  <c r="G73" i="1"/>
  <c r="G149" i="1"/>
  <c r="G178" i="1"/>
  <c r="G50" i="1"/>
  <c r="G246" i="1"/>
  <c r="G250" i="1"/>
  <c r="G29" i="1"/>
  <c r="G516" i="1"/>
  <c r="G458" i="1"/>
  <c r="G159" i="1"/>
  <c r="G371" i="1"/>
  <c r="G494" i="1"/>
  <c r="G431" i="1"/>
  <c r="G35" i="1"/>
  <c r="G760" i="1"/>
  <c r="G499" i="1"/>
  <c r="G511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4" i="1"/>
  <c r="G323" i="1"/>
  <c r="G153" i="1"/>
  <c r="G113" i="1"/>
  <c r="G767" i="1"/>
  <c r="G439" i="1"/>
  <c r="G148" i="1"/>
  <c r="G224" i="1"/>
  <c r="G44" i="1"/>
  <c r="G27" i="1"/>
  <c r="G48" i="1"/>
  <c r="G74" i="1"/>
  <c r="G100" i="1"/>
  <c r="G251" i="1"/>
  <c r="G87" i="1"/>
  <c r="G49" i="1"/>
  <c r="G109" i="1"/>
  <c r="G768" i="1"/>
  <c r="G403" i="1"/>
  <c r="G59" i="1"/>
  <c r="G204" i="1"/>
  <c r="G771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20" i="1"/>
  <c r="G21" i="1"/>
  <c r="G134" i="1"/>
  <c r="G269" i="1"/>
  <c r="G162" i="1"/>
  <c r="G37" i="1"/>
  <c r="G306" i="1"/>
  <c r="G502" i="1"/>
  <c r="G342" i="1"/>
  <c r="G110" i="1"/>
  <c r="G20" i="1"/>
  <c r="G97" i="1"/>
  <c r="G351" i="1"/>
  <c r="G130" i="1"/>
  <c r="G444" i="1"/>
  <c r="G638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6" i="1"/>
  <c r="G582" i="1"/>
  <c r="G222" i="1"/>
  <c r="G521" i="1"/>
  <c r="G122" i="1"/>
  <c r="G622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500" i="1"/>
  <c r="G169" i="1"/>
  <c r="G419" i="1"/>
  <c r="G501" i="1"/>
  <c r="G324" i="1"/>
  <c r="G163" i="1"/>
  <c r="G523" i="1"/>
  <c r="G64" i="1"/>
  <c r="G617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2" i="1"/>
  <c r="G111" i="1"/>
  <c r="G589" i="1"/>
  <c r="G590" i="1"/>
  <c r="G525" i="1"/>
  <c r="G578" i="1"/>
  <c r="G468" i="1"/>
  <c r="G631" i="1"/>
  <c r="G5" i="1"/>
  <c r="G372" i="1"/>
  <c r="G356" i="1"/>
  <c r="G529" i="1"/>
  <c r="G103" i="1"/>
  <c r="G253" i="1"/>
  <c r="G581" i="1"/>
  <c r="G526" i="1"/>
  <c r="G136" i="1"/>
  <c r="G587" i="1"/>
  <c r="G588" i="1"/>
  <c r="G558" i="1"/>
  <c r="G303" i="1"/>
  <c r="G302" i="1"/>
  <c r="G102" i="1"/>
  <c r="G347" i="1"/>
  <c r="G69" i="1"/>
  <c r="G471" i="1"/>
  <c r="G252" i="1"/>
  <c r="G575" i="1"/>
  <c r="G412" i="1"/>
  <c r="G60" i="1"/>
  <c r="G4" i="1"/>
  <c r="G408" i="1"/>
  <c r="G117" i="1"/>
  <c r="G527" i="1"/>
  <c r="G279" i="1"/>
  <c r="G507" i="1"/>
  <c r="G357" i="1"/>
  <c r="G320" i="1"/>
  <c r="G84" i="1"/>
  <c r="G280" i="1"/>
  <c r="G307" i="1"/>
  <c r="G373" i="1"/>
  <c r="G417" i="1"/>
  <c r="G167" i="1"/>
  <c r="G576" i="1"/>
  <c r="G18" i="1"/>
  <c r="G568" i="1"/>
  <c r="G212" i="1"/>
  <c r="G247" i="1"/>
  <c r="G107" i="1"/>
  <c r="G430" i="1"/>
  <c r="G112" i="1"/>
  <c r="G362" i="1"/>
  <c r="G530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2" i="1"/>
  <c r="G161" i="1"/>
  <c r="G175" i="1"/>
  <c r="G354" i="1"/>
  <c r="G239" i="1"/>
  <c r="G334" i="1"/>
  <c r="G591" i="1"/>
  <c r="G138" i="1"/>
  <c r="G264" i="1"/>
  <c r="G380" i="1"/>
  <c r="G128" i="1"/>
  <c r="G236" i="1"/>
  <c r="G70" i="1"/>
  <c r="G422" i="1"/>
  <c r="G11" i="1"/>
  <c r="G131" i="1"/>
  <c r="G528" i="1"/>
  <c r="G424" i="1"/>
  <c r="G492" i="1"/>
  <c r="G164" i="1"/>
  <c r="G377" i="1"/>
  <c r="G586" i="1"/>
  <c r="L4" i="2" l="1"/>
  <c r="L2" i="2"/>
  <c r="L3" i="2"/>
  <c r="I5" i="2"/>
  <c r="L5" i="2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M573" i="1" l="1" a="1"/>
  <c r="M332" i="1" a="1"/>
  <c r="M489" i="1" a="1"/>
  <c r="M522" i="1" a="1"/>
  <c r="M657" i="1" a="1"/>
  <c r="M224" i="1" a="1"/>
  <c r="M567" i="1" a="1"/>
  <c r="M426" i="1" a="1"/>
  <c r="M37" i="1" a="1"/>
  <c r="M768" i="1" a="1"/>
  <c r="M509" i="1" a="1"/>
  <c r="M547" i="1" a="1"/>
  <c r="M16" i="1" a="1"/>
  <c r="M228" i="1" a="1"/>
  <c r="M670" i="1" a="1"/>
  <c r="M253" i="1" a="1"/>
  <c r="M108" i="1" a="1"/>
  <c r="M325" i="1" a="1"/>
  <c r="M39" i="1" a="1"/>
  <c r="M769" i="1" a="1"/>
  <c r="M524" i="1" a="1"/>
  <c r="M317" i="1" a="1"/>
  <c r="M346" i="1" a="1"/>
  <c r="M183" i="1" a="1"/>
  <c r="M427" i="1" a="1"/>
  <c r="M72" i="1" a="1"/>
  <c r="M441" i="1" a="1"/>
  <c r="M94" i="1" a="1"/>
  <c r="M527" i="1" a="1"/>
  <c r="M488" i="1" a="1"/>
  <c r="M546" i="1" a="1"/>
  <c r="M101" i="1" a="1"/>
  <c r="M50" i="1" a="1"/>
  <c r="M473" i="1" a="1"/>
  <c r="M28" i="1" a="1"/>
  <c r="M638" i="1" a="1"/>
  <c r="M122" i="1" a="1"/>
  <c r="M115" i="1" a="1"/>
  <c r="M199" i="1" a="1"/>
  <c r="M264" i="1" a="1"/>
  <c r="M295" i="1" a="1"/>
  <c r="M20" i="1" a="1"/>
  <c r="M319" i="1" a="1"/>
  <c r="M469" i="1" a="1"/>
  <c r="M65" i="1" a="1"/>
  <c r="M671" i="1" a="1"/>
  <c r="M324" i="1" a="1"/>
  <c r="M383" i="1" a="1"/>
  <c r="M708" i="1" a="1"/>
  <c r="M283" i="1" a="1"/>
  <c r="M237" i="1" a="1"/>
  <c r="M74" i="1" a="1"/>
  <c r="M148" i="1" a="1"/>
  <c r="M57" i="1" a="1"/>
  <c r="M214" i="1" a="1"/>
  <c r="M202" i="1" a="1"/>
  <c r="M191" i="1" a="1"/>
  <c r="M304" i="1" a="1"/>
  <c r="M300" i="1" a="1"/>
  <c r="M541" i="1" a="1"/>
  <c r="M478" i="1" a="1"/>
  <c r="M404" i="1" a="1"/>
  <c r="M559" i="1" a="1"/>
  <c r="M105" i="1" a="1"/>
  <c r="M628" i="1" a="1"/>
  <c r="M181" i="1" a="1"/>
  <c r="M737" i="1" a="1"/>
  <c r="M641" i="1" a="1"/>
  <c r="M302" i="1" a="1"/>
  <c r="M617" i="1" a="1"/>
  <c r="M217" i="1" a="1"/>
  <c r="M565" i="1" a="1"/>
  <c r="M17" i="1" a="1"/>
  <c r="M354" i="1" a="1"/>
  <c r="M656" i="1" a="1"/>
  <c r="M448" i="1" a="1"/>
  <c r="M335" i="1" a="1"/>
  <c r="M192" i="1" a="1"/>
  <c r="M234" i="1" a="1"/>
  <c r="M276" i="1" a="1"/>
  <c r="M195" i="1" a="1"/>
  <c r="M475" i="1" a="1"/>
  <c r="M630" i="1" a="1"/>
  <c r="M672" i="1" a="1"/>
  <c r="M432" i="1" a="1"/>
  <c r="M506" i="1" a="1"/>
  <c r="M84" i="1" a="1"/>
  <c r="M560" i="1" a="1"/>
  <c r="M223" i="1" a="1"/>
  <c r="M116" i="1" a="1"/>
  <c r="M660" i="1" a="1"/>
  <c r="M289" i="1" a="1"/>
  <c r="M187" i="1" a="1"/>
  <c r="M676" i="1" a="1"/>
  <c r="M175" i="1" a="1"/>
  <c r="M27" i="1" a="1"/>
  <c r="M69" i="1" a="1"/>
  <c r="M19" i="1" a="1"/>
  <c r="M562" i="1" a="1"/>
  <c r="M96" i="1" a="1"/>
  <c r="M571" i="1" a="1"/>
  <c r="M467" i="1" a="1"/>
  <c r="M204" i="1" a="1"/>
  <c r="M688" i="1" a="1"/>
  <c r="M261" i="1" a="1"/>
  <c r="M342" i="1" a="1"/>
  <c r="M539" i="1" a="1"/>
  <c r="M529" i="1" a="1"/>
  <c r="M290" i="1" a="1"/>
  <c r="M680" i="1" a="1"/>
  <c r="M646" i="1" a="1"/>
  <c r="M216" i="1" a="1"/>
  <c r="M607" i="1" a="1"/>
  <c r="M172" i="1" a="1"/>
  <c r="M666" i="1" a="1"/>
  <c r="M651" i="1" a="1"/>
  <c r="M156" i="1" a="1"/>
  <c r="M193" i="1" a="1"/>
  <c r="M318" i="1" a="1"/>
  <c r="M269" i="1" a="1"/>
  <c r="M375" i="1" a="1"/>
  <c r="M760" i="1" a="1"/>
  <c r="M23" i="1" a="1"/>
  <c r="M568" i="1" a="1"/>
  <c r="M313" i="1" a="1"/>
  <c r="M750" i="1" a="1"/>
  <c r="M459" i="1" a="1"/>
  <c r="M602" i="1" a="1"/>
  <c r="M198" i="1" a="1"/>
  <c r="M451" i="1" a="1"/>
  <c r="M758" i="1" a="1"/>
  <c r="M266" i="1" a="1"/>
  <c r="M590" i="1" a="1"/>
  <c r="M352" i="1" a="1"/>
  <c r="M482" i="1" a="1"/>
  <c r="M632" i="1" a="1"/>
  <c r="M241" i="1" a="1"/>
  <c r="M704" i="1" a="1"/>
  <c r="M88" i="1" a="1"/>
  <c r="M257" i="1" a="1"/>
  <c r="M171" i="1" a="1"/>
  <c r="M731" i="1" a="1"/>
  <c r="M297" i="1" a="1"/>
  <c r="M203" i="1" a="1"/>
  <c r="M109" i="1" a="1"/>
  <c r="M424" i="1" a="1"/>
  <c r="M31" i="1" a="1"/>
  <c r="M603" i="1" a="1"/>
  <c r="M528" i="1" a="1"/>
  <c r="M349" i="1" a="1"/>
  <c r="M333" i="1" a="1"/>
  <c r="M687" i="1" a="1"/>
  <c r="M152" i="1" a="1"/>
  <c r="M38" i="1" a="1"/>
  <c r="M545" i="1" a="1"/>
  <c r="M353" i="1" a="1"/>
  <c r="M430" i="1" a="1"/>
  <c r="M410" i="1" a="1"/>
  <c r="M713" i="1" a="1"/>
  <c r="M633" i="1" a="1"/>
  <c r="M45" i="1" a="1"/>
  <c r="M580" i="1" a="1"/>
  <c r="M744" i="1" a="1"/>
  <c r="M608" i="1" a="1"/>
  <c r="M372" i="1" a="1"/>
  <c r="M726" i="1" a="1"/>
  <c r="M491" i="1" a="1"/>
  <c r="M303" i="1" a="1"/>
  <c r="M581" i="1" a="1"/>
  <c r="M362" i="1" a="1"/>
  <c r="M437" i="1" a="1"/>
  <c r="M229" i="1" a="1"/>
  <c r="M772" i="1" a="1"/>
  <c r="M762" i="1" a="1"/>
  <c r="M162" i="1" a="1"/>
  <c r="M331" i="1" a="1"/>
  <c r="M495" i="1" a="1"/>
  <c r="M474" i="1" a="1"/>
  <c r="M24" i="1" a="1"/>
  <c r="M674" i="1" a="1"/>
  <c r="M496" i="1" a="1"/>
  <c r="M558" i="1" a="1"/>
  <c r="M154" i="1" a="1"/>
  <c r="M446" i="1" a="1"/>
  <c r="M736" i="1" a="1"/>
  <c r="M177" i="1" a="1"/>
  <c r="M465" i="1" a="1"/>
  <c r="M659" i="1" a="1"/>
  <c r="M462" i="1" a="1"/>
  <c r="M127" i="1" a="1"/>
  <c r="M225" i="1" a="1"/>
  <c r="M131" i="1" a="1"/>
  <c r="M107" i="1" a="1"/>
  <c r="M449" i="1" a="1"/>
  <c r="M497" i="1" a="1"/>
  <c r="M180" i="1" a="1"/>
  <c r="M763" i="1" a="1"/>
  <c r="M185" i="1" a="1"/>
  <c r="M176" i="1" a="1"/>
  <c r="M281" i="1" a="1"/>
  <c r="M599" i="1" a="1"/>
  <c r="M117" i="1" a="1"/>
  <c r="M75" i="1" a="1"/>
  <c r="M614" i="1" a="1"/>
  <c r="M675" i="1" a="1"/>
  <c r="M487" i="1" a="1"/>
  <c r="M386" i="1" a="1"/>
  <c r="M484" i="1" a="1"/>
  <c r="M715" i="1" a="1"/>
  <c r="M691" i="1" a="1"/>
  <c r="M159" i="1" a="1"/>
  <c r="M227" i="1" a="1"/>
  <c r="M26" i="1" a="1"/>
  <c r="M210" i="1" a="1"/>
  <c r="M260" i="1" a="1"/>
  <c r="M411" i="1" a="1"/>
  <c r="M34" i="1" a="1"/>
  <c r="M439" i="1" a="1"/>
  <c r="M753" i="1" a="1"/>
  <c r="M508" i="1" a="1"/>
  <c r="M613" i="1" a="1"/>
  <c r="M519" i="1" a="1"/>
  <c r="M477" i="1" a="1"/>
  <c r="M620" i="1" a="1"/>
  <c r="M119" i="1" a="1"/>
  <c r="M719" i="1" a="1"/>
  <c r="M615" i="1" a="1"/>
  <c r="M444" i="1" a="1"/>
  <c r="M59" i="1" a="1"/>
  <c r="M535" i="1" a="1"/>
  <c r="M543" i="1" a="1"/>
  <c r="M532" i="1" a="1"/>
  <c r="M696" i="1" a="1"/>
  <c r="M609" i="1" a="1"/>
  <c r="M668" i="1" a="1"/>
  <c r="M724" i="1" a="1"/>
  <c r="M536" i="1" a="1"/>
  <c r="M279" i="1" a="1"/>
  <c r="M570" i="1" a="1"/>
  <c r="M525" i="1" a="1"/>
  <c r="M370" i="1" a="1"/>
  <c r="M752" i="1" a="1"/>
  <c r="M51" i="1" a="1"/>
  <c r="M265" i="1" a="1"/>
  <c r="M169" i="1" a="1"/>
  <c r="M402" i="1" a="1"/>
  <c r="M397" i="1" a="1"/>
  <c r="M53" i="1" a="1"/>
  <c r="M308" i="1" a="1"/>
  <c r="M380" i="1" a="1"/>
  <c r="M9" i="1" a="1"/>
  <c r="M399" i="1" a="1"/>
  <c r="M80" i="1" a="1"/>
  <c r="M616" i="1" a="1"/>
  <c r="M749" i="1" a="1"/>
  <c r="M10" i="1" a="1"/>
  <c r="M242" i="1" a="1"/>
  <c r="M419" i="1" a="1"/>
  <c r="M103" i="1" a="1"/>
  <c r="M113" i="1" a="1"/>
  <c r="M174" i="1" a="1"/>
  <c r="M728" i="1" a="1"/>
  <c r="M97" i="1" a="1"/>
  <c r="M62" i="1" a="1"/>
  <c r="M557" i="1" a="1"/>
  <c r="M254" i="1" a="1"/>
  <c r="M587" i="1" a="1"/>
  <c r="M328" i="1" a="1"/>
  <c r="M100" i="1" a="1"/>
  <c r="M770" i="1" a="1"/>
  <c r="M78" i="1" a="1"/>
  <c r="M738" i="1" a="1"/>
  <c r="M326" i="1" a="1"/>
  <c r="M405" i="1" a="1"/>
  <c r="M350" i="1" a="1"/>
  <c r="M240" i="1" a="1"/>
  <c r="M305" i="1" a="1"/>
  <c r="M637" i="1" a="1"/>
  <c r="M635" i="1" a="1"/>
  <c r="M243" i="1" a="1"/>
  <c r="M301" i="1" a="1"/>
  <c r="M700" i="1" a="1"/>
  <c r="M86" i="1" a="1"/>
  <c r="M73" i="1" a="1"/>
  <c r="M81" i="1" a="1"/>
  <c r="M355" i="1" a="1"/>
  <c r="M693" i="1" a="1"/>
  <c r="M263" i="1" a="1"/>
  <c r="M669" i="1" a="1"/>
  <c r="M184" i="1" a="1"/>
  <c r="M653" i="1" a="1"/>
  <c r="M130" i="1" a="1"/>
  <c r="M415" i="1" a="1"/>
  <c r="M684" i="1" a="1"/>
  <c r="M631" i="1" a="1"/>
  <c r="M90" i="1" a="1"/>
  <c r="M348" i="1" a="1"/>
  <c r="M588" i="1" a="1"/>
  <c r="M378" i="1" a="1"/>
  <c r="M445" i="1" a="1"/>
  <c r="M178" i="1" a="1"/>
  <c r="M707" i="1" a="1"/>
  <c r="M538" i="1" a="1"/>
  <c r="M584" i="1" a="1"/>
  <c r="M591" i="1" a="1"/>
  <c r="M746" i="1" a="1"/>
  <c r="M458" i="1" a="1"/>
  <c r="M322" i="1" a="1"/>
  <c r="M710" i="1" a="1"/>
  <c r="M523" i="1" a="1"/>
  <c r="M652" i="1" a="1"/>
  <c r="M452" i="1" a="1"/>
  <c r="M255" i="1" a="1"/>
  <c r="M694" i="1" a="1"/>
  <c r="M634" i="1" a="1"/>
  <c r="M400" i="1" a="1"/>
  <c r="M569" i="1" a="1"/>
  <c r="M309" i="1" a="1"/>
  <c r="M222" i="1" a="1"/>
  <c r="M66" i="1" a="1"/>
  <c r="M337" i="1" a="1"/>
  <c r="M284" i="1" a="1"/>
  <c r="M576" i="1" a="1"/>
  <c r="M294" i="1" a="1"/>
  <c r="M8" i="1" a="1"/>
  <c r="M200" i="1" a="1"/>
  <c r="M336" i="1" a="1"/>
  <c r="M472" i="1" a="1"/>
  <c r="M79" i="1" a="1"/>
  <c r="M287" i="1" a="1"/>
  <c r="M315" i="1" a="1"/>
  <c r="M133" i="1" a="1"/>
  <c r="M273" i="1" a="1"/>
  <c r="M720" i="1" a="1"/>
  <c r="M481" i="1" a="1"/>
  <c r="M188" i="1" a="1"/>
  <c r="M416" i="1" a="1"/>
  <c r="M418" i="1" a="1"/>
  <c r="M471" i="1" a="1"/>
  <c r="M205" i="1" a="1"/>
  <c r="M645" i="1" a="1"/>
  <c r="M531" i="1" a="1"/>
  <c r="M275" i="1" a="1"/>
  <c r="M120" i="1" a="1"/>
  <c r="M682" i="1" a="1"/>
  <c r="M440" i="1" a="1"/>
  <c r="M44" i="1" a="1"/>
  <c r="M15" i="1" a="1"/>
  <c r="M286" i="1" a="1"/>
  <c r="M636" i="1" a="1"/>
  <c r="M690" i="1" a="1"/>
  <c r="M650" i="1" a="1"/>
  <c r="M518" i="1" a="1"/>
  <c r="M431" i="1" a="1"/>
  <c r="M382" i="1" a="1"/>
  <c r="M267" i="1" a="1"/>
  <c r="M18" i="1" a="1"/>
  <c r="M662" i="1" a="1"/>
  <c r="M401" i="1" a="1"/>
  <c r="M521" i="1" a="1"/>
  <c r="M68" i="1" a="1"/>
  <c r="M338" i="1" a="1"/>
  <c r="M429" i="1" a="1"/>
  <c r="M235" i="1" a="1"/>
  <c r="M468" i="1" a="1"/>
  <c r="M683" i="1" a="1"/>
  <c r="M29" i="1" a="1"/>
  <c r="M112" i="1" a="1"/>
  <c r="M732" i="1" a="1"/>
  <c r="M208" i="1" a="1"/>
  <c r="M723" i="1" a="1"/>
  <c r="M716" i="1" a="1"/>
  <c r="M626" i="1" a="1"/>
  <c r="M544" i="1" a="1"/>
  <c r="M667" i="1" a="1"/>
  <c r="M379" i="1" a="1"/>
  <c r="M320" i="1" a="1"/>
  <c r="M61" i="1" a="1"/>
  <c r="M550" i="1" a="1"/>
  <c r="M453" i="1" a="1"/>
  <c r="M134" i="1" a="1"/>
  <c r="M43" i="1" a="1"/>
  <c r="M450" i="1" a="1"/>
  <c r="M248" i="1" a="1"/>
  <c r="M231" i="1" a="1"/>
  <c r="M673" i="1" a="1"/>
  <c r="M553" i="1" a="1"/>
  <c r="M206" i="1" a="1"/>
  <c r="M457" i="1" a="1"/>
  <c r="M414" i="1" a="1"/>
  <c r="M104" i="1" a="1"/>
  <c r="M157" i="1" a="1"/>
  <c r="M556" i="1" a="1"/>
  <c r="M540" i="1" a="1"/>
  <c r="M321" i="1" a="1"/>
  <c r="M329" i="1" a="1"/>
  <c r="M629" i="1" a="1"/>
  <c r="M46" i="1" a="1"/>
  <c r="M387" i="1" a="1"/>
  <c r="M87" i="1" a="1"/>
  <c r="M611" i="1" a="1"/>
  <c r="M463" i="1" a="1"/>
  <c r="M575" i="1" a="1"/>
  <c r="M564" i="1" a="1"/>
  <c r="M92" i="1" a="1"/>
  <c r="M232" i="1" a="1"/>
  <c r="M743" i="1" a="1"/>
  <c r="M654" i="1" a="1"/>
  <c r="M582" i="1" a="1"/>
  <c r="M420" i="1" a="1"/>
  <c r="M334" i="1" a="1"/>
  <c r="M186" i="1" a="1"/>
  <c r="M552" i="1" a="1"/>
  <c r="M247" i="1" a="1"/>
  <c r="M40" i="1" a="1"/>
  <c r="M190" i="1" a="1"/>
  <c r="M767" i="1" a="1"/>
  <c r="M67" i="1" a="1"/>
  <c r="M296" i="1" a="1"/>
  <c r="M93" i="1" a="1"/>
  <c r="M271" i="1" a="1"/>
  <c r="M33" i="1" a="1"/>
  <c r="M533" i="1" a="1"/>
  <c r="M307" i="1" a="1"/>
  <c r="M647" i="1" a="1"/>
  <c r="M501" i="1" a="1"/>
  <c r="M179" i="1" a="1"/>
  <c r="M624" i="1" a="1"/>
  <c r="M756" i="1" a="1"/>
  <c r="M390" i="1" a="1"/>
  <c r="M268" i="1" a="1"/>
  <c r="M376" i="1" a="1"/>
  <c r="M697" i="1" a="1"/>
  <c r="M755" i="1" a="1"/>
  <c r="M604" i="1" a="1"/>
  <c r="M479" i="1" a="1"/>
  <c r="M516" i="1" a="1"/>
  <c r="M168" i="1" a="1"/>
  <c r="M725" i="1" a="1"/>
  <c r="M436" i="1" a="1"/>
  <c r="M699" i="1" a="1"/>
  <c r="M695" i="1" a="1"/>
  <c r="M135" i="1" a="1"/>
  <c r="M150" i="1" a="1"/>
  <c r="M47" i="1" a="1"/>
  <c r="M288" i="1" a="1"/>
  <c r="M428" i="1" a="1"/>
  <c r="M606" i="1" a="1"/>
  <c r="M95" i="1" a="1"/>
  <c r="M196" i="1" a="1"/>
  <c r="M282" i="1" a="1"/>
  <c r="M734" i="1" a="1"/>
  <c r="M182" i="1" a="1"/>
  <c r="M212" i="1" a="1"/>
  <c r="M12" i="1" a="1"/>
  <c r="M605" i="1" a="1"/>
  <c r="M409" i="1" a="1"/>
  <c r="M622" i="1" a="1"/>
  <c r="M155" i="1" a="1"/>
  <c r="M712" i="1" a="1"/>
  <c r="M619" i="1" a="1"/>
  <c r="M343" i="1" a="1"/>
  <c r="M729" i="1" a="1"/>
  <c r="M392" i="1" a="1"/>
  <c r="M703" i="1" a="1"/>
  <c r="M398" i="1" a="1"/>
  <c r="M485" i="1" a="1"/>
  <c r="M111" i="1" a="1"/>
  <c r="M106" i="1" a="1"/>
  <c r="M98" i="1" a="1"/>
  <c r="M56" i="1" a="1"/>
  <c r="M711" i="1" a="1"/>
  <c r="M285" i="1" a="1"/>
  <c r="M503" i="1" a="1"/>
  <c r="M701" i="1" a="1"/>
  <c r="M480" i="1" a="1"/>
  <c r="M413" i="1" a="1"/>
  <c r="M359" i="1" a="1"/>
  <c r="M583" i="1" a="1"/>
  <c r="M563" i="1" a="1"/>
  <c r="M512" i="1" a="1"/>
  <c r="M745" i="1" a="1"/>
  <c r="M765" i="1" a="1"/>
  <c r="M748" i="1" a="1"/>
  <c r="M718" i="1" a="1"/>
  <c r="M438" i="1" a="1"/>
  <c r="M278" i="1" a="1"/>
  <c r="M298" i="1" a="1"/>
  <c r="M259" i="1" a="1"/>
  <c r="M510" i="1" a="1"/>
  <c r="M153" i="1" a="1"/>
  <c r="M505" i="1" a="1"/>
  <c r="M123" i="1" a="1"/>
  <c r="M251" i="1" a="1"/>
  <c r="M230" i="1" a="1"/>
  <c r="M621" i="1" a="1"/>
  <c r="M165" i="1" a="1"/>
  <c r="M579" i="1" a="1"/>
  <c r="M236" i="1" a="1"/>
  <c r="M705" i="1" a="1"/>
  <c r="M730" i="1" a="1"/>
  <c r="M245" i="1" a="1"/>
  <c r="M364" i="1" a="1"/>
  <c r="M692" i="1" a="1"/>
  <c r="M377" i="1" a="1"/>
  <c r="M22" i="1" a="1"/>
  <c r="M722" i="1" a="1"/>
  <c r="M391" i="1" a="1"/>
  <c r="M761" i="1" a="1"/>
  <c r="M773" i="1" a="1"/>
  <c r="M226" i="1" a="1"/>
  <c r="M502" i="1" a="1"/>
  <c r="M142" i="1" a="1"/>
  <c r="M252" i="1" a="1"/>
  <c r="M141" i="1" a="1"/>
  <c r="M49" i="1" a="1"/>
  <c r="M733" i="1" a="1"/>
  <c r="M494" i="1" a="1"/>
  <c r="M347" i="1" a="1"/>
  <c r="M52" i="1" a="1"/>
  <c r="M151" i="1" a="1"/>
  <c r="M189" i="1" a="1"/>
  <c r="M357" i="1" a="1"/>
  <c r="M339" i="1" a="1"/>
  <c r="M461" i="1" a="1"/>
  <c r="M644" i="1" a="1"/>
  <c r="M601" i="1" a="1"/>
  <c r="M314" i="1" a="1"/>
  <c r="M421" i="1" a="1"/>
  <c r="M664" i="1" a="1"/>
  <c r="M589" i="1" a="1"/>
  <c r="M689" i="1" a="1"/>
  <c r="M371" i="1" a="1"/>
  <c r="M586" i="1" a="1"/>
  <c r="M698" i="1" a="1"/>
  <c r="M125" i="1" a="1"/>
  <c r="M717" i="1" a="1"/>
  <c r="M147" i="1" a="1"/>
  <c r="M709" i="1" a="1"/>
  <c r="M341" i="1" a="1"/>
  <c r="M30" i="1" a="1"/>
  <c r="M136" i="1" a="1"/>
  <c r="M593" i="1" a="1"/>
  <c r="M277" i="1" a="1"/>
  <c r="M85" i="1" a="1"/>
  <c r="M149" i="1" a="1"/>
  <c r="M542" i="1" a="1"/>
  <c r="M299" i="1" a="1"/>
  <c r="M211" i="1" a="1"/>
  <c r="M739" i="1" a="1"/>
  <c r="M740" i="1" a="1"/>
  <c r="M483" i="1" a="1"/>
  <c r="M4" i="1" a="1"/>
  <c r="M76" i="1" a="1"/>
  <c r="M396" i="1" a="1"/>
  <c r="M498" i="1" a="1"/>
  <c r="M35" i="1" a="1"/>
  <c r="M741" i="1" a="1"/>
  <c r="M585" i="1" a="1"/>
  <c r="M221" i="1" a="1"/>
  <c r="M32" i="1" a="1"/>
  <c r="M160" i="1" a="1"/>
  <c r="M64" i="1" a="1"/>
  <c r="M25" i="1" a="1"/>
  <c r="M612" i="1" a="1"/>
  <c r="M618" i="1" a="1"/>
  <c r="M274" i="1" a="1"/>
  <c r="M714" i="1" a="1"/>
  <c r="M194" i="1" a="1"/>
  <c r="M658" i="1" a="1"/>
  <c r="M145" i="1" a="1"/>
  <c r="M118" i="1" a="1"/>
  <c r="M213" i="1" a="1"/>
  <c r="M340" i="1" a="1"/>
  <c r="M270" i="1" a="1"/>
  <c r="M48" i="1" a="1"/>
  <c r="M455" i="1" a="1"/>
  <c r="M83" i="1" a="1"/>
  <c r="M747" i="1" a="1"/>
  <c r="M138" i="1" a="1"/>
  <c r="M592" i="1" a="1"/>
  <c r="M146" i="1" a="1"/>
  <c r="M466" i="1" a="1"/>
  <c r="M166" i="1" a="1"/>
  <c r="M99" i="1" a="1"/>
  <c r="M14" i="1" a="1"/>
  <c r="M293" i="1" a="1"/>
  <c r="M642" i="1" a="1"/>
  <c r="M513" i="1" a="1"/>
  <c r="M330" i="1" a="1"/>
  <c r="M678" i="1" a="1"/>
  <c r="M412" i="1" a="1"/>
  <c r="M643" i="1" a="1"/>
  <c r="M403" i="1" a="1"/>
  <c r="M143" i="1" a="1"/>
  <c r="M91" i="1" a="1"/>
  <c r="M537" i="1" a="1"/>
  <c r="M493" i="1" a="1"/>
  <c r="M742" i="1" a="1"/>
  <c r="M757" i="1" a="1"/>
  <c r="M71" i="1" a="1"/>
  <c r="M600" i="1" a="1"/>
  <c r="M218" i="1" a="1"/>
  <c r="M361" i="1" a="1"/>
  <c r="M137" i="1" a="1"/>
  <c r="M60" i="1" a="1"/>
  <c r="M435" i="1" a="1"/>
  <c r="M369" i="1" a="1"/>
  <c r="M551" i="1" a="1"/>
  <c r="M161" i="1" a="1"/>
  <c r="M460" i="1" a="1"/>
  <c r="M751" i="1" a="1"/>
  <c r="M311" i="1" a="1"/>
  <c r="M41" i="1" a="1"/>
  <c r="M246" i="1" a="1"/>
  <c r="M530" i="1" a="1"/>
  <c r="M526" i="1" a="1"/>
  <c r="M310" i="1" a="1"/>
  <c r="M368" i="1" a="1"/>
  <c r="M36" i="1" a="1"/>
  <c r="M82" i="1" a="1"/>
  <c r="M89" i="1" a="1"/>
  <c r="M365" i="1" a="1"/>
  <c r="M207" i="1" a="1"/>
  <c r="M492" i="1" a="1"/>
  <c r="M566" i="1" a="1"/>
  <c r="M393" i="1" a="1"/>
  <c r="M385" i="1" a="1"/>
  <c r="M394" i="1" a="1"/>
  <c r="M306" i="1" a="1"/>
  <c r="M766" i="1" a="1"/>
  <c r="M219" i="1" a="1"/>
  <c r="M517" i="1" a="1"/>
  <c r="M158" i="1" a="1"/>
  <c r="M363" i="1" a="1"/>
  <c r="M215" i="1" a="1"/>
  <c r="M759" i="1" a="1"/>
  <c r="M351" i="1" a="1"/>
  <c r="M470" i="1" a="1"/>
  <c r="M63" i="1" a="1"/>
  <c r="M648" i="1" a="1"/>
  <c r="M77" i="1" a="1"/>
  <c r="M70" i="1" a="1"/>
  <c r="M42" i="1" a="1"/>
  <c r="M55" i="1" a="1"/>
  <c r="M679" i="1" a="1"/>
  <c r="M534" i="1" a="1"/>
  <c r="M500" i="1" a="1"/>
  <c r="M239" i="1" a="1"/>
  <c r="M2" i="1" a="1"/>
  <c r="M663" i="1" a="1"/>
  <c r="M272" i="1" a="1"/>
  <c r="M623" i="1" a="1"/>
  <c r="M312" i="1" a="1"/>
  <c r="M11" i="1" a="1"/>
  <c r="M144" i="1" a="1"/>
  <c r="M280" i="1" a="1"/>
  <c r="M381" i="1" a="1"/>
  <c r="M238" i="1" a="1"/>
  <c r="M406" i="1" a="1"/>
  <c r="M677" i="1" a="1"/>
  <c r="M490" i="1" a="1"/>
  <c r="M167" i="1" a="1"/>
  <c r="M456" i="1" a="1"/>
  <c r="M627" i="1" a="1"/>
  <c r="M128" i="1" a="1"/>
  <c r="M625" i="1" a="1"/>
  <c r="M197" i="1" a="1"/>
  <c r="M389" i="1" a="1"/>
  <c r="M132" i="1" a="1"/>
  <c r="M706" i="1" a="1"/>
  <c r="M110" i="1" a="1"/>
  <c r="M164" i="1" a="1"/>
  <c r="M21" i="1" a="1"/>
  <c r="M124" i="1" a="1"/>
  <c r="M384" i="1" a="1"/>
  <c r="M422" i="1" a="1"/>
  <c r="M520" i="1" a="1"/>
  <c r="M373" i="1" a="1"/>
  <c r="M771" i="1" a="1"/>
  <c r="M344" i="1" a="1"/>
  <c r="M433" i="1" a="1"/>
  <c r="M163" i="1" a="1"/>
  <c r="M639" i="1" a="1"/>
  <c r="M3" i="1" a="1"/>
  <c r="M54" i="1" a="1"/>
  <c r="M425" i="1" a="1"/>
  <c r="M374" i="1" a="1"/>
  <c r="M356" i="1" a="1"/>
  <c r="M249" i="1" a="1"/>
  <c r="M574" i="1" a="1"/>
  <c r="M598" i="1" a="1"/>
  <c r="M6" i="1" a="1"/>
  <c r="M572" i="1" a="1"/>
  <c r="M549" i="1" a="1"/>
  <c r="M702" i="1" a="1"/>
  <c r="M561" i="1" a="1"/>
  <c r="M454" i="1" a="1"/>
  <c r="M250" i="1" a="1"/>
  <c r="M395" i="1" a="1"/>
  <c r="M597" i="1" a="1"/>
  <c r="M681" i="1" a="1"/>
  <c r="M102" i="1" a="1"/>
  <c r="M476" i="1" a="1"/>
  <c r="M514" i="1" a="1"/>
  <c r="M258" i="1" a="1"/>
  <c r="M596" i="1" a="1"/>
  <c r="M511" i="1" a="1"/>
  <c r="M7" i="1" a="1"/>
  <c r="M388" i="1" a="1"/>
  <c r="M292" i="1" a="1"/>
  <c r="M686" i="1" a="1"/>
  <c r="M366" i="1" a="1"/>
  <c r="M727" i="1" a="1"/>
  <c r="M220" i="1" a="1"/>
  <c r="M464" i="1" a="1"/>
  <c r="M507" i="1" a="1"/>
  <c r="M209" i="1" a="1"/>
  <c r="M486" i="1" a="1"/>
  <c r="M126" i="1" a="1"/>
  <c r="M661" i="1" a="1"/>
  <c r="M665" i="1" a="1"/>
  <c r="M578" i="1" a="1"/>
  <c r="M173" i="1" a="1"/>
  <c r="M256" i="1" a="1"/>
  <c r="M139" i="1" a="1"/>
  <c r="M555" i="1" a="1"/>
  <c r="M434" i="1" a="1"/>
  <c r="M170" i="1" a="1"/>
  <c r="M442" i="1" a="1"/>
  <c r="M423" i="1" a="1"/>
  <c r="M764" i="1" a="1"/>
  <c r="M685" i="1" a="1"/>
  <c r="M327" i="1" a="1"/>
  <c r="M244" i="1" a="1"/>
  <c r="M610" i="1" a="1"/>
  <c r="M358" i="1" a="1"/>
  <c r="M58" i="1" a="1"/>
  <c r="M233" i="1" a="1"/>
  <c r="M447" i="1" a="1"/>
  <c r="M754" i="1" a="1"/>
  <c r="M262" i="1" a="1"/>
  <c r="M129" i="1" a="1"/>
  <c r="M640" i="1" a="1"/>
  <c r="M655" i="1" a="1"/>
  <c r="M140" i="1" a="1"/>
  <c r="M408" i="1" a="1"/>
  <c r="M5" i="1" a="1"/>
  <c r="M499" i="1" a="1"/>
  <c r="M594" i="1" a="1"/>
  <c r="M367" i="1" a="1"/>
  <c r="M735" i="1" a="1"/>
  <c r="M721" i="1" a="1"/>
  <c r="M345" i="1" a="1"/>
  <c r="M13" i="1" a="1"/>
  <c r="M595" i="1" a="1"/>
  <c r="M577" i="1" a="1"/>
  <c r="M443" i="1" a="1"/>
  <c r="M407" i="1" a="1"/>
  <c r="M649" i="1" a="1"/>
  <c r="M121" i="1" a="1"/>
  <c r="M360" i="1" a="1"/>
  <c r="M504" i="1" a="1"/>
  <c r="M291" i="1" a="1"/>
  <c r="M316" i="1" a="1"/>
  <c r="M201" i="1" a="1"/>
  <c r="M554" i="1" a="1"/>
  <c r="M323" i="1" a="1"/>
  <c r="M114" i="1" a="1"/>
  <c r="M548" i="1" a="1"/>
  <c r="M515" i="1" a="1"/>
  <c r="M417" i="1" a="1"/>
  <c r="M417" i="1" l="1"/>
  <c r="M515" i="1"/>
  <c r="M548" i="1"/>
  <c r="M114" i="1"/>
  <c r="M323" i="1"/>
  <c r="M554" i="1"/>
  <c r="M201" i="1"/>
  <c r="M316" i="1"/>
  <c r="M291" i="1"/>
  <c r="M504" i="1"/>
  <c r="M360" i="1"/>
  <c r="M121" i="1"/>
  <c r="M649" i="1"/>
  <c r="M407" i="1"/>
  <c r="M443" i="1"/>
  <c r="M577" i="1"/>
  <c r="M595" i="1"/>
  <c r="M13" i="1"/>
  <c r="M345" i="1"/>
  <c r="M721" i="1"/>
  <c r="M735" i="1"/>
  <c r="M367" i="1"/>
  <c r="M594" i="1"/>
  <c r="M499" i="1"/>
  <c r="M5" i="1"/>
  <c r="M408" i="1"/>
  <c r="M140" i="1"/>
  <c r="M655" i="1"/>
  <c r="M640" i="1"/>
  <c r="M129" i="1"/>
  <c r="M262" i="1"/>
  <c r="M754" i="1"/>
  <c r="M447" i="1"/>
  <c r="M233" i="1"/>
  <c r="M58" i="1"/>
  <c r="M358" i="1"/>
  <c r="M610" i="1"/>
  <c r="M244" i="1"/>
  <c r="M327" i="1"/>
  <c r="M685" i="1"/>
  <c r="M764" i="1"/>
  <c r="M423" i="1"/>
  <c r="M442" i="1"/>
  <c r="M170" i="1"/>
  <c r="M434" i="1"/>
  <c r="M555" i="1"/>
  <c r="M139" i="1"/>
  <c r="M256" i="1"/>
  <c r="M173" i="1"/>
  <c r="M578" i="1"/>
  <c r="M665" i="1"/>
  <c r="M661" i="1"/>
  <c r="M126" i="1"/>
  <c r="M486" i="1"/>
  <c r="M209" i="1"/>
  <c r="M507" i="1"/>
  <c r="M464" i="1"/>
  <c r="M220" i="1"/>
  <c r="M727" i="1"/>
  <c r="M366" i="1"/>
  <c r="M686" i="1"/>
  <c r="M292" i="1"/>
  <c r="M388" i="1"/>
  <c r="M7" i="1"/>
  <c r="M511" i="1"/>
  <c r="M596" i="1"/>
  <c r="M258" i="1"/>
  <c r="M514" i="1"/>
  <c r="M476" i="1"/>
  <c r="M102" i="1"/>
  <c r="M681" i="1"/>
  <c r="M597" i="1"/>
  <c r="M395" i="1"/>
  <c r="M250" i="1"/>
  <c r="M454" i="1"/>
  <c r="M561" i="1"/>
  <c r="M702" i="1"/>
  <c r="M549" i="1"/>
  <c r="M572" i="1"/>
  <c r="M6" i="1"/>
  <c r="M598" i="1"/>
  <c r="M574" i="1"/>
  <c r="M249" i="1"/>
  <c r="M356" i="1"/>
  <c r="M374" i="1"/>
  <c r="M425" i="1"/>
  <c r="M54" i="1"/>
  <c r="M3" i="1"/>
  <c r="M639" i="1"/>
  <c r="M163" i="1"/>
  <c r="M433" i="1"/>
  <c r="M344" i="1"/>
  <c r="M771" i="1"/>
  <c r="M373" i="1"/>
  <c r="M520" i="1"/>
  <c r="M422" i="1"/>
  <c r="M384" i="1"/>
  <c r="M124" i="1"/>
  <c r="M21" i="1"/>
  <c r="M164" i="1"/>
  <c r="M110" i="1"/>
  <c r="M706" i="1"/>
  <c r="M132" i="1"/>
  <c r="M389" i="1"/>
  <c r="M197" i="1"/>
  <c r="M625" i="1"/>
  <c r="M128" i="1"/>
  <c r="M627" i="1"/>
  <c r="M456" i="1"/>
  <c r="M167" i="1"/>
  <c r="M490" i="1"/>
  <c r="M677" i="1"/>
  <c r="M406" i="1"/>
  <c r="M238" i="1"/>
  <c r="M381" i="1"/>
  <c r="M280" i="1"/>
  <c r="M144" i="1"/>
  <c r="M11" i="1"/>
  <c r="M312" i="1"/>
  <c r="M623" i="1"/>
  <c r="M272" i="1"/>
  <c r="M663" i="1"/>
  <c r="M2" i="1"/>
  <c r="M239" i="1"/>
  <c r="M500" i="1"/>
  <c r="M534" i="1"/>
  <c r="M679" i="1"/>
  <c r="M55" i="1"/>
  <c r="M42" i="1"/>
  <c r="M70" i="1"/>
  <c r="M77" i="1"/>
  <c r="M648" i="1"/>
  <c r="M63" i="1"/>
  <c r="M470" i="1"/>
  <c r="M351" i="1"/>
  <c r="M759" i="1"/>
  <c r="M215" i="1"/>
  <c r="M363" i="1"/>
  <c r="M158" i="1"/>
  <c r="M517" i="1"/>
  <c r="M219" i="1"/>
  <c r="M766" i="1"/>
  <c r="M306" i="1"/>
  <c r="M394" i="1"/>
  <c r="M385" i="1"/>
  <c r="M393" i="1"/>
  <c r="M566" i="1"/>
  <c r="M492" i="1"/>
  <c r="M207" i="1"/>
  <c r="M365" i="1"/>
  <c r="M89" i="1"/>
  <c r="M82" i="1"/>
  <c r="M36" i="1"/>
  <c r="M368" i="1"/>
  <c r="M310" i="1"/>
  <c r="M526" i="1"/>
  <c r="M530" i="1"/>
  <c r="M246" i="1"/>
  <c r="M41" i="1"/>
  <c r="M311" i="1"/>
  <c r="M751" i="1"/>
  <c r="M460" i="1"/>
  <c r="M161" i="1"/>
  <c r="M551" i="1"/>
  <c r="M369" i="1"/>
  <c r="M435" i="1"/>
  <c r="M60" i="1"/>
  <c r="M137" i="1"/>
  <c r="M361" i="1"/>
  <c r="M218" i="1"/>
  <c r="M600" i="1"/>
  <c r="M71" i="1"/>
  <c r="M757" i="1"/>
  <c r="M742" i="1"/>
  <c r="M493" i="1"/>
  <c r="M537" i="1"/>
  <c r="M91" i="1"/>
  <c r="M143" i="1"/>
  <c r="M403" i="1"/>
  <c r="M643" i="1"/>
  <c r="M412" i="1"/>
  <c r="M678" i="1"/>
  <c r="M330" i="1"/>
  <c r="M513" i="1"/>
  <c r="M642" i="1"/>
  <c r="M293" i="1"/>
  <c r="M14" i="1"/>
  <c r="M99" i="1"/>
  <c r="M166" i="1"/>
  <c r="M466" i="1"/>
  <c r="M146" i="1"/>
  <c r="M592" i="1"/>
  <c r="M138" i="1"/>
  <c r="M747" i="1"/>
  <c r="M83" i="1"/>
  <c r="M455" i="1"/>
  <c r="M48" i="1"/>
  <c r="M270" i="1"/>
  <c r="M340" i="1"/>
  <c r="M213" i="1"/>
  <c r="M118" i="1"/>
  <c r="M145" i="1"/>
  <c r="M658" i="1"/>
  <c r="M194" i="1"/>
  <c r="M714" i="1"/>
  <c r="M274" i="1"/>
  <c r="M618" i="1"/>
  <c r="M612" i="1"/>
  <c r="M25" i="1"/>
  <c r="M64" i="1"/>
  <c r="M160" i="1"/>
  <c r="M32" i="1"/>
  <c r="M221" i="1"/>
  <c r="M585" i="1"/>
  <c r="M741" i="1"/>
  <c r="M35" i="1"/>
  <c r="M498" i="1"/>
  <c r="M396" i="1"/>
  <c r="M76" i="1"/>
  <c r="M4" i="1"/>
  <c r="M483" i="1"/>
  <c r="M740" i="1"/>
  <c r="M739" i="1"/>
  <c r="M211" i="1"/>
  <c r="M299" i="1"/>
  <c r="M542" i="1"/>
  <c r="M149" i="1"/>
  <c r="M85" i="1"/>
  <c r="M277" i="1"/>
  <c r="M593" i="1"/>
  <c r="M136" i="1"/>
  <c r="M30" i="1"/>
  <c r="M341" i="1"/>
  <c r="M709" i="1"/>
  <c r="M147" i="1"/>
  <c r="M717" i="1"/>
  <c r="M125" i="1"/>
  <c r="M698" i="1"/>
  <c r="M586" i="1"/>
  <c r="M371" i="1"/>
  <c r="M689" i="1"/>
  <c r="M589" i="1"/>
  <c r="M664" i="1"/>
  <c r="M421" i="1"/>
  <c r="M314" i="1"/>
  <c r="M601" i="1"/>
  <c r="M644" i="1"/>
  <c r="M461" i="1"/>
  <c r="M339" i="1"/>
  <c r="M357" i="1"/>
  <c r="M189" i="1"/>
  <c r="M151" i="1"/>
  <c r="M52" i="1"/>
  <c r="M347" i="1"/>
  <c r="M494" i="1"/>
  <c r="M733" i="1"/>
  <c r="M49" i="1"/>
  <c r="M141" i="1"/>
  <c r="M252" i="1"/>
  <c r="M142" i="1"/>
  <c r="M502" i="1"/>
  <c r="M226" i="1"/>
  <c r="M773" i="1"/>
  <c r="M761" i="1"/>
  <c r="M391" i="1"/>
  <c r="M722" i="1"/>
  <c r="M22" i="1"/>
  <c r="M377" i="1"/>
  <c r="M692" i="1"/>
  <c r="M364" i="1"/>
  <c r="M245" i="1"/>
  <c r="M730" i="1"/>
  <c r="M705" i="1"/>
  <c r="M236" i="1"/>
  <c r="M579" i="1"/>
  <c r="M165" i="1"/>
  <c r="M621" i="1"/>
  <c r="M230" i="1"/>
  <c r="M251" i="1"/>
  <c r="M123" i="1"/>
  <c r="M505" i="1"/>
  <c r="M153" i="1"/>
  <c r="M510" i="1"/>
  <c r="M259" i="1"/>
  <c r="M298" i="1"/>
  <c r="M278" i="1"/>
  <c r="M438" i="1"/>
  <c r="M718" i="1"/>
  <c r="M748" i="1"/>
  <c r="M765" i="1"/>
  <c r="M745" i="1"/>
  <c r="M512" i="1"/>
  <c r="M563" i="1"/>
  <c r="M583" i="1"/>
  <c r="M359" i="1"/>
  <c r="M413" i="1"/>
  <c r="M480" i="1"/>
  <c r="M701" i="1"/>
  <c r="M503" i="1"/>
  <c r="M285" i="1"/>
  <c r="M711" i="1"/>
  <c r="M56" i="1"/>
  <c r="M98" i="1"/>
  <c r="M106" i="1"/>
  <c r="M111" i="1"/>
  <c r="M485" i="1"/>
  <c r="M398" i="1"/>
  <c r="M703" i="1"/>
  <c r="M392" i="1"/>
  <c r="M729" i="1"/>
  <c r="M343" i="1"/>
  <c r="M619" i="1"/>
  <c r="M712" i="1"/>
  <c r="M155" i="1"/>
  <c r="M622" i="1"/>
  <c r="M409" i="1"/>
  <c r="M605" i="1"/>
  <c r="M12" i="1"/>
  <c r="M212" i="1"/>
  <c r="M182" i="1"/>
  <c r="M734" i="1"/>
  <c r="M282" i="1"/>
  <c r="M196" i="1"/>
  <c r="M95" i="1"/>
  <c r="M606" i="1"/>
  <c r="M428" i="1"/>
  <c r="M288" i="1"/>
  <c r="M47" i="1"/>
  <c r="M150" i="1"/>
  <c r="M135" i="1"/>
  <c r="M695" i="1"/>
  <c r="M699" i="1"/>
  <c r="M436" i="1"/>
  <c r="M725" i="1"/>
  <c r="M168" i="1"/>
  <c r="M516" i="1"/>
  <c r="M479" i="1"/>
  <c r="M604" i="1"/>
  <c r="M755" i="1"/>
  <c r="M697" i="1"/>
  <c r="M376" i="1"/>
  <c r="M268" i="1"/>
  <c r="M390" i="1"/>
  <c r="M756" i="1"/>
  <c r="M624" i="1"/>
  <c r="M179" i="1"/>
  <c r="M501" i="1"/>
  <c r="M647" i="1"/>
  <c r="M307" i="1"/>
  <c r="M533" i="1"/>
  <c r="M33" i="1"/>
  <c r="M271" i="1"/>
  <c r="M93" i="1"/>
  <c r="M296" i="1"/>
  <c r="M67" i="1"/>
  <c r="M767" i="1"/>
  <c r="M190" i="1"/>
  <c r="M40" i="1"/>
  <c r="M247" i="1"/>
  <c r="M552" i="1"/>
  <c r="M186" i="1"/>
  <c r="M334" i="1"/>
  <c r="M420" i="1"/>
  <c r="M582" i="1"/>
  <c r="M654" i="1"/>
  <c r="M743" i="1"/>
  <c r="M232" i="1"/>
  <c r="M92" i="1"/>
  <c r="M564" i="1"/>
  <c r="M575" i="1"/>
  <c r="M463" i="1"/>
  <c r="M611" i="1"/>
  <c r="M87" i="1"/>
  <c r="M387" i="1"/>
  <c r="M46" i="1"/>
  <c r="M629" i="1"/>
  <c r="M329" i="1"/>
  <c r="M321" i="1"/>
  <c r="M540" i="1"/>
  <c r="M556" i="1"/>
  <c r="M157" i="1"/>
  <c r="M104" i="1"/>
  <c r="M414" i="1"/>
  <c r="M457" i="1"/>
  <c r="M206" i="1"/>
  <c r="M553" i="1"/>
  <c r="M673" i="1"/>
  <c r="M231" i="1"/>
  <c r="M248" i="1"/>
  <c r="M450" i="1"/>
  <c r="M43" i="1"/>
  <c r="M134" i="1"/>
  <c r="M453" i="1"/>
  <c r="M550" i="1"/>
  <c r="M61" i="1"/>
  <c r="M320" i="1"/>
  <c r="M379" i="1"/>
  <c r="M667" i="1"/>
  <c r="M544" i="1"/>
  <c r="M626" i="1"/>
  <c r="M716" i="1"/>
  <c r="M723" i="1"/>
  <c r="M208" i="1"/>
  <c r="M732" i="1"/>
  <c r="M112" i="1"/>
  <c r="M29" i="1"/>
  <c r="M683" i="1"/>
  <c r="M468" i="1"/>
  <c r="M235" i="1"/>
  <c r="M429" i="1"/>
  <c r="M338" i="1"/>
  <c r="M68" i="1"/>
  <c r="M521" i="1"/>
  <c r="M401" i="1"/>
  <c r="M662" i="1"/>
  <c r="M18" i="1"/>
  <c r="M267" i="1"/>
  <c r="M382" i="1"/>
  <c r="M431" i="1"/>
  <c r="M518" i="1"/>
  <c r="M650" i="1"/>
  <c r="M690" i="1"/>
  <c r="M636" i="1"/>
  <c r="M286" i="1"/>
  <c r="M15" i="1"/>
  <c r="M44" i="1"/>
  <c r="M440" i="1"/>
  <c r="M682" i="1"/>
  <c r="M120" i="1"/>
  <c r="M275" i="1"/>
  <c r="M531" i="1"/>
  <c r="M645" i="1"/>
  <c r="M205" i="1"/>
  <c r="M471" i="1"/>
  <c r="M418" i="1"/>
  <c r="M416" i="1"/>
  <c r="M188" i="1"/>
  <c r="M481" i="1"/>
  <c r="M720" i="1"/>
  <c r="M273" i="1"/>
  <c r="M133" i="1"/>
  <c r="M315" i="1"/>
  <c r="M287" i="1"/>
  <c r="M79" i="1"/>
  <c r="M472" i="1"/>
  <c r="M336" i="1"/>
  <c r="M200" i="1"/>
  <c r="M8" i="1"/>
  <c r="M294" i="1"/>
  <c r="M576" i="1"/>
  <c r="M284" i="1"/>
  <c r="M337" i="1"/>
  <c r="M66" i="1"/>
  <c r="M222" i="1"/>
  <c r="M309" i="1"/>
  <c r="M569" i="1"/>
  <c r="M400" i="1"/>
  <c r="M634" i="1"/>
  <c r="M694" i="1"/>
  <c r="M255" i="1"/>
  <c r="M452" i="1"/>
  <c r="M652" i="1"/>
  <c r="M523" i="1"/>
  <c r="M710" i="1"/>
  <c r="M322" i="1"/>
  <c r="M458" i="1"/>
  <c r="M746" i="1"/>
  <c r="M591" i="1"/>
  <c r="M584" i="1"/>
  <c r="M538" i="1"/>
  <c r="M707" i="1"/>
  <c r="M178" i="1"/>
  <c r="M445" i="1"/>
  <c r="M378" i="1"/>
  <c r="M588" i="1"/>
  <c r="M348" i="1"/>
  <c r="M90" i="1"/>
  <c r="M631" i="1"/>
  <c r="M684" i="1"/>
  <c r="M415" i="1"/>
  <c r="M130" i="1"/>
  <c r="M653" i="1"/>
  <c r="M184" i="1"/>
  <c r="M669" i="1"/>
  <c r="M263" i="1"/>
  <c r="M693" i="1"/>
  <c r="M355" i="1"/>
  <c r="M81" i="1"/>
  <c r="M73" i="1"/>
  <c r="M86" i="1"/>
  <c r="M700" i="1"/>
  <c r="M301" i="1"/>
  <c r="M243" i="1"/>
  <c r="M635" i="1"/>
  <c r="M637" i="1"/>
  <c r="M305" i="1"/>
  <c r="M240" i="1"/>
  <c r="M350" i="1"/>
  <c r="M405" i="1"/>
  <c r="M326" i="1"/>
  <c r="M738" i="1"/>
  <c r="M78" i="1"/>
  <c r="M770" i="1"/>
  <c r="M100" i="1"/>
  <c r="M328" i="1"/>
  <c r="M587" i="1"/>
  <c r="M254" i="1"/>
  <c r="M557" i="1"/>
  <c r="M62" i="1"/>
  <c r="M97" i="1"/>
  <c r="M728" i="1"/>
  <c r="M174" i="1"/>
  <c r="M113" i="1"/>
  <c r="M103" i="1"/>
  <c r="M419" i="1"/>
  <c r="M242" i="1"/>
  <c r="M10" i="1"/>
  <c r="M749" i="1"/>
  <c r="M616" i="1"/>
  <c r="M80" i="1"/>
  <c r="M399" i="1"/>
  <c r="M9" i="1"/>
  <c r="M380" i="1"/>
  <c r="M308" i="1"/>
  <c r="M53" i="1"/>
  <c r="M397" i="1"/>
  <c r="M402" i="1"/>
  <c r="M169" i="1"/>
  <c r="M265" i="1"/>
  <c r="M51" i="1"/>
  <c r="M752" i="1"/>
  <c r="M370" i="1"/>
  <c r="M525" i="1"/>
  <c r="M570" i="1"/>
  <c r="M279" i="1"/>
  <c r="M536" i="1"/>
  <c r="M724" i="1"/>
  <c r="M668" i="1"/>
  <c r="M609" i="1"/>
  <c r="M696" i="1"/>
  <c r="M532" i="1"/>
  <c r="M543" i="1"/>
  <c r="M535" i="1"/>
  <c r="M59" i="1"/>
  <c r="M444" i="1"/>
  <c r="M615" i="1"/>
  <c r="M719" i="1"/>
  <c r="M119" i="1"/>
  <c r="M620" i="1"/>
  <c r="M477" i="1"/>
  <c r="M519" i="1"/>
  <c r="M613" i="1"/>
  <c r="M508" i="1"/>
  <c r="M753" i="1"/>
  <c r="M439" i="1"/>
  <c r="M34" i="1"/>
  <c r="M411" i="1"/>
  <c r="M260" i="1"/>
  <c r="M210" i="1"/>
  <c r="M26" i="1"/>
  <c r="M227" i="1"/>
  <c r="M159" i="1"/>
  <c r="M691" i="1"/>
  <c r="M715" i="1"/>
  <c r="M484" i="1"/>
  <c r="M386" i="1"/>
  <c r="M487" i="1"/>
  <c r="M675" i="1"/>
  <c r="M614" i="1"/>
  <c r="M75" i="1"/>
  <c r="M117" i="1"/>
  <c r="M599" i="1"/>
  <c r="M281" i="1"/>
  <c r="M176" i="1"/>
  <c r="M185" i="1"/>
  <c r="M763" i="1"/>
  <c r="M180" i="1"/>
  <c r="M497" i="1"/>
  <c r="M449" i="1"/>
  <c r="M107" i="1"/>
  <c r="M131" i="1"/>
  <c r="M225" i="1"/>
  <c r="M127" i="1"/>
  <c r="M462" i="1"/>
  <c r="M659" i="1"/>
  <c r="M465" i="1"/>
  <c r="M177" i="1"/>
  <c r="M736" i="1"/>
  <c r="M446" i="1"/>
  <c r="M154" i="1"/>
  <c r="M558" i="1"/>
  <c r="M496" i="1"/>
  <c r="M674" i="1"/>
  <c r="M24" i="1"/>
  <c r="M474" i="1"/>
  <c r="M495" i="1"/>
  <c r="M331" i="1"/>
  <c r="M162" i="1"/>
  <c r="M762" i="1"/>
  <c r="M772" i="1"/>
  <c r="M229" i="1"/>
  <c r="M437" i="1"/>
  <c r="M362" i="1"/>
  <c r="M581" i="1"/>
  <c r="M303" i="1"/>
  <c r="M491" i="1"/>
  <c r="M726" i="1"/>
  <c r="M372" i="1"/>
  <c r="M608" i="1"/>
  <c r="M744" i="1"/>
  <c r="M580" i="1"/>
  <c r="M45" i="1"/>
  <c r="M633" i="1"/>
  <c r="M713" i="1"/>
  <c r="M410" i="1"/>
  <c r="M430" i="1"/>
  <c r="M353" i="1"/>
  <c r="M545" i="1"/>
  <c r="M38" i="1"/>
  <c r="M152" i="1"/>
  <c r="M687" i="1"/>
  <c r="M333" i="1"/>
  <c r="M349" i="1"/>
  <c r="M528" i="1"/>
  <c r="M603" i="1"/>
  <c r="M31" i="1"/>
  <c r="M424" i="1"/>
  <c r="M109" i="1"/>
  <c r="M203" i="1"/>
  <c r="M297" i="1"/>
  <c r="M731" i="1"/>
  <c r="M171" i="1"/>
  <c r="M257" i="1"/>
  <c r="M88" i="1"/>
  <c r="M704" i="1"/>
  <c r="M241" i="1"/>
  <c r="M632" i="1"/>
  <c r="M482" i="1"/>
  <c r="M352" i="1"/>
  <c r="M590" i="1"/>
  <c r="M266" i="1"/>
  <c r="M758" i="1"/>
  <c r="M451" i="1"/>
  <c r="M198" i="1"/>
  <c r="M602" i="1"/>
  <c r="M459" i="1"/>
  <c r="M750" i="1"/>
  <c r="M313" i="1"/>
  <c r="M568" i="1"/>
  <c r="M23" i="1"/>
  <c r="M760" i="1"/>
  <c r="M375" i="1"/>
  <c r="M269" i="1"/>
  <c r="M318" i="1"/>
  <c r="M193" i="1"/>
  <c r="M156" i="1"/>
  <c r="M651" i="1"/>
  <c r="M666" i="1"/>
  <c r="M172" i="1"/>
  <c r="M607" i="1"/>
  <c r="M216" i="1"/>
  <c r="M646" i="1"/>
  <c r="M680" i="1"/>
  <c r="M290" i="1"/>
  <c r="M529" i="1"/>
  <c r="M539" i="1"/>
  <c r="M342" i="1"/>
  <c r="M261" i="1"/>
  <c r="M688" i="1"/>
  <c r="M204" i="1"/>
  <c r="M467" i="1"/>
  <c r="M571" i="1"/>
  <c r="M96" i="1"/>
  <c r="M562" i="1"/>
  <c r="M19" i="1"/>
  <c r="M69" i="1"/>
  <c r="M27" i="1"/>
  <c r="M175" i="1"/>
  <c r="M676" i="1"/>
  <c r="M187" i="1"/>
  <c r="M289" i="1"/>
  <c r="M660" i="1"/>
  <c r="M116" i="1"/>
  <c r="M223" i="1"/>
  <c r="M560" i="1"/>
  <c r="M84" i="1"/>
  <c r="M506" i="1"/>
  <c r="M432" i="1"/>
  <c r="M672" i="1"/>
  <c r="M630" i="1"/>
  <c r="M475" i="1"/>
  <c r="M195" i="1"/>
  <c r="M276" i="1"/>
  <c r="M234" i="1"/>
  <c r="M192" i="1"/>
  <c r="M335" i="1"/>
  <c r="M448" i="1"/>
  <c r="M656" i="1"/>
  <c r="M354" i="1"/>
  <c r="M17" i="1"/>
  <c r="M565" i="1"/>
  <c r="M217" i="1"/>
  <c r="M617" i="1"/>
  <c r="M302" i="1"/>
  <c r="M641" i="1"/>
  <c r="M737" i="1"/>
  <c r="M181" i="1"/>
  <c r="M628" i="1"/>
  <c r="M105" i="1"/>
  <c r="M559" i="1"/>
  <c r="M404" i="1"/>
  <c r="M478" i="1"/>
  <c r="M541" i="1"/>
  <c r="M300" i="1"/>
  <c r="M304" i="1"/>
  <c r="M191" i="1"/>
  <c r="M202" i="1"/>
  <c r="M214" i="1"/>
  <c r="M57" i="1"/>
  <c r="M148" i="1"/>
  <c r="M74" i="1"/>
  <c r="M237" i="1"/>
  <c r="M283" i="1"/>
  <c r="M708" i="1"/>
  <c r="M383" i="1"/>
  <c r="M324" i="1"/>
  <c r="M671" i="1"/>
  <c r="M65" i="1"/>
  <c r="M469" i="1"/>
  <c r="M319" i="1"/>
  <c r="M20" i="1"/>
  <c r="M295" i="1"/>
  <c r="M264" i="1"/>
  <c r="M199" i="1"/>
  <c r="M115" i="1"/>
  <c r="M122" i="1"/>
  <c r="M638" i="1"/>
  <c r="M28" i="1"/>
  <c r="M473" i="1"/>
  <c r="M50" i="1"/>
  <c r="M101" i="1"/>
  <c r="M546" i="1"/>
  <c r="M488" i="1"/>
  <c r="M527" i="1"/>
  <c r="M94" i="1"/>
  <c r="M441" i="1"/>
  <c r="M72" i="1"/>
  <c r="M427" i="1"/>
  <c r="M183" i="1"/>
  <c r="M346" i="1"/>
  <c r="M317" i="1"/>
  <c r="M524" i="1"/>
  <c r="M769" i="1"/>
  <c r="M39" i="1"/>
  <c r="M325" i="1"/>
  <c r="M108" i="1"/>
  <c r="M253" i="1"/>
  <c r="M670" i="1"/>
  <c r="M228" i="1"/>
  <c r="M16" i="1"/>
  <c r="M547" i="1"/>
  <c r="M509" i="1"/>
  <c r="M768" i="1"/>
  <c r="M37" i="1"/>
  <c r="M426" i="1"/>
  <c r="M567" i="1"/>
  <c r="M224" i="1"/>
  <c r="M657" i="1"/>
  <c r="M522" i="1"/>
  <c r="M489" i="1"/>
  <c r="M332" i="1"/>
  <c r="M57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5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</futureMetadata>
  <cellMetadata count="1">
    <bk>
      <rc t="1" v="0"/>
    </bk>
  </cellMetadata>
  <valueMetadata count="75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</valueMetadata>
</metadata>
</file>

<file path=xl/sharedStrings.xml><?xml version="1.0" encoding="utf-8"?>
<sst xmlns="http://schemas.openxmlformats.org/spreadsheetml/2006/main" count="9723" uniqueCount="3634">
  <si>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</si>
  <si>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</si>
  <si>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</si>
  <si>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</si>
  <si>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</si>
  <si>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</si>
  <si>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</si>
  <si>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</si>
  <si>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</si>
  <si>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</si>
  <si>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</si>
  <si>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</si>
  <si>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</si>
  <si>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</si>
  <si>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</si>
  <si>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</si>
  <si>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</si>
  <si>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</si>
  <si>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</si>
  <si>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</si>
  <si>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</si>
  <si>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</si>
  <si>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</si>
  <si>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</si>
  <si>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</si>
  <si>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</si>
  <si>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</si>
  <si>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</si>
  <si>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</si>
  <si>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</si>
  <si>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</si>
  <si>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</si>
  <si>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</si>
  <si>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</si>
  <si>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</si>
  <si>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</si>
  <si>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</si>
  <si>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</si>
  <si>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</si>
  <si>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</si>
  <si>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</si>
  <si>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</si>
  <si>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</si>
  <si>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</si>
  <si>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</si>
  <si>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</si>
  <si>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</si>
  <si>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</si>
  <si>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</si>
  <si>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</si>
  <si>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</si>
  <si>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</si>
  <si>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</si>
  <si>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</si>
  <si>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</si>
  <si>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</si>
  <si>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</si>
  <si>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</si>
  <si>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</si>
  <si>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</si>
  <si>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</si>
  <si>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</si>
  <si>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</si>
  <si>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</si>
  <si>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</si>
  <si>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</si>
  <si>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</si>
  <si>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</si>
  <si>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</si>
  <si>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</si>
  <si>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</si>
  <si>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</si>
  <si>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</si>
  <si>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</si>
  <si>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</si>
  <si>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</si>
  <si>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</si>
  <si>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</si>
  <si>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</si>
  <si>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</si>
  <si>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</si>
  <si>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</si>
  <si>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</si>
  <si>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</si>
  <si>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</si>
  <si>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</si>
  <si>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</si>
  <si>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</si>
  <si>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</si>
  <si>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</si>
  <si>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</si>
  <si>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</si>
  <si>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</si>
  <si>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</si>
  <si>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</si>
  <si>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</si>
  <si>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</si>
  <si>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</si>
  <si>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</si>
  <si>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</si>
  <si>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</si>
  <si>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</si>
  <si>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</si>
  <si>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</si>
  <si>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</si>
  <si>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</si>
  <si>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</si>
  <si>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</si>
  <si>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</si>
  <si>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</si>
  <si>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</si>
  <si>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</si>
  <si>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</si>
  <si>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</si>
  <si>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</si>
  <si>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</si>
  <si>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</si>
  <si>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</si>
  <si>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</si>
  <si>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</si>
  <si>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</si>
  <si>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</si>
  <si>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</si>
  <si>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</si>
  <si>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</si>
  <si>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</si>
  <si>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</si>
  <si>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</si>
  <si>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</si>
  <si>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</si>
  <si>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</si>
  <si>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</si>
  <si>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</si>
  <si>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</si>
  <si>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</si>
  <si>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</si>
  <si>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</si>
  <si>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</si>
  <si>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</si>
  <si>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</si>
  <si>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</si>
  <si>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</si>
  <si>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</si>
  <si>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</si>
  <si>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</si>
  <si>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</si>
  <si>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</si>
  <si>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</si>
  <si>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</si>
  <si>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</si>
  <si>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</si>
  <si>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</si>
  <si>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</si>
  <si>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</si>
  <si>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</si>
  <si>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</si>
  <si>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</si>
  <si>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</si>
  <si>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</si>
  <si>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</si>
  <si>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</si>
  <si>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</si>
  <si>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</si>
  <si>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</si>
  <si>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</si>
  <si>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</si>
  <si>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</si>
  <si>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</si>
  <si>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</si>
  <si>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</si>
  <si>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</si>
  <si>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</si>
  <si>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</si>
  <si>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</si>
  <si>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</si>
  <si>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</si>
  <si>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</si>
  <si>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</si>
  <si>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</si>
  <si>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</si>
  <si>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</si>
  <si>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</si>
  <si>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</si>
  <si>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</si>
  <si>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</si>
  <si>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</si>
  <si>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</si>
  <si>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</si>
  <si>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</si>
  <si>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</si>
  <si>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</si>
  <si>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</si>
  <si>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</si>
  <si>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</si>
  <si>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</si>
  <si>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</si>
  <si>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</si>
  <si>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</si>
  <si>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</si>
  <si>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</si>
  <si>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</si>
  <si>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</si>
  <si>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</si>
  <si>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</si>
  <si>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</si>
  <si>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</si>
  <si>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</si>
  <si>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</si>
  <si>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</si>
  <si>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</si>
  <si>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</si>
  <si>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</si>
  <si>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</si>
  <si>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</si>
  <si>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</si>
  <si>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</si>
  <si>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</si>
  <si>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</si>
  <si>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</si>
  <si>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</si>
  <si>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</si>
  <si>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</si>
  <si>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</si>
  <si>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</si>
  <si>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</si>
  <si>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</si>
  <si>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</si>
  <si>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</si>
  <si>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</si>
  <si>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</si>
  <si>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</si>
  <si>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</si>
  <si>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</si>
  <si>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</si>
  <si>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</si>
  <si>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</si>
  <si>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</si>
  <si>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</si>
  <si>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</si>
  <si>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</si>
  <si>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</si>
  <si>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</si>
  <si>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</si>
  <si>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</si>
  <si>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</si>
  <si>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</si>
  <si>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</si>
  <si>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</si>
  <si>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</si>
  <si>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</si>
  <si>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</si>
  <si>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</si>
  <si>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</si>
  <si>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</si>
  <si>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</si>
  <si>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</si>
  <si>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</si>
  <si>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</si>
  <si>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</si>
  <si>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</si>
  <si>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</si>
  <si>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</si>
  <si>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</si>
  <si>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</si>
  <si>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</si>
  <si>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</si>
  <si>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</si>
  <si>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</si>
  <si>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</si>
  <si>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</si>
  <si>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</si>
  <si>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</si>
  <si>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</si>
  <si>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</si>
  <si>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</si>
  <si>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</si>
  <si>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</si>
  <si>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</si>
  <si>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</si>
  <si>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</si>
  <si>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</si>
  <si>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</si>
  <si>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</si>
  <si>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</si>
  <si>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</si>
  <si>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</si>
  <si>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</si>
  <si>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</si>
  <si>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</si>
  <si>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</si>
  <si>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</si>
  <si>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</si>
  <si>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</si>
  <si>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</si>
  <si>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</si>
  <si>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</si>
  <si>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</si>
  <si>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</si>
  <si>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</si>
  <si>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</si>
  <si>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</si>
  <si>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</si>
  <si>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</si>
  <si>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</si>
  <si>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</si>
  <si>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</si>
  <si>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</si>
  <si>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</si>
  <si>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</si>
  <si>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</si>
  <si>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</si>
  <si>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</si>
  <si>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</si>
  <si>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</si>
  <si>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</si>
  <si>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</si>
  <si>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</si>
  <si>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</si>
  <si>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</si>
  <si>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</si>
  <si>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</si>
  <si>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</si>
  <si>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</si>
  <si>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</si>
  <si>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</si>
  <si>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</si>
  <si>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</si>
  <si>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</si>
  <si>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</si>
  <si>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</si>
  <si>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</si>
  <si>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</si>
  <si>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</si>
  <si>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</si>
  <si>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</si>
  <si>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</si>
  <si>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</si>
  <si>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</si>
  <si>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</si>
  <si>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</si>
  <si>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</si>
  <si>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</si>
  <si>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</si>
  <si>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</si>
  <si>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</si>
  <si>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</si>
  <si>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</si>
  <si>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</si>
  <si>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</si>
  <si>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</si>
  <si>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</si>
  <si>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</si>
  <si>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</si>
  <si>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</si>
  <si>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</si>
  <si>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</si>
  <si>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</si>
  <si>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</si>
  <si>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</si>
  <si>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</si>
  <si>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</si>
  <si>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</si>
  <si>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</si>
  <si>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</si>
  <si>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</si>
  <si>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</si>
  <si>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</si>
  <si>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</si>
  <si>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</si>
  <si>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</si>
  <si>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</si>
  <si>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</si>
  <si>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</si>
  <si>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</si>
  <si>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</si>
  <si>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</si>
  <si>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</si>
  <si>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</si>
  <si>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</si>
  <si>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</si>
  <si>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</si>
  <si>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</si>
  <si>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</si>
  <si>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</si>
  <si>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</si>
  <si>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</si>
  <si>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</si>
  <si>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</si>
  <si>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</si>
  <si>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</si>
  <si>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</si>
  <si>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</si>
  <si>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</si>
  <si>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</si>
  <si>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</si>
  <si>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</si>
  <si>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</si>
  <si>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</si>
  <si>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</si>
  <si>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</si>
  <si>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</si>
  <si>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</si>
  <si>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</si>
  <si>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</si>
  <si>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</si>
  <si>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</si>
  <si>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</si>
  <si>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</si>
  <si>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</si>
  <si>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</si>
  <si>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</si>
  <si>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</si>
  <si>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</si>
  <si>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</si>
  <si>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</si>
  <si>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</si>
  <si>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</si>
  <si>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</si>
  <si>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</si>
  <si>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</si>
  <si>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</si>
  <si>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</si>
  <si>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</si>
  <si>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</si>
  <si>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</si>
  <si>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</si>
  <si>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</si>
  <si>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</si>
  <si>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</si>
  <si>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</si>
  <si>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</si>
  <si>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</si>
  <si>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</si>
  <si>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</si>
  <si>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</si>
  <si>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</si>
  <si>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</si>
  <si>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</si>
  <si>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</si>
  <si>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</si>
  <si>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</si>
  <si>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</si>
  <si>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</si>
  <si>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</si>
  <si>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</si>
  <si>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</si>
  <si>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</si>
  <si>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</si>
  <si>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</si>
  <si>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</si>
  <si>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</si>
  <si>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</si>
  <si>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</si>
  <si>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</si>
  <si>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</si>
  <si>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</si>
  <si>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</si>
  <si>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</si>
  <si>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</si>
  <si>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</si>
  <si>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</si>
  <si>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</si>
  <si>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</si>
  <si>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</si>
  <si>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</si>
  <si>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</si>
  <si>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</si>
  <si>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</si>
  <si>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</si>
  <si>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</si>
  <si>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</si>
  <si>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</si>
  <si>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</si>
  <si>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</si>
  <si>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</si>
  <si>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</si>
  <si>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</si>
  <si>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</si>
  <si>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</si>
  <si>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</si>
  <si>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</si>
  <si>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</si>
  <si>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</si>
  <si>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</si>
  <si>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</si>
  <si>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</si>
  <si>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</si>
  <si>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</si>
  <si>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</si>
  <si>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</si>
  <si>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</si>
  <si>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</si>
  <si>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</si>
  <si>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</si>
  <si>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</si>
  <si>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</si>
  <si>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</si>
  <si>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</si>
  <si>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</si>
  <si>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</si>
  <si>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</si>
  <si>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</si>
  <si>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</si>
  <si>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</si>
  <si>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</si>
  <si>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</si>
  <si>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</si>
  <si>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</si>
  <si>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</si>
  <si>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</si>
  <si>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</si>
  <si>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</si>
  <si>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</si>
  <si>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</si>
  <si>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</si>
  <si>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</si>
  <si>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</si>
  <si>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</si>
  <si>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</si>
  <si>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</si>
  <si>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</si>
  <si>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</si>
  <si>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</si>
  <si>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</si>
  <si>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</si>
  <si>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</si>
  <si>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</si>
  <si>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</si>
  <si>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</si>
  <si>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</si>
  <si>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</si>
  <si>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</si>
  <si>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</si>
  <si>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</si>
  <si>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</si>
  <si>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</si>
  <si>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</si>
  <si>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</si>
  <si>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</si>
  <si>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</si>
  <si>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</si>
  <si>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</si>
  <si>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</si>
  <si>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</si>
  <si>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</si>
  <si>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</si>
  <si>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</si>
  <si>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</si>
  <si>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</si>
  <si>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</si>
  <si>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</si>
  <si>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</si>
  <si>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</si>
  <si>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</si>
  <si>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</si>
  <si>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</si>
  <si>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</si>
  <si>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</si>
  <si>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</si>
  <si>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</si>
  <si>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</si>
  <si>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</si>
  <si>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</si>
  <si>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</si>
  <si>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</si>
  <si>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</si>
  <si>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</si>
  <si>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</si>
  <si>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</si>
  <si>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</si>
  <si>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</si>
  <si>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</si>
  <si>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</si>
  <si>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</si>
  <si>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</si>
  <si>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</si>
  <si>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</si>
  <si>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</si>
  <si>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</si>
  <si>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</si>
  <si>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</si>
  <si>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</si>
  <si>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</si>
  <si>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</si>
  <si>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</si>
  <si>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</si>
  <si>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</si>
  <si>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</si>
  <si>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</si>
  <si>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</si>
  <si>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</si>
  <si>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</si>
  <si>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</si>
  <si>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</si>
  <si>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</si>
  <si>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</si>
  <si>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</si>
  <si>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</si>
  <si>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</si>
  <si>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</si>
  <si>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</si>
  <si>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</si>
  <si>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</si>
  <si>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</si>
  <si>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</si>
  <si>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</si>
  <si>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</si>
  <si>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</si>
  <si>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</si>
  <si>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</si>
  <si>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</si>
  <si>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</si>
  <si>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</si>
  <si>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</si>
  <si>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</si>
  <si>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</si>
  <si>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</si>
  <si>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</si>
  <si>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</si>
  <si>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</si>
  <si>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</si>
  <si>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</si>
  <si>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</si>
  <si>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</si>
  <si>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</si>
  <si>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</si>
  <si>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</si>
  <si>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</si>
  <si>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</si>
  <si>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</si>
  <si>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</si>
  <si>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</si>
  <si>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</si>
  <si>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</si>
  <si>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</si>
  <si>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</si>
  <si>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</si>
  <si>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</si>
  <si>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</si>
  <si>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</si>
  <si>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</si>
  <si>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</si>
  <si>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</si>
  <si>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</si>
  <si>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</si>
  <si>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</si>
  <si>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</si>
  <si>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</si>
  <si>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</si>
  <si>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</si>
  <si>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</si>
  <si>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</si>
  <si>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</si>
  <si>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</si>
  <si>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</si>
  <si>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</si>
  <si>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</si>
  <si>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</si>
  <si>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</si>
  <si>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</si>
  <si>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</si>
  <si>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</si>
  <si>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</si>
  <si>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</si>
  <si>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</si>
  <si>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</si>
  <si>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</si>
  <si>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</si>
  <si>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</si>
  <si>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</si>
  <si>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</si>
  <si>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</si>
  <si>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</si>
  <si>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</si>
  <si>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</si>
  <si>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</si>
  <si>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</si>
  <si>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</si>
  <si>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</si>
  <si>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</si>
  <si>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</si>
  <si>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</si>
  <si>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</si>
  <si>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</si>
  <si>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</si>
  <si>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</si>
  <si>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</si>
  <si>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</si>
  <si>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</si>
  <si>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</si>
  <si>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</si>
  <si>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</si>
  <si>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</si>
  <si>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</si>
  <si>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</si>
  <si>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</si>
  <si>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</si>
  <si>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</si>
  <si>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</si>
  <si>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</si>
  <si>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</si>
  <si>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</si>
  <si>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</si>
  <si>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</si>
  <si>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</si>
  <si>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</si>
  <si>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</si>
  <si>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</si>
  <si>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</si>
  <si>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</si>
  <si>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</si>
  <si>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</si>
  <si>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</si>
  <si>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</si>
  <si>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</si>
  <si>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</si>
  <si>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</si>
  <si>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</si>
  <si>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</si>
  <si>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</si>
  <si>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</si>
  <si>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</si>
  <si>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</si>
  <si>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</si>
  <si>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</si>
  <si>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</si>
  <si>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</si>
  <si>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</si>
  <si>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</si>
  <si>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</si>
  <si>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</si>
  <si>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</si>
  <si>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</si>
  <si>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</si>
  <si>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</si>
  <si>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</si>
  <si>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</si>
  <si>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</si>
  <si>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</si>
  <si>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</si>
  <si>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</si>
  <si>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</si>
  <si>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</si>
  <si>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</si>
  <si>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</si>
  <si>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</si>
  <si>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</si>
  <si>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</si>
  <si>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</si>
  <si>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</si>
  <si>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</si>
  <si>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</si>
  <si>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</si>
  <si>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</si>
  <si>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</si>
  <si>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</si>
  <si>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</si>
  <si>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</si>
  <si>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</si>
  <si>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</si>
  <si>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</si>
  <si>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</si>
  <si>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</si>
  <si>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</si>
  <si>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</si>
  <si>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</si>
  <si>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</si>
  <si>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</si>
  <si>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</si>
  <si>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</si>
  <si>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</si>
  <si>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</si>
  <si>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</si>
  <si>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</si>
  <si>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</si>
  <si>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</si>
  <si>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</si>
  <si>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</si>
  <si>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</si>
  <si>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</si>
  <si>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</si>
  <si>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</si>
  <si>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</si>
  <si>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</si>
  <si>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</si>
  <si>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</si>
  <si>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</si>
  <si>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</si>
  <si>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</si>
  <si>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</si>
  <si>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</si>
  <si>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</si>
  <si>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</si>
  <si>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</si>
  <si>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</si>
  <si>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</si>
  <si>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</si>
  <si>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</si>
  <si>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</si>
  <si>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</si>
  <si>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</si>
  <si>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</si>
  <si>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</si>
  <si>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</si>
  <si>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</si>
  <si>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</si>
  <si>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</si>
  <si>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</si>
  <si>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</si>
  <si>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</si>
  <si>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</si>
  <si>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</si>
  <si>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</si>
  <si>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</si>
  <si>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</si>
  <si>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</si>
  <si>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</si>
  <si>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</si>
  <si>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</si>
  <si>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</si>
  <si>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</si>
  <si>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</si>
  <si>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</si>
  <si>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</si>
  <si>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</si>
  <si>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</si>
  <si>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</si>
  <si>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</si>
  <si>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</si>
  <si>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</si>
  <si>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</si>
  <si>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</si>
  <si>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</si>
  <si>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</si>
  <si>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</si>
  <si>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</si>
  <si>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</si>
  <si>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</si>
  <si>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</si>
  <si>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</si>
  <si>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</si>
  <si>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</si>
  <si>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</si>
  <si>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</si>
  <si>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</si>
  <si>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</si>
  <si>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</si>
  <si>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</si>
  <si>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</si>
  <si>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</si>
  <si>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</si>
  <si>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</si>
  <si>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</si>
  <si>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</si>
  <si>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</si>
  <si>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</si>
  <si>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</si>
  <si>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</si>
  <si>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</si>
  <si>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</si>
  <si>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</si>
  <si>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</si>
  <si>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</si>
  <si>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</si>
  <si>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</si>
  <si>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</si>
  <si>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</si>
  <si>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</si>
  <si>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</si>
  <si>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</si>
  <si>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</si>
  <si>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</si>
  <si>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</si>
  <si>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</si>
  <si>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</si>
  <si>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</si>
  <si>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</si>
  <si>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</si>
  <si>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</si>
  <si>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</si>
  <si>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</si>
  <si>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</si>
  <si>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</si>
  <si>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</si>
  <si>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</si>
  <si>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</si>
  <si>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</si>
  <si>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</si>
  <si>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</si>
  <si>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</si>
  <si>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</si>
  <si>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</si>
  <si>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</si>
  <si>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</si>
  <si>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</si>
  <si>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</si>
  <si>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</si>
  <si>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</si>
  <si>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</si>
  <si>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</si>
  <si>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</si>
  <si>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</si>
  <si>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</si>
  <si>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</si>
  <si>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</si>
  <si>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</si>
  <si>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</si>
  <si>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</si>
  <si>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</si>
  <si>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</si>
  <si>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</si>
  <si>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</si>
  <si>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</si>
  <si>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</si>
  <si>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</si>
  <si>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</si>
  <si>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</si>
  <si>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</si>
  <si>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</si>
  <si>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</si>
  <si>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</si>
  <si>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</si>
  <si>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</si>
  <si>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</si>
  <si>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</si>
  <si>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</si>
  <si>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</si>
  <si>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</si>
  <si>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</si>
  <si>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</si>
  <si>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</si>
  <si>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</si>
  <si>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</si>
  <si>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</si>
  <si>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</si>
  <si>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</si>
  <si>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</si>
  <si>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</si>
  <si>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</si>
  <si>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</si>
  <si>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</si>
  <si>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</si>
  <si>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</si>
  <si>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</si>
  <si>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</si>
  <si>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</si>
  <si>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</si>
  <si>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</si>
  <si>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</si>
  <si>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</si>
  <si>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</si>
  <si>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</si>
  <si>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</si>
  <si>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</si>
  <si>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</si>
  <si>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</si>
  <si>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</si>
  <si>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</si>
  <si>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</si>
  <si>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</si>
  <si>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</si>
  <si>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</si>
  <si>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</si>
  <si>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</si>
  <si>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</si>
  <si>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</si>
  <si>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</si>
  <si>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</si>
  <si>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</si>
  <si>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</si>
  <si>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</si>
  <si>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</si>
  <si>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</si>
  <si>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</si>
  <si>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</si>
  <si>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</si>
  <si>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</si>
  <si>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</si>
  <si>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</si>
  <si>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</si>
  <si>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</si>
  <si>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</si>
  <si>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</si>
  <si>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</si>
  <si>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</si>
  <si>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</si>
  <si>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</si>
  <si>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</si>
  <si>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</si>
  <si>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</si>
  <si>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</si>
  <si>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</si>
  <si>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</si>
  <si>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</si>
  <si>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</si>
  <si>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</si>
  <si>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</si>
  <si>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</si>
  <si>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</si>
  <si>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</si>
  <si>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</si>
  <si>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</si>
  <si>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</si>
  <si>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</si>
  <si>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</si>
  <si>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</si>
  <si>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</si>
  <si>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</si>
  <si>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</si>
  <si>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</si>
  <si>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</si>
  <si>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</si>
  <si>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</si>
  <si>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</si>
  <si>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</si>
  <si>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</si>
  <si>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</si>
  <si>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</si>
  <si>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</si>
  <si>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</si>
  <si>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</si>
  <si>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</si>
  <si>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</si>
  <si>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</si>
  <si>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</si>
  <si>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</si>
  <si>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</si>
  <si>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</si>
  <si>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</si>
  <si>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</si>
  <si>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</si>
  <si>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</si>
  <si>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</si>
  <si>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</si>
  <si>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</si>
  <si>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</si>
  <si>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</si>
  <si>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</si>
  <si>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</si>
  <si>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</si>
  <si>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</si>
  <si>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</si>
  <si>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</si>
  <si>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</si>
  <si>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</si>
  <si>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</si>
  <si>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</si>
  <si>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</si>
  <si>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</si>
  <si>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</si>
  <si>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</si>
  <si>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</si>
  <si>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</si>
  <si>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</si>
  <si>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</si>
  <si>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</si>
  <si>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</si>
  <si>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</si>
  <si>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</si>
  <si>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</si>
  <si>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</si>
  <si>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</si>
  <si>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</si>
  <si>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</si>
  <si>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</si>
  <si>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</si>
  <si>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</si>
  <si>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</si>
  <si>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</si>
  <si>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</si>
  <si>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</si>
  <si>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</si>
  <si>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</si>
  <si>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</si>
  <si>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</si>
  <si>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</si>
  <si>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</si>
  <si>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</si>
  <si>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</si>
  <si>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</si>
  <si>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</si>
  <si>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</si>
  <si>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</si>
  <si>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</si>
  <si>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</si>
  <si>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</si>
  <si>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</si>
  <si>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</si>
  <si>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</si>
  <si>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</si>
  <si>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</si>
  <si>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</si>
  <si>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</si>
  <si>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</si>
  <si>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</si>
  <si>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</si>
  <si>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</si>
  <si>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</si>
  <si>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</si>
  <si>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</si>
  <si>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</si>
  <si>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</si>
  <si>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</si>
  <si>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</si>
  <si>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</si>
  <si>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</si>
  <si>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</si>
  <si>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</si>
  <si>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</si>
  <si>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</si>
  <si>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</si>
  <si>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</si>
  <si>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</si>
  <si>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</si>
  <si>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</si>
  <si>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</si>
  <si>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</si>
  <si>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</si>
  <si>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</si>
  <si>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</si>
  <si>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</si>
  <si>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</si>
  <si>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</si>
  <si>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</si>
  <si>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</si>
  <si>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</si>
  <si>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</si>
  <si>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</si>
  <si>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</si>
  <si>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</si>
  <si>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</si>
  <si>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</si>
  <si>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</si>
  <si>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</si>
  <si>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</si>
  <si>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</si>
  <si>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</si>
  <si>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</si>
  <si>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</si>
  <si>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</si>
  <si>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</si>
  <si>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</si>
  <si>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</si>
  <si>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</si>
  <si>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</si>
  <si>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</si>
  <si>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</si>
  <si>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</si>
  <si>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</si>
  <si>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</si>
  <si>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</si>
  <si>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</si>
  <si>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</si>
  <si>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</si>
  <si>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</si>
  <si>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</si>
  <si>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</si>
  <si>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</si>
  <si>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</si>
  <si>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</si>
  <si>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</si>
  <si>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</si>
  <si>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</si>
  <si>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</si>
  <si>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</si>
  <si>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</si>
  <si>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</si>
  <si>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</si>
  <si>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</si>
  <si>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</si>
  <si>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</si>
  <si>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</si>
  <si>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</si>
  <si>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</si>
  <si>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</si>
  <si>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</si>
  <si>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</si>
  <si>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</si>
  <si>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</si>
  <si>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</si>
  <si>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</si>
  <si>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</si>
  <si>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</si>
  <si>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</si>
  <si>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</si>
  <si>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</si>
  <si>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</si>
  <si>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</si>
  <si>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</si>
  <si>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</si>
  <si>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</si>
  <si>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</si>
  <si>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</si>
  <si>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</si>
  <si>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</si>
  <si>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</si>
  <si>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</si>
  <si>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</si>
  <si>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</si>
  <si>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</si>
  <si>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</si>
  <si>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</si>
  <si>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</si>
  <si>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</si>
  <si>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</si>
  <si>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</si>
  <si>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</si>
  <si>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</si>
  <si>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</si>
  <si>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</si>
  <si>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</si>
  <si>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</si>
  <si>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</si>
  <si>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</si>
  <si>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</si>
  <si>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</si>
  <si>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</si>
  <si>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</si>
  <si>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</si>
  <si>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</si>
  <si>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</si>
  <si>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</si>
  <si>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</si>
  <si>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</si>
  <si>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</si>
  <si>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</si>
  <si>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</si>
  <si>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</si>
  <si>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</si>
  <si>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</si>
  <si>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</si>
  <si>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</si>
  <si>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</si>
  <si>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</si>
  <si>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</si>
  <si>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</si>
  <si>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</si>
  <si>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</si>
  <si>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</si>
  <si>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</si>
  <si>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</si>
  <si>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</si>
  <si>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</si>
  <si>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</si>
  <si>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</si>
  <si>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</si>
  <si>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</si>
  <si>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</si>
  <si>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</si>
  <si>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</si>
  <si>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</si>
  <si>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</si>
  <si>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</si>
  <si>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</si>
  <si>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</si>
  <si>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</si>
  <si>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</si>
  <si>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</si>
  <si>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</si>
  <si>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</si>
  <si>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</si>
  <si>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</si>
  <si>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</si>
  <si>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</si>
  <si>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</si>
  <si>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</si>
  <si>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</si>
  <si>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</si>
  <si>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</si>
  <si>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</si>
  <si>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</si>
  <si>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</si>
  <si>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</si>
  <si>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</si>
  <si>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</si>
  <si>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</si>
  <si>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</si>
  <si>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</si>
  <si>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</si>
  <si>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</si>
  <si>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</si>
  <si>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</si>
  <si>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</si>
  <si>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</si>
  <si>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</si>
  <si>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</si>
  <si>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</si>
  <si>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</si>
  <si>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</si>
  <si>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</si>
  <si>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</si>
  <si>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</si>
  <si>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</si>
  <si>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</si>
  <si>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</si>
  <si>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</si>
  <si>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</si>
  <si>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</si>
  <si>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</si>
  <si>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</si>
  <si>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</si>
  <si>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</si>
  <si>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</si>
  <si>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</si>
  <si>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</si>
  <si>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</si>
  <si>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</si>
  <si>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</si>
  <si>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</si>
  <si>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</si>
  <si>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</si>
  <si>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</si>
  <si>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</si>
  <si>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</si>
  <si>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</si>
  <si>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</si>
  <si>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</si>
  <si>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</si>
  <si>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</si>
  <si>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</si>
  <si>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</si>
  <si>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</si>
  <si>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</si>
  <si>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</si>
  <si>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</si>
  <si>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</si>
  <si>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</si>
  <si>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</si>
  <si>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</si>
  <si>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</si>
  <si>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</si>
  <si>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</si>
  <si>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</si>
  <si>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</si>
  <si>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</si>
  <si>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</si>
  <si>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</si>
  <si>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</si>
  <si>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</si>
  <si>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</si>
  <si>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</si>
  <si>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</si>
  <si>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</si>
  <si>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</si>
  <si>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</si>
  <si>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</si>
  <si>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</si>
  <si>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</si>
  <si>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</si>
  <si>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</si>
  <si>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</si>
  <si>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</si>
  <si>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</si>
  <si>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</si>
  <si>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</si>
  <si>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</si>
  <si>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</si>
  <si>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</si>
  <si>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</si>
  <si>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</si>
  <si>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</si>
  <si>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</si>
  <si>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</si>
  <si>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</si>
  <si>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</si>
  <si>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</si>
  <si>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</si>
  <si>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</si>
  <si>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</si>
  <si>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</si>
  <si>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</si>
  <si>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</si>
  <si>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</si>
  <si>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</si>
  <si>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</si>
  <si>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</si>
  <si>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</si>
  <si>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</si>
  <si>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</si>
  <si>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</si>
  <si>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</si>
  <si>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</si>
  <si>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</si>
  <si>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</si>
  <si>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</si>
  <si>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</si>
  <si>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</si>
  <si>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</si>
  <si>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</si>
  <si>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</si>
  <si>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</si>
  <si>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</si>
  <si>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</si>
  <si>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</si>
  <si>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</si>
  <si>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</si>
  <si>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</si>
  <si>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</si>
  <si>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</si>
  <si>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</si>
  <si>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</si>
  <si>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</si>
  <si>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</si>
  <si>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</si>
  <si>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</si>
  <si>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</si>
  <si>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</si>
  <si>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</si>
  <si>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</si>
  <si>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</si>
  <si>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</si>
  <si>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</si>
  <si>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</si>
  <si>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</si>
  <si>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</si>
  <si>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</si>
  <si>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</si>
  <si>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</si>
  <si>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</si>
  <si>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</si>
  <si>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</si>
  <si>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</si>
  <si>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</si>
  <si>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</si>
  <si>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</si>
  <si>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</si>
  <si>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</si>
  <si>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</si>
  <si>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</si>
  <si>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</si>
  <si>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</si>
  <si>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</si>
  <si>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</si>
  <si>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</si>
  <si>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</si>
  <si>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</si>
  <si>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</si>
  <si>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</si>
  <si>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</si>
  <si>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</si>
  <si>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</si>
  <si>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</si>
  <si>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</si>
  <si>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</si>
  <si>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</si>
  <si>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</si>
  <si>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</si>
  <si>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</si>
  <si>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</si>
  <si>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</si>
  <si>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</si>
  <si>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</si>
  <si>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</si>
  <si>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</si>
  <si>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</si>
  <si>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</si>
  <si>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</si>
  <si>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</si>
  <si>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</si>
  <si>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</si>
  <si>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</si>
  <si>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</si>
  <si>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</si>
  <si>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</si>
  <si>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</si>
  <si>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</si>
  <si>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</si>
  <si>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</si>
  <si>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</si>
  <si>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</si>
  <si>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</si>
  <si>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</si>
  <si>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</si>
  <si>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</si>
  <si>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</si>
  <si>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</si>
  <si>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</si>
  <si>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</si>
  <si>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</si>
  <si>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</si>
  <si>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</si>
  <si>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</si>
  <si>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</si>
  <si>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</si>
  <si>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</si>
  <si>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</si>
  <si>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</si>
  <si>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</si>
  <si>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</si>
  <si>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</si>
  <si>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</si>
  <si>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</si>
  <si>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</si>
  <si>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</si>
  <si>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</si>
  <si>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</si>
  <si>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</si>
  <si>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</si>
  <si>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</si>
  <si>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</si>
  <si>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</si>
  <si>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</si>
  <si>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</si>
  <si>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</si>
  <si>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</si>
  <si>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</si>
  <si>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</si>
  <si>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</si>
  <si>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</si>
  <si>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</si>
  <si>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</si>
  <si>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</si>
  <si>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</si>
  <si>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</si>
  <si>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</si>
  <si>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</si>
  <si>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</si>
  <si>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</si>
  <si>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</si>
  <si>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</si>
  <si>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</si>
  <si>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</si>
  <si>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</si>
  <si>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</si>
  <si>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</si>
  <si>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</si>
  <si>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</si>
  <si>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</si>
  <si>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</si>
  <si>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</si>
  <si>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</si>
  <si>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</si>
  <si>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</si>
  <si>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</si>
  <si>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</si>
  <si>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</si>
  <si>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</si>
  <si>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</si>
  <si>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</si>
  <si>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</si>
  <si>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</si>
  <si>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</si>
  <si>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</si>
  <si>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</si>
  <si>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</si>
  <si>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</si>
  <si>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</si>
  <si>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</si>
  <si>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</si>
  <si>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</si>
  <si>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</si>
  <si>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</si>
  <si>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</si>
  <si>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</si>
  <si>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</si>
  <si>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</si>
  <si>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</si>
  <si>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</si>
  <si>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</si>
  <si>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</si>
  <si>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</si>
  <si>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</si>
  <si>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</si>
  <si>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</si>
  <si>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</si>
  <si>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</si>
  <si>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</si>
  <si>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</si>
  <si>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</si>
  <si>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</si>
  <si>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</si>
  <si>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</si>
  <si>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</si>
  <si>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</si>
  <si>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</si>
  <si>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</si>
  <si>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</si>
  <si>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</si>
  <si>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</si>
  <si>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</si>
  <si>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</si>
  <si>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</si>
  <si>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</si>
  <si>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</si>
  <si>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</si>
  <si>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</si>
  <si>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</si>
  <si>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</si>
  <si>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</si>
  <si>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</si>
  <si>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</si>
  <si>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</si>
  <si>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</si>
  <si>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</si>
  <si>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</si>
  <si>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</si>
  <si>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</si>
  <si>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</si>
  <si>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</si>
  <si>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</si>
  <si>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</si>
  <si>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</si>
  <si>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</si>
  <si>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</si>
  <si>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</si>
  <si>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</si>
  <si>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</si>
  <si>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</si>
  <si>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</si>
  <si>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</si>
  <si>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</si>
  <si>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</si>
  <si>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</si>
  <si>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</si>
  <si>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</si>
  <si>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</si>
  <si>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</si>
  <si>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</si>
  <si>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</si>
  <si>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</si>
  <si>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</si>
  <si>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</si>
  <si>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</si>
  <si>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</si>
  <si>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</si>
  <si>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</si>
  <si>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</si>
  <si>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</si>
  <si>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</si>
  <si>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</si>
  <si>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</si>
  <si>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</si>
  <si>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</si>
  <si>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</si>
  <si>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</si>
  <si>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</si>
  <si>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</si>
  <si>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</si>
  <si>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</si>
  <si>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</si>
  <si>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</si>
  <si>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</si>
  <si>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</si>
  <si>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</si>
  <si>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</si>
  <si>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</si>
  <si>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</si>
  <si>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</si>
  <si>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</si>
  <si>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</si>
  <si>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</si>
  <si>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</si>
  <si>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</si>
  <si>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</si>
  <si>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</si>
  <si>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</si>
  <si>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</si>
  <si>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</si>
  <si>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</si>
  <si>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</si>
  <si>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</si>
  <si>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</si>
  <si>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</si>
  <si>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</si>
  <si>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</si>
  <si>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</si>
  <si>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</si>
  <si>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</si>
  <si>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</si>
  <si>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</si>
  <si>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</si>
  <si>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</si>
  <si>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</si>
  <si>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</si>
  <si>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</si>
  <si>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</si>
  <si>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</si>
  <si>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</si>
  <si>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</si>
  <si>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</si>
  <si>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</si>
  <si>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</si>
  <si>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</si>
  <si>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</si>
  <si>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</si>
  <si>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</si>
  <si>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</si>
  <si>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</si>
  <si>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</si>
  <si>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</si>
  <si>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</si>
  <si>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</si>
  <si>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</si>
  <si>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</si>
  <si>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</si>
  <si>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</si>
  <si>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</si>
  <si>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</si>
  <si>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</si>
  <si>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</si>
  <si>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</si>
  <si>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</si>
  <si>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</si>
  <si>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</si>
  <si>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</si>
  <si>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</si>
  <si>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</si>
  <si>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</si>
  <si>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</si>
  <si>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</si>
  <si>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</si>
  <si>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</si>
  <si>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</si>
  <si>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</si>
  <si>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</si>
  <si>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</si>
  <si>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</si>
  <si>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</si>
  <si>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</si>
  <si>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</si>
  <si>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</si>
  <si>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</si>
  <si>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</si>
  <si>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</si>
  <si>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</si>
  <si>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</si>
  <si>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</si>
  <si>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</si>
  <si>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</si>
  <si>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</si>
  <si>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</si>
  <si>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</si>
  <si>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</si>
  <si>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</si>
  <si>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</si>
  <si>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</si>
  <si>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</si>
  <si>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</si>
  <si>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</si>
  <si>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</si>
  <si>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</si>
  <si>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</si>
  <si>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</si>
  <si>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</si>
  <si>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</si>
  <si>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</si>
  <si>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</si>
  <si>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</si>
  <si>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</si>
  <si>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</si>
  <si>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</si>
  <si>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</si>
  <si>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</si>
  <si>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</si>
  <si>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</si>
  <si>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</si>
  <si>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</si>
  <si>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</si>
  <si>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</si>
  <si>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</si>
  <si>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</si>
  <si>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</si>
  <si>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</si>
  <si>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</si>
  <si>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</si>
  <si>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</si>
  <si>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</si>
  <si>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</si>
  <si>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</si>
  <si>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</si>
  <si>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</si>
  <si>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</si>
  <si>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</si>
  <si>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</si>
  <si>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</si>
  <si>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</si>
  <si>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</si>
  <si>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</si>
  <si>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</si>
  <si>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</si>
  <si>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</si>
  <si>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</si>
  <si>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</si>
  <si>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</si>
  <si>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</si>
  <si>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</si>
  <si>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</si>
  <si>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</si>
  <si>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</si>
  <si>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</si>
  <si>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</si>
  <si>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</si>
  <si>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</si>
  <si>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</si>
  <si>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</si>
  <si>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</si>
  <si>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</si>
  <si>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</si>
  <si>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</si>
  <si>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</si>
  <si>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</si>
  <si>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</si>
  <si>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</si>
  <si>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</si>
  <si>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</si>
  <si>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</si>
  <si>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</si>
  <si>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</si>
  <si>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</si>
  <si>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</si>
  <si>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</si>
  <si>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</si>
  <si>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</si>
  <si>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</si>
  <si>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</si>
  <si>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</si>
  <si>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</si>
  <si>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</si>
  <si>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</si>
  <si>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</si>
  <si>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</si>
  <si>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</si>
  <si>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</si>
  <si>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</si>
  <si>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</si>
  <si>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</si>
  <si>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</si>
  <si>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</si>
  <si>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</si>
  <si>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</si>
  <si>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</si>
  <si>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</si>
  <si>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</si>
  <si>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</si>
  <si>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</si>
  <si>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</si>
  <si>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</si>
  <si>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</si>
  <si>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</si>
  <si>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</si>
  <si>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</si>
  <si>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</si>
  <si>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</si>
  <si>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</si>
  <si>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</si>
  <si>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</si>
  <si>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</si>
  <si>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</si>
  <si>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</si>
  <si>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</si>
  <si>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</si>
  <si>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</si>
  <si>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</si>
  <si>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</si>
  <si>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</si>
  <si>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</si>
  <si>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</si>
  <si>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</si>
  <si>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</si>
  <si>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</si>
  <si>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</si>
  <si>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</si>
  <si>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</si>
  <si>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</si>
  <si>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</si>
  <si>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</si>
  <si>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</si>
  <si>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</si>
  <si>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</si>
  <si>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</si>
  <si>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</si>
  <si>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</si>
  <si>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</si>
  <si>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</si>
  <si>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</si>
  <si>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</si>
  <si>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</si>
  <si>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</si>
  <si>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</si>
  <si>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</si>
  <si>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</si>
  <si>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</si>
  <si>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</si>
  <si>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</si>
  <si>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</si>
  <si>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</si>
  <si>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</si>
  <si>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</si>
  <si>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</si>
  <si>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</si>
  <si>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</si>
  <si>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</si>
  <si>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</si>
  <si>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</si>
  <si>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</si>
  <si>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</si>
  <si>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</si>
  <si>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</si>
  <si>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</si>
  <si>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</si>
  <si>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</si>
  <si>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</si>
  <si>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</si>
  <si>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</si>
  <si>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</si>
  <si>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</si>
  <si>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</si>
  <si>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</si>
  <si>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</si>
  <si>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</si>
  <si>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</si>
  <si>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</si>
  <si>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</si>
  <si>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</si>
  <si>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</si>
  <si>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</si>
  <si>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</si>
  <si>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</si>
  <si>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</si>
  <si>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</si>
  <si>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</si>
  <si>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</si>
  <si>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</si>
  <si>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</si>
  <si>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</si>
  <si>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</si>
  <si>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</si>
  <si>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</si>
  <si>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</si>
  <si>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</si>
  <si>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</si>
  <si>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</si>
  <si>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</si>
  <si>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</si>
  <si>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</si>
  <si>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</si>
  <si>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</si>
  <si>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</si>
  <si>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</si>
  <si>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</si>
  <si>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</si>
  <si>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</si>
  <si>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</si>
  <si>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</si>
  <si>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</si>
  <si>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</si>
  <si>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</si>
  <si>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</si>
  <si>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</si>
  <si>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</si>
  <si>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</si>
  <si>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</si>
  <si>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</si>
  <si>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</si>
  <si>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</si>
  <si>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</si>
  <si>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</si>
  <si>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</si>
  <si>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</si>
  <si>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</si>
  <si>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</si>
  <si>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</si>
  <si>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</si>
  <si>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</si>
  <si>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</si>
  <si>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</si>
  <si>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</si>
  <si>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</si>
  <si>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</si>
  <si>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</si>
  <si>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</si>
  <si>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</si>
  <si>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</si>
  <si>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</si>
  <si>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</si>
  <si>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</si>
  <si>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</si>
  <si>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</si>
  <si>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</si>
  <si>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</si>
  <si>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</si>
  <si>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</si>
  <si>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</si>
  <si>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</si>
  <si>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</si>
  <si>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</si>
  <si>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</si>
  <si>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</si>
  <si>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</si>
  <si>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</si>
  <si>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</si>
  <si>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</si>
  <si>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</si>
  <si>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</si>
  <si>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</si>
  <si>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</si>
  <si>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</si>
  <si>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</si>
  <si>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</si>
  <si>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</si>
  <si>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</si>
  <si>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</si>
  <si>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</si>
  <si>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</si>
  <si>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</si>
  <si>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</si>
  <si>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</si>
  <si>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</si>
  <si>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</si>
  <si>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</si>
  <si>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</si>
  <si>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</si>
  <si>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</si>
  <si>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</si>
  <si>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</si>
  <si>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</si>
  <si>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</si>
  <si>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</si>
  <si>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</si>
  <si>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</si>
  <si>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</si>
  <si>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</si>
  <si>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</si>
  <si>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</si>
  <si>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</si>
  <si>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</si>
  <si>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</si>
  <si>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</si>
  <si>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</si>
  <si>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</si>
  <si>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</si>
  <si>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</si>
  <si>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</si>
  <si>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</si>
  <si>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</si>
  <si>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</si>
  <si>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</si>
  <si>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</si>
  <si>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</si>
  <si>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</si>
  <si>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</si>
  <si>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</si>
  <si>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</si>
  <si>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</si>
  <si>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</si>
  <si>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</si>
  <si>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</si>
  <si>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</si>
  <si>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</si>
  <si>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</si>
  <si>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</si>
  <si>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</si>
  <si>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</si>
  <si>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</si>
  <si>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</si>
  <si>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</si>
  <si>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</si>
  <si>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</si>
  <si>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</si>
  <si>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</si>
  <si>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</si>
  <si>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</si>
  <si>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</si>
  <si>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</si>
  <si>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</si>
  <si>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</si>
  <si>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</si>
  <si>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</si>
  <si>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</si>
  <si>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</si>
  <si>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</si>
  <si>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</si>
  <si>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</si>
  <si>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</si>
  <si>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</si>
  <si>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</si>
  <si>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</si>
  <si>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</si>
  <si>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</si>
  <si>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</si>
  <si>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</si>
  <si>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</si>
  <si>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</si>
  <si>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</si>
  <si>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</si>
  <si>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</si>
  <si>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</si>
  <si>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</si>
  <si>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</si>
  <si>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</si>
  <si>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</si>
  <si>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</si>
  <si>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</si>
  <si>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</si>
  <si>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</si>
  <si>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</si>
  <si>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</si>
  <si>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</si>
  <si>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</si>
  <si>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</si>
  <si>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</si>
  <si>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</si>
  <si>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</si>
  <si>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</si>
  <si>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</si>
  <si>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</si>
  <si>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</si>
  <si>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</si>
  <si>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</si>
  <si>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</si>
  <si>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</si>
  <si>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</si>
  <si>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</si>
  <si>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</si>
  <si>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</si>
  <si>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</si>
  <si>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</si>
  <si>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</si>
  <si>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</si>
  <si>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</si>
  <si>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</si>
  <si>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</si>
  <si>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</si>
  <si>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</si>
  <si>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</si>
  <si>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</si>
  <si>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</si>
  <si>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</si>
  <si>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</si>
  <si>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</si>
  <si>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</si>
  <si>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</si>
  <si>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</si>
  <si>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</si>
  <si>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</si>
  <si>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</si>
  <si>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</si>
  <si>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</si>
  <si>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</si>
  <si>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</si>
  <si>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</si>
  <si>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</si>
  <si>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</si>
  <si>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</si>
  <si>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</si>
  <si>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</si>
  <si>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</si>
  <si>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</si>
  <si>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</si>
  <si>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</si>
  <si>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</si>
  <si>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</si>
  <si>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</si>
  <si>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</si>
  <si>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</si>
  <si>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</si>
  <si>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</si>
  <si>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</si>
  <si>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</si>
  <si>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</si>
  <si>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</si>
  <si>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</si>
  <si>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</si>
  <si>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</si>
  <si>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</si>
  <si>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</si>
  <si>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</si>
  <si>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</si>
  <si>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</si>
  <si>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</si>
  <si>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</si>
  <si>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</si>
  <si>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</si>
  <si>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</si>
  <si>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</si>
  <si>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</si>
  <si>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</si>
  <si>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</si>
  <si>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</si>
  <si>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</si>
  <si>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</si>
  <si>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</si>
  <si>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</si>
  <si>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</si>
  <si>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</si>
  <si>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</si>
  <si>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</si>
  <si>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</si>
  <si>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</si>
  <si>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</si>
  <si>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</si>
  <si>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</si>
  <si>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</si>
  <si>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</si>
  <si>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</si>
  <si>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</si>
  <si>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</si>
  <si>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</si>
  <si>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</si>
  <si>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</si>
  <si>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</si>
  <si>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</si>
  <si>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</si>
  <si>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</si>
  <si>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</si>
  <si>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</si>
  <si>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</si>
  <si>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</si>
  <si>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</si>
  <si>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</si>
  <si>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</si>
  <si>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</si>
  <si>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</si>
  <si>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</si>
  <si>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</si>
  <si>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</si>
  <si>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</si>
  <si>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</si>
  <si>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</si>
  <si>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</si>
  <si>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</si>
  <si>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</si>
  <si>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</si>
  <si>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</si>
  <si>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</si>
  <si>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</si>
  <si>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</si>
  <si>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</si>
  <si>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</si>
  <si>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</si>
  <si>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</si>
  <si>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</si>
  <si>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</si>
  <si>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</si>
  <si>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</si>
  <si>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</si>
  <si>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</si>
  <si>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</si>
  <si>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</si>
  <si>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</si>
  <si>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</si>
  <si>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</si>
  <si>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</si>
  <si>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</si>
  <si>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</si>
  <si>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</si>
  <si>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</si>
  <si>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</si>
  <si>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</si>
  <si>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</si>
  <si>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</si>
  <si>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</si>
  <si>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</si>
  <si>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</si>
  <si>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</si>
  <si>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</si>
  <si>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</si>
  <si>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</si>
  <si>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</si>
  <si>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</si>
  <si>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</si>
  <si>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</si>
  <si>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</si>
  <si>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</si>
  <si>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</si>
  <si>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</si>
  <si>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</si>
  <si>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</si>
  <si>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</si>
  <si>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</si>
  <si>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</si>
  <si>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</si>
  <si>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</si>
  <si>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</si>
  <si>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</si>
  <si>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</si>
  <si>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</si>
  <si>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</si>
  <si>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</si>
  <si>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</si>
  <si>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</si>
  <si>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</si>
  <si>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</si>
  <si>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</si>
  <si>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</si>
  <si>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</si>
  <si>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</si>
  <si>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</si>
  <si>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</si>
  <si>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</si>
  <si>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</si>
  <si>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</si>
  <si>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</si>
  <si>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</si>
  <si>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</si>
  <si>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</si>
  <si>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</si>
  <si>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</si>
  <si>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</si>
  <si>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</si>
  <si>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</si>
  <si>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</si>
  <si>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</si>
  <si>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</si>
  <si>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</si>
  <si>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</si>
  <si>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</si>
  <si>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</si>
  <si>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</si>
  <si>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</si>
  <si>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</si>
  <si>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</si>
  <si>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</si>
  <si>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</si>
  <si>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</si>
  <si>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</si>
  <si>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</si>
  <si>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</si>
  <si>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</si>
  <si>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</si>
  <si>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</si>
  <si>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</si>
  <si>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</si>
  <si>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</si>
  <si>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</si>
  <si>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</si>
  <si>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</si>
  <si>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</si>
  <si>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</si>
  <si>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</si>
  <si>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</si>
  <si>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</si>
  <si>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</si>
  <si>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</si>
  <si>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</si>
  <si>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</si>
  <si>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</si>
  <si>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</si>
  <si>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</si>
  <si>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</si>
  <si>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</si>
  <si>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</si>
  <si>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</si>
  <si>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</si>
  <si>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</si>
  <si>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</si>
  <si>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</si>
  <si>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</si>
  <si>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</si>
  <si>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</si>
  <si>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</si>
  <si>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</si>
  <si>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</si>
  <si>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</si>
  <si>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</si>
  <si>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</si>
  <si>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</si>
  <si>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</si>
  <si>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</si>
  <si>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</si>
  <si>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</si>
  <si>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</si>
  <si>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</si>
  <si>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</si>
  <si>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</si>
  <si>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</si>
  <si>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</si>
  <si>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</si>
  <si>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</si>
  <si>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</si>
  <si>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</si>
  <si>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</si>
  <si>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</si>
  <si>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</si>
  <si>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</si>
  <si>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</si>
  <si>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</si>
  <si>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</si>
  <si>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</si>
  <si>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</si>
  <si>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</si>
  <si>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</si>
  <si>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</si>
  <si>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</si>
  <si>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</si>
  <si>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</si>
  <si>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</si>
  <si>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</si>
  <si>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</si>
  <si>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</si>
  <si>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</si>
  <si>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</si>
  <si>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</si>
  <si>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</si>
  <si>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</si>
  <si>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</si>
  <si>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</si>
  <si>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</si>
  <si>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</si>
  <si>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</si>
  <si>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</si>
  <si>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</si>
  <si>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</si>
  <si>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</si>
  <si>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</si>
  <si>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</si>
  <si>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</si>
  <si>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</si>
  <si>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</si>
  <si>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</si>
  <si>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</si>
  <si>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</si>
  <si>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</si>
  <si>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</si>
  <si>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</si>
  <si>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</si>
  <si>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</si>
  <si>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</si>
  <si>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</si>
  <si>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</si>
  <si>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</si>
  <si>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</si>
  <si>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</si>
  <si>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</si>
  <si>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</si>
  <si>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</si>
  <si>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</si>
  <si>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</si>
  <si>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</si>
  <si>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</si>
  <si>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</si>
  <si>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</si>
  <si>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</si>
  <si>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</si>
  <si>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</si>
  <si>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</si>
  <si>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</si>
  <si>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</si>
  <si>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</si>
  <si>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</si>
  <si>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</si>
  <si>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</si>
  <si>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</si>
  <si>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</si>
  <si>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</si>
  <si>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</si>
  <si>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</si>
  <si>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</si>
  <si>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</si>
  <si>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</si>
  <si>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</si>
  <si>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</si>
  <si>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</si>
  <si>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</si>
  <si>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</si>
  <si>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</si>
  <si>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</si>
  <si>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</si>
  <si>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</si>
  <si>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</si>
  <si>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</si>
  <si>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</si>
  <si>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</si>
  <si>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</si>
  <si>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</si>
  <si>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</si>
  <si>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</si>
  <si>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</si>
  <si>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</si>
  <si>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</si>
  <si>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</si>
  <si>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</si>
  <si>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</si>
  <si>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</si>
  <si>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</si>
  <si>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</si>
  <si>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</si>
  <si>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</si>
  <si>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</si>
  <si>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</si>
  <si>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</si>
  <si>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</si>
  <si>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</si>
  <si>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</si>
  <si>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</si>
  <si>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</si>
  <si>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</si>
  <si>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</si>
  <si>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</si>
  <si>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</si>
  <si>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</si>
  <si>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</si>
  <si>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</si>
  <si>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</si>
  <si>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</si>
  <si>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</si>
  <si>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</si>
  <si>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</si>
  <si>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</si>
  <si>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</si>
  <si>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</si>
  <si>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</si>
  <si>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</si>
  <si>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</si>
  <si>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</si>
  <si>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</si>
  <si>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</si>
  <si>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</si>
  <si>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</si>
  <si>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</si>
  <si>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</si>
  <si>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</si>
  <si>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</si>
  <si>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</si>
  <si>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</si>
  <si>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</si>
  <si>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</si>
  <si>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</si>
  <si>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</si>
  <si>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</si>
  <si>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</si>
  <si>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</si>
  <si>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</si>
  <si>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</si>
  <si>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</si>
  <si>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</si>
  <si>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</si>
  <si>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</si>
  <si>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</si>
  <si>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</si>
  <si>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</si>
  <si>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</si>
  <si>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</si>
  <si>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</si>
  <si>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</si>
  <si>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</si>
  <si>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</si>
  <si>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</si>
  <si>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</si>
  <si>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</si>
  <si>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</si>
  <si>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</si>
  <si>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</si>
  <si>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</si>
  <si>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</si>
  <si>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</si>
  <si>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</si>
  <si>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</si>
  <si>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</si>
  <si>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</si>
  <si>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</si>
  <si>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</si>
  <si>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</si>
  <si>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</si>
  <si>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</si>
  <si>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</si>
  <si>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</si>
  <si>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</si>
  <si>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</si>
  <si>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</si>
  <si>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</si>
  <si>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</si>
  <si>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</si>
  <si>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</si>
  <si>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</si>
  <si>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</si>
  <si>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</si>
  <si>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</si>
  <si>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</si>
  <si>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</si>
  <si>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</si>
  <si>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</si>
  <si>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</si>
  <si>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</si>
  <si>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</si>
  <si>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</si>
  <si>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</si>
  <si>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</si>
  <si>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</si>
  <si>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</si>
  <si>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</si>
  <si>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</si>
  <si>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</si>
  <si>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</si>
  <si>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</si>
  <si>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</si>
  <si>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</si>
  <si>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</si>
  <si>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</si>
  <si>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</si>
  <si>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</si>
  <si>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</si>
  <si>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</si>
  <si>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</si>
  <si>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</si>
  <si>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</si>
  <si>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</si>
  <si>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</si>
  <si>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</si>
  <si>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</si>
  <si>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</si>
  <si>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</si>
  <si>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</si>
  <si>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</si>
  <si>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</si>
  <si>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</si>
  <si>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</si>
  <si>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</si>
  <si>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</si>
  <si>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</si>
  <si>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</si>
  <si>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</si>
  <si>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</si>
  <si>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</si>
  <si>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</si>
  <si>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</si>
  <si>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</si>
  <si>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</si>
  <si>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</si>
  <si>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</si>
  <si>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</si>
  <si>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</si>
  <si>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</si>
  <si>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</si>
  <si>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</si>
  <si>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</si>
  <si>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</si>
  <si>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</si>
  <si>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</si>
  <si>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</si>
  <si>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</si>
  <si>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</si>
  <si>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</si>
  <si>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</si>
  <si>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</si>
  <si>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</si>
  <si>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</si>
  <si>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</si>
  <si>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</si>
  <si>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</si>
  <si>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</si>
  <si>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</si>
  <si>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</si>
  <si>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</si>
  <si>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</si>
  <si>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</si>
  <si>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</si>
  <si>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</si>
  <si>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</si>
  <si>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</si>
  <si>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</si>
  <si>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</si>
  <si>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</si>
  <si>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</si>
  <si>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</si>
  <si>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</si>
  <si>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</si>
  <si>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</si>
  <si>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</si>
  <si>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</si>
  <si>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</si>
  <si>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</si>
  <si>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</si>
  <si>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</si>
  <si>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</si>
  <si>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</si>
  <si>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</si>
  <si>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</si>
  <si>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</si>
  <si>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</si>
  <si>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</si>
  <si>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</si>
  <si>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</si>
  <si>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</si>
  <si>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</si>
  <si>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</si>
  <si>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</si>
  <si>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</si>
  <si>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</si>
  <si>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</si>
  <si>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</si>
  <si>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</si>
  <si>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</si>
  <si>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</si>
  <si>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</si>
  <si>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</si>
  <si>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</si>
  <si>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</si>
  <si>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</si>
  <si>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</si>
  <si>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</si>
  <si>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</si>
  <si>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</si>
  <si>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</si>
  <si>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</si>
  <si>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</si>
  <si>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</si>
  <si>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</si>
  <si>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</si>
  <si>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</si>
  <si>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</si>
  <si>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</si>
  <si>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</si>
  <si>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</si>
  <si>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</si>
  <si>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</si>
  <si>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</si>
  <si>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</si>
  <si>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</si>
  <si>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</si>
  <si>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</si>
  <si>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</si>
  <si>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</si>
  <si>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</si>
  <si>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</si>
  <si>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</si>
  <si>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</si>
  <si>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</si>
  <si>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</si>
  <si>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</si>
  <si>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</si>
  <si>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</si>
  <si>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</si>
  <si>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</si>
  <si>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</si>
  <si>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</si>
  <si>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</si>
  <si>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</si>
  <si>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</si>
  <si>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</si>
  <si>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</si>
  <si>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</si>
  <si>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</si>
  <si>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</si>
  <si>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</si>
  <si>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</si>
  <si>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</si>
  <si>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</si>
  <si>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</si>
  <si>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</si>
  <si>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</si>
  <si>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</si>
  <si>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</si>
  <si>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</si>
  <si>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</si>
  <si>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</si>
  <si>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</si>
  <si>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</si>
  <si>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</si>
  <si>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</si>
  <si>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</si>
  <si>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</si>
  <si>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</si>
  <si>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</si>
  <si>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</si>
  <si>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</si>
  <si>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</si>
  <si>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</si>
  <si>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</si>
  <si>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</si>
  <si>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</si>
  <si>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</si>
  <si>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</si>
  <si>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</si>
  <si>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</si>
  <si>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</si>
  <si>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</si>
  <si>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</si>
  <si>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</si>
  <si>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</si>
  <si>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</si>
  <si>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</si>
  <si>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</si>
  <si>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</si>
  <si>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</si>
  <si>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</si>
  <si>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</si>
  <si>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</si>
  <si>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</si>
  <si>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</si>
  <si>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</si>
  <si>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</si>
  <si>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</si>
  <si>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</si>
  <si>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</si>
  <si>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</si>
  <si>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</si>
  <si>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</si>
  <si>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</si>
  <si>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</si>
  <si>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</si>
  <si>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</si>
  <si>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</si>
  <si>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</si>
  <si>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</si>
  <si>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</si>
  <si>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</si>
  <si>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</si>
  <si>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</si>
  <si>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</si>
  <si>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</si>
  <si>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</si>
  <si>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</si>
  <si>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</si>
  <si>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</si>
  <si>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</si>
  <si>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</si>
  <si>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</si>
  <si>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</si>
  <si>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</si>
  <si>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</si>
  <si>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</si>
  <si>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</si>
  <si>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</si>
  <si>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</si>
  <si>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</si>
  <si>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</si>
  <si>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</si>
  <si>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</si>
  <si>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</si>
  <si>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</si>
  <si>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</si>
  <si>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</si>
  <si>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</si>
  <si>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</si>
  <si>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</si>
  <si>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</si>
  <si>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</si>
  <si>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</si>
  <si>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</si>
  <si>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</si>
  <si>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</si>
  <si>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</si>
  <si>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</si>
  <si>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</si>
  <si>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</si>
  <si>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</si>
  <si>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</si>
  <si>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</si>
  <si>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</si>
  <si>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</si>
  <si>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</si>
  <si>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</si>
  <si>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</si>
  <si>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</si>
  <si>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</si>
  <si>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</si>
  <si>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</si>
  <si>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</si>
  <si>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</si>
  <si>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</si>
  <si>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</si>
  <si>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</si>
  <si>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</si>
  <si>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</si>
  <si>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</si>
  <si>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</si>
  <si>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</si>
  <si>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</si>
  <si>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</si>
  <si>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</si>
  <si>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</si>
  <si>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</si>
  <si>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</si>
  <si>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</si>
  <si>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</si>
  <si>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</si>
  <si>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</si>
  <si>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</si>
  <si>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</si>
  <si>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</si>
  <si>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</si>
  <si>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</si>
  <si>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</si>
  <si>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</si>
  <si>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</si>
  <si>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</si>
  <si>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</si>
  <si>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</si>
  <si>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</si>
  <si>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</si>
  <si>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</si>
  <si>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</si>
  <si>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</si>
  <si>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</si>
  <si>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</si>
  <si>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</si>
  <si>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</si>
  <si>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</si>
  <si>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</si>
  <si>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</si>
  <si>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</si>
  <si>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</si>
  <si>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</si>
  <si>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</si>
  <si>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</si>
  <si>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</si>
  <si>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</si>
  <si>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</si>
  <si>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</si>
  <si>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</si>
  <si>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</si>
  <si>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</si>
  <si>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</si>
  <si>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</si>
  <si>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</si>
  <si>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</si>
  <si>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</si>
  <si>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</si>
  <si>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</si>
  <si>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</si>
  <si>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</si>
  <si>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</si>
  <si>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</si>
  <si>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</si>
  <si>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</si>
  <si>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</si>
  <si>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</si>
  <si>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</si>
  <si>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</si>
  <si>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</si>
  <si>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</si>
  <si>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</si>
  <si>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</si>
  <si>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</si>
  <si>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</si>
  <si>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</si>
  <si>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</si>
  <si>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</si>
  <si>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</si>
  <si>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</si>
  <si>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</si>
  <si>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</si>
  <si>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</si>
  <si>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</si>
  <si>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</si>
  <si>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</si>
  <si>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</si>
  <si>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</si>
  <si>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</si>
  <si>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</si>
  <si>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</si>
  <si>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</si>
  <si>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</si>
  <si>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</si>
  <si>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</si>
  <si>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</si>
  <si>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</si>
  <si>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</si>
  <si>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</si>
  <si>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</si>
  <si>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</si>
  <si>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</si>
  <si>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</si>
  <si>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</si>
  <si>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</si>
  <si>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</si>
  <si>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</si>
  <si>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</si>
  <si>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</si>
  <si>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</si>
  <si>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</si>
  <si>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</si>
  <si>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</si>
  <si>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</si>
  <si>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</si>
  <si>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</si>
  <si>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</si>
  <si>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</si>
  <si>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</si>
  <si>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</si>
  <si>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</si>
  <si>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</si>
  <si>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</si>
  <si>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</si>
  <si>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</si>
  <si>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</si>
  <si>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</si>
  <si>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</si>
  <si>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</si>
  <si>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</si>
  <si>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</si>
  <si>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</si>
  <si>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</si>
  <si>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</si>
  <si>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</si>
  <si>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</si>
  <si>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</si>
  <si>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</si>
  <si>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</si>
  <si>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</si>
  <si>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</si>
  <si>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</si>
  <si>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</si>
  <si>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</si>
  <si>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</si>
  <si>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</si>
  <si>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</si>
  <si>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</si>
  <si>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</si>
  <si>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</si>
  <si>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</si>
  <si>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</si>
  <si>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</si>
  <si>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</si>
  <si>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</si>
  <si>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</si>
  <si>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</si>
  <si>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</si>
  <si>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</si>
  <si>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</si>
  <si>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</si>
  <si>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</si>
  <si>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</si>
  <si>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</si>
  <si>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</si>
  <si>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</si>
  <si>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</si>
  <si>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</si>
  <si>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</si>
  <si>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</si>
  <si>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</si>
  <si>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</si>
  <si>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</si>
  <si>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</si>
  <si>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</si>
  <si>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</si>
  <si>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</si>
  <si>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</si>
  <si>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</si>
  <si>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</si>
  <si>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</si>
  <si>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</si>
  <si>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</si>
  <si>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</si>
  <si>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</si>
  <si>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</si>
  <si>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</si>
  <si>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</si>
  <si>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</si>
  <si>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</si>
  <si>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</si>
  <si>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</si>
  <si>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</si>
  <si>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</si>
  <si>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</si>
  <si>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</si>
  <si>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</si>
  <si>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</si>
  <si>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</si>
  <si>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</si>
  <si>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</si>
  <si>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</si>
  <si>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</si>
  <si>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</si>
  <si>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</si>
  <si>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</si>
  <si>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</si>
  <si>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</si>
  <si>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</si>
  <si>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</si>
  <si>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</si>
  <si>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</si>
  <si>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</si>
  <si>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</si>
  <si>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</si>
  <si>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</si>
  <si>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</si>
  <si>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</si>
  <si>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</si>
  <si>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</si>
  <si>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</si>
  <si>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</si>
  <si>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</si>
  <si>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</si>
  <si>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</si>
  <si>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</si>
  <si>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</si>
  <si>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</si>
  <si>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</si>
  <si>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</si>
  <si>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</si>
  <si>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</si>
  <si>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</si>
  <si>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</si>
  <si>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</si>
  <si>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</si>
  <si>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</si>
  <si>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</si>
  <si>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</si>
  <si>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</si>
  <si>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</si>
  <si>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</si>
  <si>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</si>
  <si>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</si>
  <si>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</si>
  <si>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</si>
  <si>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</si>
  <si>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</si>
  <si>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</si>
  <si>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</si>
  <si>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</si>
  <si>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</si>
  <si>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</si>
  <si>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</si>
  <si>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</si>
  <si>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</si>
  <si>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</si>
  <si>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</si>
  <si>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</si>
  <si>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</si>
  <si>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</si>
  <si>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</si>
  <si>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</si>
  <si>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</si>
  <si>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</si>
  <si>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</si>
  <si>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</si>
  <si>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</si>
  <si>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</si>
  <si>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</si>
  <si>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</si>
  <si>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</si>
  <si>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</si>
  <si>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</si>
  <si>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</si>
  <si>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</si>
  <si>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</si>
  <si>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</si>
  <si>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</si>
  <si>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</si>
  <si>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</si>
  <si>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</si>
  <si>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</si>
  <si>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</si>
  <si>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</si>
  <si>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</si>
  <si>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</si>
  <si>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</si>
  <si>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</si>
  <si>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</si>
  <si>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</si>
  <si>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</si>
  <si>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</si>
  <si>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</si>
  <si>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</si>
  <si>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</si>
  <si>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</si>
  <si>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</si>
  <si>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</si>
  <si>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</si>
  <si>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</si>
  <si>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</si>
  <si>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</si>
  <si>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</si>
  <si>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</si>
  <si>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</si>
  <si>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</si>
  <si>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</si>
  <si>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</si>
  <si>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</si>
  <si>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</si>
  <si>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</si>
  <si>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</si>
  <si>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</si>
  <si>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</si>
  <si>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</si>
  <si>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</si>
  <si>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</si>
  <si>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</si>
  <si>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</si>
  <si>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</si>
  <si>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</si>
  <si>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</si>
  <si>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</si>
  <si>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</si>
  <si>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</si>
  <si>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</si>
  <si>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</si>
  <si>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</si>
  <si>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</si>
  <si>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</si>
  <si>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</si>
  <si>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</si>
  <si>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</si>
  <si>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</si>
  <si>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</si>
  <si>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</si>
  <si>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</si>
  <si>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</si>
  <si>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</si>
  <si>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</si>
  <si>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</si>
  <si>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</si>
  <si>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</si>
  <si>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</si>
  <si>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</si>
  <si>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</si>
  <si>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</si>
  <si>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</si>
  <si>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</si>
  <si>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</si>
  <si>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</si>
  <si>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</si>
  <si>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</si>
  <si>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</si>
  <si>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</si>
  <si>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</si>
  <si>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</si>
  <si>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</si>
  <si>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</si>
  <si>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</si>
  <si>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</si>
  <si>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</si>
  <si>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</si>
  <si>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</si>
  <si>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</si>
  <si>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</si>
  <si>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</si>
  <si>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</si>
  <si>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</si>
  <si>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</si>
  <si>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</si>
  <si>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</si>
  <si>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</si>
  <si>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</si>
  <si>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</si>
  <si>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</si>
  <si>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</si>
  <si>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</si>
  <si>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</si>
  <si>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</si>
  <si>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</si>
  <si>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</si>
  <si>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</si>
  <si>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</si>
  <si>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</si>
  <si>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</si>
  <si>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</si>
  <si>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</si>
  <si>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</si>
  <si>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</si>
  <si>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</si>
  <si>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</si>
  <si>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</si>
  <si>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</si>
  <si>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</si>
  <si>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</si>
  <si>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</si>
  <si>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</si>
  <si>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</si>
  <si>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</si>
  <si>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</si>
  <si>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</si>
  <si>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</si>
  <si>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</si>
  <si>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</si>
  <si>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</si>
  <si>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</si>
  <si>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</si>
  <si>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</si>
  <si>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</si>
  <si>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</si>
  <si>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</si>
  <si>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</si>
  <si>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</si>
  <si>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</si>
  <si>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</si>
  <si>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</si>
  <si>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</si>
  <si>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</si>
  <si>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</si>
  <si>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</si>
  <si>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</si>
  <si>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</si>
  <si>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</si>
  <si>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</si>
  <si>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</si>
  <si>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</si>
  <si>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</si>
  <si>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</si>
  <si>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</si>
  <si>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</si>
  <si>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</si>
  <si>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</si>
  <si>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</si>
  <si>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</si>
  <si>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</si>
  <si>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</si>
  <si>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</si>
  <si>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</si>
  <si>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</si>
  <si>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</si>
  <si>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</si>
  <si>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</si>
  <si>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</si>
  <si>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</si>
  <si>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</si>
  <si>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</si>
  <si>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</si>
  <si>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</si>
  <si>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</si>
  <si>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</si>
  <si>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</si>
  <si>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</si>
  <si>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</si>
  <si>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</si>
  <si>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</si>
  <si>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</si>
  <si>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</si>
  <si>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</si>
  <si>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</si>
  <si>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</si>
  <si>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</si>
  <si>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</si>
  <si>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</si>
  <si>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</si>
  <si>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</si>
  <si>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</si>
  <si>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</si>
  <si>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</si>
  <si>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</si>
  <si>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</si>
  <si>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</si>
  <si>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</si>
  <si>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</si>
  <si>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</si>
  <si>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</si>
  <si>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</si>
  <si>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</si>
  <si>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</si>
  <si>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</si>
  <si>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</si>
  <si>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</si>
  <si>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</si>
  <si>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</si>
  <si>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</si>
  <si>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</si>
  <si>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</si>
  <si>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</si>
  <si>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</si>
  <si>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</si>
  <si>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</si>
  <si>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</si>
  <si>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</si>
  <si>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</si>
  <si>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</si>
  <si>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</si>
  <si>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</si>
  <si>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</si>
  <si>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</si>
  <si>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</si>
  <si>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</si>
  <si>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</si>
  <si>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</si>
  <si>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</si>
  <si>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</si>
  <si>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</si>
  <si>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</si>
  <si>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</si>
  <si>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</si>
  <si>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</si>
  <si>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</si>
  <si>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</si>
  <si>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</si>
  <si>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</si>
  <si>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</si>
  <si>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</si>
  <si>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</si>
  <si>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</si>
  <si>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</si>
  <si>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</si>
  <si>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</si>
  <si>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</si>
  <si>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</si>
  <si>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</si>
  <si>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</si>
  <si>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</si>
  <si>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</si>
  <si>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</si>
  <si>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</si>
  <si>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</si>
  <si>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</si>
  <si>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</si>
  <si>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</si>
  <si>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</si>
  <si>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</si>
  <si>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</si>
  <si>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</si>
  <si>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</si>
  <si>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</si>
  <si>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</si>
  <si>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</si>
  <si>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</si>
  <si>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</si>
  <si>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</si>
  <si>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</si>
  <si>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</si>
  <si>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</si>
  <si>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</si>
  <si>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</si>
  <si>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</si>
  <si>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</si>
  <si>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</si>
  <si>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</si>
  <si>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</si>
  <si>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</si>
  <si>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</si>
  <si>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</si>
  <si>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</si>
  <si>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</si>
  <si>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</si>
  <si>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</si>
  <si>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</si>
  <si>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</si>
  <si>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</si>
  <si>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</si>
  <si>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</si>
  <si>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</si>
  <si>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</si>
  <si>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</si>
  <si>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</si>
  <si>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</si>
  <si>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</si>
  <si>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</si>
  <si>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</si>
  <si>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</si>
  <si>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</si>
  <si>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</si>
  <si>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</si>
  <si>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</si>
  <si>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</si>
  <si>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</si>
  <si>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</si>
  <si>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</si>
  <si>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</si>
  <si>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</si>
  <si>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</si>
  <si>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</si>
  <si>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</si>
  <si>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</si>
  <si>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</si>
  <si>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</si>
  <si>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</si>
  <si>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</si>
  <si>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</si>
  <si>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</si>
  <si>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</si>
  <si>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</si>
  <si>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</si>
  <si>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</si>
  <si>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</si>
  <si>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</si>
  <si>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</si>
  <si>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</si>
  <si>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</si>
  <si>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</si>
  <si>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</si>
  <si>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</si>
  <si>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</si>
  <si>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</si>
  <si>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</si>
  <si>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</si>
  <si>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</si>
  <si>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</si>
  <si>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</si>
  <si>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</si>
  <si>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</si>
  <si>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</si>
  <si>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</si>
  <si>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</si>
  <si>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</si>
  <si>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</si>
  <si>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</si>
  <si>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</si>
  <si>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</si>
  <si>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</si>
  <si>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</si>
  <si>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</si>
  <si>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</si>
  <si>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</si>
  <si>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</si>
  <si>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</si>
  <si>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</si>
  <si>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</si>
  <si>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</si>
  <si>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</si>
  <si>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</si>
  <si>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</si>
  <si>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</si>
  <si>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</si>
  <si>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</si>
  <si>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</si>
  <si>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</si>
  <si>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</si>
  <si>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</si>
  <si>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</si>
  <si>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</si>
  <si>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</si>
  <si>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</si>
  <si>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</si>
  <si>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</si>
  <si>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</si>
  <si>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</si>
  <si>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</si>
  <si>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</si>
  <si>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</si>
  <si>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</si>
  <si>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</si>
  <si>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</si>
  <si>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</si>
  <si>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</si>
  <si>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</si>
  <si>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</si>
  <si>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</si>
  <si>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</si>
  <si>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</si>
  <si>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</si>
  <si>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</si>
  <si>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</si>
  <si>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</si>
  <si>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</si>
  <si>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</si>
  <si>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</si>
  <si>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</si>
  <si>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</si>
  <si>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</si>
  <si>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</si>
  <si>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</si>
  <si>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</si>
  <si>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</si>
  <si>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</si>
  <si>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</si>
  <si>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</si>
  <si>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</si>
  <si>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</si>
  <si>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</si>
  <si>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</si>
  <si>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</si>
  <si>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</si>
  <si>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</si>
  <si>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</si>
  <si>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</si>
  <si>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</si>
  <si>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</si>
  <si>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</si>
  <si>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</si>
  <si>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</si>
  <si>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</si>
  <si>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</si>
  <si>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</si>
  <si>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</si>
  <si>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</si>
  <si>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</si>
  <si>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</si>
  <si>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</si>
  <si>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</si>
  <si>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</si>
  <si>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</si>
  <si>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</si>
  <si>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</si>
  <si>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</si>
  <si>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</si>
  <si>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</si>
  <si>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</si>
  <si>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</si>
  <si>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</si>
  <si>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</si>
  <si>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</si>
  <si>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</si>
  <si>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</si>
  <si>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</si>
  <si>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</si>
  <si>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</si>
  <si>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</si>
  <si>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</si>
  <si>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</si>
  <si>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</si>
  <si>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</si>
  <si>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</si>
  <si>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</si>
  <si>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</si>
  <si>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</si>
  <si>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</si>
  <si>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</si>
  <si>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</si>
  <si>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</si>
  <si>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</si>
  <si>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</si>
  <si>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</si>
  <si>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</si>
  <si>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</si>
  <si>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</si>
  <si>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</si>
  <si>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</si>
  <si>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</si>
  <si>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</si>
  <si>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</si>
  <si>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</si>
  <si>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</si>
  <si>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</si>
  <si>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</si>
  <si>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</si>
  <si>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</si>
  <si>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</si>
  <si>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</si>
  <si>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</si>
  <si>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</si>
  <si>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</si>
  <si>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</si>
  <si>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</si>
  <si>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</si>
  <si>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TradingView</t>
    <phoneticPr fontId="18" type="noConversion"/>
  </si>
  <si>
    <t>胜率</t>
    <phoneticPr fontId="18" type="noConversion"/>
  </si>
  <si>
    <t>平均收益</t>
    <phoneticPr fontId="18" type="noConversion"/>
  </si>
  <si>
    <t>alerts=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</si>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</sst>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59">
  <a r="1">
    <v t="i">0</v>
  </a>
  <a r="1">
    <v>39.25</v>
  </a>
  <a r="1">
    <v>121.18</v>
  </a>
  <a r="1">
    <v>260.41000000000003</v>
  </a>
  <a r="1">
    <v>14.04</v>
  </a>
  <a r="1">
    <v>105.28</v>
  </a>
  <a r="1">
    <v>51.97</v>
  </a>
  <a r="1">
    <v>53.32</v>
  </a>
  <a r="1">
    <v>104.9</v>
  </a>
  <a r="1">
    <v>353.66</v>
  </a>
  <a r="1">
    <v>144.5</v>
  </a>
  <a r="1">
    <v>78.94</v>
  </a>
  <a r="1">
    <v>72.73</v>
  </a>
  <a r="1">
    <v>93.46</v>
  </a>
  <a r="1">
    <v>48.66</v>
  </a>
  <a r="1">
    <v>14.56</v>
  </a>
  <a r="1">
    <v>42.91</v>
  </a>
  <a r="1">
    <v>88.13</v>
  </a>
  <a r="1">
    <v>161.08000000000001</v>
  </a>
  <a r="1">
    <v>222.8</v>
  </a>
  <a r="1">
    <v>55.17</v>
  </a>
  <a r="1">
    <v>170.53</v>
  </a>
  <a r="1">
    <v>110.25</v>
  </a>
  <a r="1">
    <v>474.44</v>
  </a>
  <a r="1">
    <v>344.38</v>
  </a>
  <a r="1">
    <v>89.77</v>
  </a>
  <a r="1">
    <v>273.97000000000003</v>
  </a>
  <a r="1">
    <v>268.12</v>
  </a>
  <a r="1">
    <v>138.47999999999999</v>
  </a>
  <a r="1">
    <v>169.49</v>
  </a>
  <a r="1">
    <v>41.24</v>
  </a>
  <a r="1">
    <v>10.86</v>
  </a>
  <a r="1">
    <v>88.81</v>
  </a>
  <a r="1">
    <v>11.93</v>
  </a>
  <a r="1">
    <v>117.07</v>
  </a>
  <a r="1">
    <v>96.15</v>
  </a>
  <a r="1">
    <v>162.79</v>
  </a>
  <a r="1">
    <v>145.29</v>
  </a>
  <a r="1">
    <v>44.38</v>
  </a>
  <a r="1">
    <v>9.9</v>
  </a>
  <a r="1">
    <v>48.7</v>
  </a>
  <a r="1">
    <v>70.02</v>
  </a>
  <a r="1">
    <v>25.26</v>
  </a>
  <a r="1">
    <v>5.08</v>
  </a>
  <a r="1">
    <v>147.51</v>
  </a>
  <a r="1">
    <v>40.04</v>
  </a>
  <a r="1">
    <v>2435.33</v>
  </a>
  <a r="1">
    <v>113.94</v>
  </a>
  <a r="1">
    <v>310.42</v>
  </a>
  <a r="1">
    <v>137.19</v>
  </a>
  <a r="1">
    <v>13.7</v>
  </a>
  <a r="1">
    <v>124.68</v>
  </a>
  <a r="1">
    <v>207.52</v>
  </a>
  <a r="1">
    <v>240.02</v>
  </a>
  <a r="1">
    <v>192.2</v>
  </a>
  <a r="1">
    <v>25.3</v>
  </a>
  <a r="1">
    <v>49.46</v>
  </a>
  <a r="1">
    <v>23.95</v>
  </a>
  <a r="1">
    <v>78.28</v>
  </a>
  <a r="1">
    <v>46.66</v>
  </a>
  <a r="1">
    <v>55.2</v>
  </a>
  <a r="1">
    <v>673.61</v>
  </a>
  <a r="1">
    <v>133.15</v>
  </a>
  <a r="1">
    <v>69</v>
  </a>
  <a r="1">
    <v>24.71</v>
  </a>
  <a r="1">
    <v>128.46</v>
  </a>
  <a r="1">
    <v>165.06</v>
  </a>
  <a r="1">
    <v>161.31</v>
  </a>
  <a r="1">
    <v>438.21</v>
  </a>
  <a r="1">
    <v>15.28</v>
  </a>
  <a r="1">
    <v>189.07</v>
  </a>
  <a r="1">
    <v>31.23</v>
  </a>
  <a r="1">
    <v>80.61</v>
  </a>
  <a r="1">
    <v>381.27</v>
  </a>
  <a r="1">
    <v>195.2</v>
  </a>
  <a r="1">
    <v>78.37</v>
  </a>
  <a r="1">
    <v>80.73</v>
  </a>
  <a r="1">
    <v>24.72</v>
  </a>
  <a r="1">
    <v>36.82</v>
  </a>
  <a r="1">
    <v>162.62</v>
  </a>
  <a r="1">
    <v>59.22</v>
  </a>
  <a r="1">
    <v>95.15</v>
  </a>
  <a r="1">
    <v>236.73</v>
  </a>
  <a r="1">
    <v>47.01</v>
  </a>
  <a r="1">
    <v>655.17999999999995</v>
  </a>
  <a r="1">
    <v>234.85</v>
  </a>
  <a r="1">
    <v>49.23</v>
  </a>
  <a r="1">
    <v>145.05000000000001</v>
  </a>
  <a r="1">
    <v>31.86</v>
  </a>
  <a r="1">
    <v>162.25</v>
  </a>
  <a r="1">
    <v>317.36</v>
  </a>
  <a r="1">
    <v>41.58</v>
  </a>
  <a r="1">
    <v>5.21</v>
  </a>
  <a r="1">
    <v>75.52</v>
  </a>
  <a r="1">
    <v>62.69</v>
  </a>
  <a r="1">
    <v>361.56</v>
  </a>
  <a r="1">
    <v>288.18</v>
  </a>
  <a r="1">
    <v>116.54</v>
  </a>
  <a r="1">
    <v>419.57</v>
  </a>
  <a r="1">
    <v>314.26</v>
  </a>
  <a r="1">
    <v>110.69</v>
  </a>
  <a r="1">
    <v>194.85</v>
  </a>
  <a r="1">
    <v>165.36</v>
  </a>
  <a r="1">
    <v>52.94</v>
  </a>
  <a r="1">
    <v>335.56</v>
  </a>
  <a r="1">
    <v>9.11</v>
  </a>
  <a r="1">
    <v>125.58</v>
  </a>
  <a r="1">
    <v>85.24</v>
  </a>
  <a r="1">
    <v>951.7</v>
  </a>
  <a r="1">
    <v>124.64</v>
  </a>
  <a r="1">
    <v>94.73</v>
  </a>
  <a r="1">
    <v>485.26</v>
  </a>
  <a r="1">
    <v>333.41</v>
  </a>
  <a r="1">
    <v>288.95999999999998</v>
  </a>
  <a r="1">
    <v>60.09</v>
  </a>
  <a r="1">
    <v>160.74</v>
  </a>
  <a r="1">
    <v>78.97</v>
  </a>
  <a r="1">
    <v>84.62</v>
  </a>
  <a r="1">
    <v>76.73</v>
  </a>
  <a r="1">
    <v>50.39</v>
  </a>
  <a r="1">
    <v>73.16</v>
  </a>
  <a r="1">
    <v>77.180000000000007</v>
  </a>
  <a r="1">
    <v>172.61</v>
  </a>
  <a r="1">
    <v>77.64</v>
  </a>
  <a r="1">
    <v>104.82</v>
  </a>
  <a r="1">
    <v>247.03</v>
  </a>
  <a r="1">
    <v>57.27</v>
  </a>
  <a r="1">
    <v>301.47000000000003</v>
  </a>
  <a r="1">
    <v>59.85</v>
  </a>
  <a r="1">
    <v>81.72</v>
  </a>
  <a r="1">
    <v>57.43</v>
  </a>
  <a r="1">
    <v>215.77</v>
  </a>
  <a r="1">
    <v>106.45</v>
  </a>
  <a r="1">
    <v>95.27</v>
  </a>
  <a r="1">
    <v>63.5</v>
  </a>
  <a r="1">
    <v>334</v>
  </a>
  <a r="1">
    <v>288.72000000000003</v>
  </a>
  <a r="1">
    <v>516.42999999999995</v>
  </a>
  <a r="1">
    <v>158.5</v>
  </a>
  <a r="1">
    <v>81.36</v>
  </a>
  <a r="1">
    <v>63.34</v>
  </a>
  <a r="1">
    <v>343.05</v>
  </a>
  <a r="1">
    <v>26.29</v>
  </a>
  <a r="1">
    <v>170.08</v>
  </a>
  <a r="1">
    <v>325.62</v>
  </a>
  <a r="1">
    <v>4.54</v>
  </a>
  <a r="1">
    <v>240.52</v>
  </a>
  <a r="1">
    <v>513.79999999999995</v>
  </a>
  <a r="1">
    <v>58.12</v>
  </a>
  <a r="1">
    <v>170</v>
  </a>
  <a r="1">
    <v>114.46</v>
  </a>
  <a r="1">
    <v>164.78</v>
  </a>
  <a r="1">
    <v>12.18</v>
  </a>
  <a r="1">
    <v>56.06</v>
  </a>
  <a r="1">
    <v>41.08</v>
  </a>
  <a r="1">
    <v>353.14</v>
  </a>
  <a r="1">
    <v>134.21</v>
  </a>
  <a r="1">
    <v>40.79</v>
  </a>
  <a r="1">
    <v>111.81</v>
  </a>
  <a r="1">
    <v>504.32</v>
  </a>
  <a r="1">
    <v>37.04</v>
  </a>
  <a r="1">
    <v>43.42</v>
  </a>
  <a r="1">
    <v>172.5</v>
  </a>
  <a r="1">
    <v>37.06</v>
  </a>
  <a r="1">
    <v>330.11</v>
  </a>
  <a r="1">
    <v>328.41</v>
  </a>
  <a r="1">
    <v>168.01</v>
  </a>
  <a r="1">
    <v>94.2</v>
  </a>
  <a r="1">
    <v>105.21</v>
  </a>
  <a r="1">
    <v>150.18</v>
  </a>
  <a r="1">
    <v>36.06</v>
  </a>
  <a r="1">
    <v>25.37</v>
  </a>
  <a r="1">
    <v>43.36</v>
  </a>
  <a r="1">
    <v>302.13</v>
  </a>
  <a r="1">
    <v>75.45</v>
  </a>
  <a r="1">
    <v>154.29</v>
  </a>
  <a r="1">
    <v>39.270000000000003</v>
  </a>
  <a r="1">
    <v>115.83</v>
  </a>
  <a r="1">
    <v>25.6</v>
  </a>
  <a r="1">
    <v>56.7</v>
  </a>
  <a r="1">
    <v>26.54</v>
  </a>
  <a r="1">
    <v>18.579999999999998</v>
  </a>
  <a r="1">
    <v>16.850000000000001</v>
  </a>
  <a r="1">
    <v>160.25</v>
  </a>
  <a r="1">
    <v>51.1</v>
  </a>
  <a r="1">
    <v>329.43</v>
  </a>
  <a r="1">
    <v>166.24</v>
  </a>
  <a r="1">
    <v>118.08</v>
  </a>
  <a r="1">
    <v>59.36</v>
  </a>
  <a r="1">
    <v>37.42</v>
  </a>
  <a r="1">
    <v>56.66</v>
  </a>
  <a r="1">
    <v>65.14</v>
  </a>
  <a r="1">
    <v>310.24</v>
  </a>
  <a r="1">
    <v>56.3</v>
  </a>
  <a r="1">
    <v>466.61</v>
  </a>
  <a r="1">
    <v>129.38999999999999</v>
  </a>
  <a r="1">
    <v>214.29</v>
  </a>
  <a r="1">
    <v>81.599999999999994</v>
  </a>
  <a r="1">
    <v>165.77</v>
  </a>
  <a r="1">
    <v>46.85</v>
  </a>
  <a r="1">
    <v>2935.8</v>
  </a>
  <a r="1">
    <v>93.57</v>
  </a>
  <a r="1">
    <v>79.2</v>
  </a>
  <a r="1">
    <v>38.36</v>
  </a>
  <a r="1">
    <v>104.51</v>
  </a>
  <a r="1">
    <v>66.75</v>
  </a>
  <a r="1">
    <v>164.3</v>
  </a>
  <a r="1">
    <v>32.76</v>
  </a>
  <a r="1">
    <v>277.77</v>
  </a>
  <a r="1">
    <v>99.6</v>
  </a>
  <a r="1">
    <v>124.05</v>
  </a>
  <a r="1">
    <v>81.47</v>
  </a>
  <a r="1">
    <v>143.63</v>
  </a>
  <a r="1">
    <v>145.24</v>
  </a>
  <a r="1">
    <v>81.87</v>
  </a>
  <a r="1">
    <v>54.36</v>
  </a>
  <a r="1">
    <v>47.43</v>
  </a>
  <a r="1">
    <v>581.4</v>
  </a>
  <a r="1">
    <v>95.09</v>
  </a>
  <a r="1">
    <v>218.13</v>
  </a>
  <a r="1">
    <v>7.16</v>
  </a>
  <a r="1">
    <v>74.069999999999993</v>
  </a>
  <a r="1">
    <v>6.12</v>
  </a>
  <a r="1">
    <v>27.31</v>
  </a>
  <a r="1">
    <v>128.18</v>
  </a>
  <a r="1">
    <v>145.16999999999999</v>
  </a>
  <a r="1">
    <v>48.47</v>
  </a>
  <a r="1">
    <v>494</v>
  </a>
  <a r="1">
    <v>65</v>
  </a>
  <a r="1">
    <v>135.38</v>
  </a>
  <a r="1">
    <v>175.66</v>
  </a>
  <a r="1">
    <v>60.61</v>
  </a>
  <a r="1">
    <v>72.81</v>
  </a>
  <a r="1">
    <v>254.6</v>
  </a>
  <a r="1">
    <v>140.32</v>
  </a>
  <a r="1">
    <v>62.11</v>
  </a>
  <a r="1">
    <v>30.96</v>
  </a>
  <a r="1">
    <v>266.26</v>
  </a>
  <a r="1">
    <v>69.849999999999994</v>
  </a>
  <a r="1">
    <v>43.55</v>
  </a>
  <a r="1">
    <v>507.73</v>
  </a>
  <a r="1">
    <v>688.29</v>
  </a>
  <a r="1">
    <v>101.09</v>
  </a>
  <a r="1">
    <v>18.63</v>
  </a>
  <a r="1">
    <v>287.62</v>
  </a>
  <a r="1">
    <v>141.15</v>
  </a>
  <a r="1">
    <v>830.02</v>
  </a>
  <a r="1">
    <v>172.97</v>
  </a>
  <a r="1">
    <v>165.37</v>
  </a>
  <a r="1">
    <v>76.13</v>
  </a>
  <a r="1">
    <v>46.84</v>
  </a>
  <a r="1">
    <v>55.34</v>
  </a>
  <a r="1">
    <v>19.82</v>
  </a>
  <a r="1">
    <v>49.03</v>
  </a>
  <a r="1">
    <v>73.900000000000006</v>
  </a>
  <a r="1">
    <v>74.39</v>
  </a>
  <a r="1">
    <v>64.900000000000006</v>
  </a>
  <a r="1">
    <v>526.61</v>
  </a>
  <a r="1">
    <v>106.59</v>
  </a>
  <a r="1">
    <v>35.83</v>
  </a>
  <a r="1">
    <v>159.33000000000001</v>
  </a>
  <a r="1">
    <v>134.15</v>
  </a>
  <a r="1">
    <v>89.87</v>
  </a>
  <a r="1">
    <v>18.28</v>
  </a>
  <a r="1">
    <v>121.94</v>
  </a>
  <a r="1">
    <v>404.54</v>
  </a>
  <a r="1">
    <v>79.5</v>
  </a>
  <a r="1">
    <v>2931.96</v>
  </a>
  <a r="1">
    <v>49.05</v>
  </a>
  <a r="1">
    <v>48.37</v>
  </a>
  <a r="1">
    <v>53.67</v>
  </a>
  <a r="1">
    <v>122.48</v>
  </a>
  <a r="1">
    <v>38.229999999999997</v>
  </a>
  <a r="1">
    <v>145.03</v>
  </a>
  <a r="1">
    <v>238.64</v>
  </a>
  <a r="1">
    <v>93.48</v>
  </a>
  <a r="1">
    <v>30.56</v>
  </a>
  <a r="1">
    <v>30.43</v>
  </a>
  <a r="1">
    <v>61.96</v>
  </a>
  <a r="1">
    <v>75.48</v>
  </a>
  <a r="1">
    <v>1531.93</v>
  </a>
  <a r="1">
    <v>692.54</v>
  </a>
  <a r="1">
    <v>186.71</v>
  </a>
  <a r="1">
    <v>254.25</v>
  </a>
  <a r="1">
    <v>46.89</v>
  </a>
  <a r="1">
    <v>652.1</v>
  </a>
  <a r="1">
    <v>26.25</v>
  </a>
  <a r="1">
    <v>621.57000000000005</v>
  </a>
  <a r="1">
    <v>27.26</v>
  </a>
  <a r="1">
    <v>18.62</v>
  </a>
  <a r="1">
    <v>43.09</v>
  </a>
  <a r="1">
    <v>88.62</v>
  </a>
  <a r="1">
    <v>40.28</v>
  </a>
  <a r="1">
    <v>62.34</v>
  </a>
  <a r="1">
    <v>169.87</v>
  </a>
  <a r="1">
    <v>1.78</v>
  </a>
  <a r="1">
    <v>68.48</v>
  </a>
  <a r="1">
    <v>24.53</v>
  </a>
  <a r="1">
    <v>165.8</v>
  </a>
  <a r="1">
    <v>837.88</v>
  </a>
  <a r="1">
    <v>12.05</v>
  </a>
  <a r="1">
    <v>131.53</v>
  </a>
  <a r="1">
    <v>213.38</v>
  </a>
  <a r="1">
    <v>109.2</v>
  </a>
  <a r="1">
    <v>348.33</v>
  </a>
  <a r="1">
    <v>235.48</v>
  </a>
  <a r="1">
    <v>34.99</v>
  </a>
  <a r="1">
    <v>106.58</v>
  </a>
  <a r="1">
    <v>48.42</v>
  </a>
  <a r="1">
    <v>44.81</v>
  </a>
  <a r="1">
    <v>22.92</v>
  </a>
  <a r="1">
    <v>63.83</v>
  </a>
  <a r="1">
    <v>141.02000000000001</v>
  </a>
  <a r="1">
    <v>57.85</v>
  </a>
  <a r="1">
    <v>203.55</v>
  </a>
  <a r="1">
    <v>25.18</v>
  </a>
  <a r="1">
    <v>578.49</v>
  </a>
  <a r="1">
    <v>368.97</v>
  </a>
  <a r="1">
    <v>68</v>
  </a>
  <a r="1">
    <v>33.75</v>
  </a>
  <a r="1">
    <v>12.3</v>
  </a>
  <a r="1">
    <v>128.69999999999999</v>
  </a>
  <a r="1">
    <v>63.37</v>
  </a>
  <a r="1">
    <v>512.33000000000004</v>
  </a>
  <a r="1">
    <v>453.4</v>
  </a>
  <a r="1">
    <v>102.38</v>
  </a>
  <a r="1">
    <v>128.37</v>
  </a>
  <a r="1">
    <v>50.12</v>
  </a>
  <a r="1">
    <v>4.8899999999999997</v>
  </a>
  <a r="1">
    <v>6.42</v>
  </a>
  <a r="1">
    <v>218.33</v>
  </a>
  <a r="1">
    <v>163.66</v>
  </a>
  <a r="1">
    <v>126.12</v>
  </a>
  <a r="1">
    <v>21.27</v>
  </a>
  <a r="1">
    <v>82.25</v>
  </a>
  <a r="1">
    <v>185.54</v>
  </a>
  <a r="1">
    <v>755.03</v>
  </a>
  <a r="1">
    <v>347.51</v>
  </a>
  <a r="1">
    <v>162.81</v>
  </a>
  <a r="1">
    <v>88.67</v>
  </a>
  <a r="1">
    <v>144.71</v>
  </a>
  <a r="1">
    <v>108.55</v>
  </a>
  <a r="1">
    <v>172.87</v>
  </a>
  <a r="1">
    <v>230.96</v>
  </a>
  <a r="1">
    <v>90.95</v>
  </a>
  <a r="1">
    <v>498.96</v>
  </a>
  <a r="1">
    <v>215.78</v>
  </a>
  <a r="1">
    <v>203.41</v>
  </a>
  <a r="1">
    <v>1495.34</v>
  </a>
  <a r="1">
    <v>329.92</v>
  </a>
  <a r="1">
    <v>83.68</v>
  </a>
  <a r="1">
    <v>362.1</v>
  </a>
  <a r="1">
    <v>84.52</v>
  </a>
  <a r="1">
    <v>55.77</v>
  </a>
  <a r="1">
    <v>21.15</v>
  </a>
  <a r="1">
    <v>502.33</v>
  </a>
  <a r="1">
    <v>114.01</v>
  </a>
  <a r="1">
    <v>28.3</v>
  </a>
  <a r="1">
    <v>57.39</v>
  </a>
  <a r="1">
    <v>44.64</v>
  </a>
  <a r="1">
    <v>74.38</v>
  </a>
  <a r="1">
    <v>94.48</v>
  </a>
  <a r="1">
    <v>12.46</v>
  </a>
  <a r="1">
    <v>64.66</v>
  </a>
  <a r="1">
    <v>103.36</v>
  </a>
  <a r="1">
    <v>113.27</v>
  </a>
  <a r="1">
    <v>7.06</v>
  </a>
  <a r="1">
    <v>387.81</v>
  </a>
  <a r="1">
    <v>72.510000000000005</v>
  </a>
  <a r="1">
    <v>183.46</v>
  </a>
  <a r="1">
    <v>270.64999999999998</v>
  </a>
  <a r="1">
    <v>41.5</v>
  </a>
  <a r="1">
    <v>83.33</v>
  </a>
  <a r="1">
    <v>148.74</v>
  </a>
  <a r="1">
    <v>123.45</v>
  </a>
  <a r="1">
    <v>318.16000000000003</v>
  </a>
  <a r="1">
    <v>36.090000000000003</v>
  </a>
  <a r="1">
    <v>207.12</v>
  </a>
  <a r="1">
    <v>125.62</v>
  </a>
  <a r="1">
    <v>8.93</v>
  </a>
  <a r="1">
    <v>76.709999999999994</v>
  </a>
  <a r="1">
    <v>304.08</v>
  </a>
  <a r="1">
    <v>20.86</v>
  </a>
  <a r="1">
    <v>44.7</v>
  </a>
  <a r="1">
    <v>221.98</v>
  </a>
  <a r="1">
    <v>26.47</v>
  </a>
  <a r="1">
    <v>285.66000000000003</v>
  </a>
  <a r="1">
    <v>222.72</v>
  </a>
  <a r="1">
    <v>114.39</v>
  </a>
  <a r="1">
    <v>5.77</v>
  </a>
  <a r="1">
    <v>56.77</v>
  </a>
  <a r="1">
    <v>384.86</v>
  </a>
  <a r="1">
    <v>110.47</v>
  </a>
  <a r="1">
    <v>33.869999999999997</v>
  </a>
  <a r="1">
    <v>30.04</v>
  </a>
  <a r="1">
    <v>195.41</v>
  </a>
  <a r="1">
    <v>66.959999999999994</v>
  </a>
  <a r="1">
    <v>92.5</v>
  </a>
  <a r="1">
    <v>124.75</v>
  </a>
  <a r="1">
    <v>109.55</v>
  </a>
  <a r="1">
    <v>63.93</v>
  </a>
  <a r="1">
    <v>173.51</v>
  </a>
  <a r="1">
    <v>44.69</v>
  </a>
  <a r="1">
    <v>1791.68</v>
  </a>
  <a r="1">
    <v>48.2</v>
  </a>
  <a r="1">
    <v>87.19</v>
  </a>
  <a r="1">
    <v>35.435000000000002</v>
  </a>
  <a r="1">
    <v>164.53</v>
  </a>
  <a r="1">
    <v>19.940000000000001</v>
  </a>
  <a r="1">
    <v>75</v>
  </a>
  <a r="1">
    <v>78.36</v>
  </a>
  <a r="1">
    <v>147.65</v>
  </a>
  <a r="1">
    <v>17.8</v>
  </a>
  <a r="1">
    <v>117.57</v>
  </a>
  <a r="1">
    <v>199.95</v>
  </a>
  <a r="1">
    <v>66.790000000000006</v>
  </a>
  <a r="1">
    <v>16.21</v>
  </a>
  <a r="1">
    <v>12.74</v>
  </a>
  <a r="1">
    <v>31.25</v>
  </a>
  <a r="1">
    <v>56.43</v>
  </a>
  <a r="1">
    <v>239.46</v>
  </a>
  <a r="1">
    <v>182.23</v>
  </a>
  <a r="1">
    <v>178.12</v>
  </a>
  <a r="1">
    <v>87.32</v>
  </a>
  <a r="1">
    <v>10.68</v>
  </a>
  <a r="1">
    <v>6.21</v>
  </a>
  <a r="1">
    <v>27.63</v>
  </a>
  <a r="1">
    <v>52.85</v>
  </a>
  <a r="1">
    <v>134.91</v>
  </a>
  <a r="1">
    <v>294.89</v>
  </a>
  <a r="1">
    <v>69.25</v>
  </a>
  <a r="1">
    <v>124.84</v>
  </a>
  <a r="1">
    <v>13.9</v>
  </a>
  <a r="1">
    <v>642.37</v>
  </a>
  <a r="1">
    <v>0.90680000000000005</v>
  </a>
  <a r="1">
    <v>464.72</v>
  </a>
  <a r="1">
    <v>59.05</v>
  </a>
  <a r="1">
    <v>25.33</v>
  </a>
  <a r="1">
    <v>619.74</v>
  </a>
  <a r="1">
    <v>63.91</v>
  </a>
  <a r="1">
    <v>44.96</v>
  </a>
  <a r="1">
    <v>89.9</v>
  </a>
  <a r="1">
    <v>94.12</v>
  </a>
  <a r="1">
    <v>0.65939999999999999</v>
  </a>
  <a r="1">
    <v>159.72</v>
  </a>
  <a r="1">
    <v>62.55</v>
  </a>
  <a r="1">
    <v>189.19</v>
  </a>
  <a r="1">
    <v>21.81</v>
  </a>
  <a r="1">
    <v>88.68</v>
  </a>
  <a r="1">
    <v>128.29</v>
  </a>
  <a r="1">
    <v>113.26</v>
  </a>
  <a r="1">
    <v>20.93</v>
  </a>
  <a r="1">
    <v>18.510000000000002</v>
  </a>
  <a r="1">
    <v>35.68</v>
  </a>
  <a r="1">
    <v>6.49</v>
  </a>
  <a r="1">
    <v>271.86</v>
  </a>
  <a r="1">
    <v>623</v>
  </a>
  <a r="1">
    <v>230.38</v>
  </a>
  <a r="1">
    <v>142.75</v>
  </a>
  <a r="1">
    <v>163.82</v>
  </a>
  <a r="1">
    <v>191.57</v>
  </a>
  <a r="1">
    <v>302.89</v>
  </a>
  <a r="1">
    <v>201.21</v>
  </a>
  <a r="1">
    <v>134.87</v>
  </a>
  <a r="1">
    <v>174.09</v>
  </a>
  <a r="1">
    <v>166.6</v>
  </a>
  <a r="1">
    <v>206.02</v>
  </a>
  <a r="1">
    <v>209.48</v>
  </a>
  <a r="1">
    <v>241.97</v>
  </a>
  <a r="1">
    <v>65.78</v>
  </a>
  <a r="1">
    <v>230.32</v>
  </a>
  <a r="1">
    <v>9.68</v>
  </a>
  <a r="1">
    <v>348.03</v>
  </a>
  <a r="1">
    <v>287.49</v>
  </a>
  <a r="1">
    <v>4.78</v>
  </a>
  <a r="1">
    <v>157.86000000000001</v>
  </a>
  <a r="1">
    <v>90.51</v>
  </a>
  <a r="1">
    <v>54.85</v>
  </a>
  <a r="1">
    <v>165.49</v>
  </a>
  <a r="1">
    <v>310.85000000000002</v>
  </a>
  <a r="1">
    <v>72.459999999999994</v>
  </a>
  <a r="1">
    <v>92.39</v>
  </a>
  <a r="1">
    <v>77.38</v>
  </a>
  <a r="1">
    <v>116.82</v>
  </a>
  <a r="1">
    <v>220.69</v>
  </a>
  <a r="1">
    <v>8.36</v>
  </a>
  <a r="1">
    <v>55.12</v>
  </a>
  <a r="1">
    <v>125.1</v>
  </a>
  <a r="1">
    <v>457.33</v>
  </a>
  <a r="1">
    <v>393.67</v>
  </a>
  <a r="1">
    <v>1.75</v>
  </a>
  <a r="1">
    <v>459.45</v>
  </a>
  <a r="1">
    <v>139.5</v>
  </a>
  <a r="1">
    <v>34.950000000000003</v>
  </a>
  <a r="1">
    <v>39.479999999999997</v>
  </a>
  <a r="1">
    <v>50.4</v>
  </a>
  <a r="1">
    <v>544.9</v>
  </a>
  <a r="1">
    <v>53.36</v>
  </a>
  <a r="1">
    <v>96.34</v>
  </a>
  <a r="1">
    <v>212.7</v>
  </a>
  <a r="1">
    <v>229.28</v>
  </a>
  <a r="1">
    <v>136.01</v>
  </a>
  <a r="1">
    <v>6.25</v>
  </a>
  <a r="1">
    <v>424.63</v>
  </a>
  <a r="1">
    <v>542.37</v>
  </a>
  <a r="1">
    <v>331.62</v>
  </a>
  <a r="1">
    <v>4.1500000000000004</v>
  </a>
  <a r="1">
    <v>29.31</v>
  </a>
  <a r="1">
    <v>72.28</v>
  </a>
  <a r="1">
    <v>155.74</v>
  </a>
  <a r="1">
    <v>345.92</v>
  </a>
  <a r="1">
    <v>23.17</v>
  </a>
  <a r="1">
    <v>178.33</v>
  </a>
  <a r="1">
    <v>312.43</v>
  </a>
  <a r="1">
    <v>177.79</v>
  </a>
  <a r="1">
    <v>65.81</v>
  </a>
  <a r="1">
    <v>82.82</v>
  </a>
  <a r="1">
    <v>182.92</v>
  </a>
  <a r="1">
    <v>52.95</v>
  </a>
  <a r="1">
    <v>152.94</v>
  </a>
  <a r="1">
    <v>11.73</v>
  </a>
  <a r="1">
    <v>56</v>
  </a>
  <a r="1">
    <v>36.545000000000002</v>
  </a>
  <a r="1">
    <v>93.55</v>
  </a>
  <a r="1">
    <v>81.760000000000005</v>
  </a>
  <a r="1">
    <v>358.02</v>
  </a>
  <a r="1">
    <v>48.23</v>
  </a>
  <a r="1">
    <v>26.37</v>
  </a>
  <a r="1">
    <v>61.83</v>
  </a>
  <a r="1">
    <v>33.42</v>
  </a>
  <a r="1">
    <v>3384</v>
  </a>
  <a r="1">
    <v>393.18</v>
  </a>
  <a r="1">
    <v>127.7</v>
  </a>
  <a r="1">
    <v>60.15</v>
  </a>
  <a r="1">
    <v>160.4</v>
  </a>
  <a r="1">
    <v>16.829999999999998</v>
  </a>
  <a r="1">
    <v>19.190000000000001</v>
  </a>
  <a r="1">
    <v>1.19</v>
  </a>
  <a r="1">
    <v>44.68</v>
  </a>
  <a r="1">
    <v>30.29</v>
  </a>
  <a r="1">
    <v>445.43</v>
  </a>
  <a r="1">
    <v>308.37</v>
  </a>
  <a r="1">
    <v>130.53</v>
  </a>
  <a r="1">
    <v>145.57</v>
  </a>
  <a r="1">
    <v>27.32</v>
  </a>
  <a r="1">
    <v>261.95</v>
  </a>
  <a r="1">
    <v>102.54</v>
  </a>
  <a r="1">
    <v>102.61</v>
  </a>
  <a r="1">
    <v>625.66</v>
  </a>
  <a r="1">
    <v>234.3</v>
  </a>
  <a r="1">
    <v>101.46</v>
  </a>
  <a r="1">
    <v>354.11</v>
  </a>
  <a r="1">
    <v>77.27</v>
  </a>
  <a r="1">
    <v>57.65</v>
  </a>
  <a r="1">
    <v>93.74</v>
  </a>
  <a r="1">
    <v>40</v>
  </a>
  <a r="1">
    <v>8.89</v>
  </a>
  <a r="1">
    <v>24.1</v>
  </a>
  <a r="1">
    <v>69.77</v>
  </a>
  <a r="1">
    <v>211.13</v>
  </a>
  <a r="1">
    <v>62.8</v>
  </a>
  <a r="1">
    <v>159.13</v>
  </a>
  <a r="1">
    <v>34.94</v>
  </a>
  <a r="1">
    <v>26.32</v>
  </a>
  <a r="1">
    <v>1213.8599999999999</v>
  </a>
  <a r="1">
    <v>30.4</v>
  </a>
  <a r="1">
    <v>90</v>
  </a>
  <a r="1">
    <v>218.07</v>
  </a>
  <a r="1">
    <v>16.489999999999998</v>
  </a>
  <a r="1">
    <v>112.61</v>
  </a>
  <a r="1">
    <v>84.93</v>
  </a>
  <a r="1">
    <v>24.35</v>
  </a>
  <a r="1">
    <v>153.9</v>
  </a>
  <a r="1">
    <v>53.72</v>
  </a>
  <a r="1">
    <v>89.7</v>
  </a>
  <a r="1">
    <v>23.28</v>
  </a>
  <a r="1">
    <v>189.83</v>
  </a>
  <a r="1">
    <v>33.85</v>
  </a>
  <a r="1">
    <v>7.82</v>
  </a>
  <a r="1">
    <v>28.62</v>
  </a>
  <a r="1">
    <v>226.09</v>
  </a>
  <a r="1">
    <v>125.37</v>
  </a>
  <a r="1">
    <v>73.489999999999995</v>
  </a>
  <a r="1">
    <v>92.58</v>
  </a>
  <a r="1">
    <v>65.28</v>
  </a>
  <a r="1">
    <v>151.49</v>
  </a>
  <a r="1">
    <v>212.74</v>
  </a>
  <a r="1">
    <v>0.68020000000000003</v>
  </a>
  <a r="1">
    <v>427.25</v>
  </a>
  <a r="1">
    <v>331.35</v>
  </a>
  <a r="1">
    <v>129.85</v>
  </a>
  <a r="1">
    <v>61.08</v>
  </a>
  <a r="1">
    <v>8.0399999999999991</v>
  </a>
  <a r="1">
    <v>187.41</v>
  </a>
  <a r="1">
    <v>437.92</v>
  </a>
  <a r="1">
    <v>24.01</v>
  </a>
  <a r="1">
    <v>41.82</v>
  </a>
  <a r="1">
    <v>37.549999999999997</v>
  </a>
  <a r="1">
    <v>218.25</v>
  </a>
  <a r="1">
    <v>38.28</v>
  </a>
  <a r="1">
    <v>339.3</v>
  </a>
  <a r="1">
    <v>445.21</v>
  </a>
  <a r="1">
    <v>117.25</v>
  </a>
  <a r="1">
    <v>63.14</v>
  </a>
  <a r="1">
    <v>79.77</v>
  </a>
  <a r="1">
    <v>220.44</v>
  </a>
  <a r="1">
    <v>280.60000000000002</v>
  </a>
  <a r="1">
    <v>100.75</v>
  </a>
  <a r="1">
    <v>252.48</v>
  </a>
  <a r="1">
    <v>17.62</v>
  </a>
  <a r="1">
    <v>22.96</v>
  </a>
  <a r="1">
    <v>48.39</v>
  </a>
  <a r="1">
    <v>127.13</v>
  </a>
  <a r="1">
    <v>25.29</v>
  </a>
  <a r="1">
    <v>75.02</v>
  </a>
  <a r="1">
    <v>43.61</v>
  </a>
  <a r="1">
    <v>153.46</v>
  </a>
  <a r="1">
    <v>313.66000000000003</v>
  </a>
  <a r="1">
    <v>57.8</v>
  </a>
  <a r="1">
    <v>86.94</v>
  </a>
  <a r="1">
    <v>58.11</v>
  </a>
  <a r="1">
    <v>116.43</v>
  </a>
  <a r="1">
    <v>225.75</v>
  </a>
  <a r="1">
    <v>102.07</v>
  </a>
  <a r="1">
    <v>110.92</v>
  </a>
  <a r="1">
    <v>68.430000000000007</v>
  </a>
  <a r="1">
    <v>105.15</v>
  </a>
  <a r="1">
    <v>250.4</v>
  </a>
  <a r="1">
    <v>72.31</v>
  </a>
  <a r="1">
    <v>73.069999999999993</v>
  </a>
  <a r="1">
    <v>386.55</v>
  </a>
  <a r="1">
    <v>110.87</v>
  </a>
  <a r="1">
    <v>622.87</v>
  </a>
  <a r="1">
    <v>221.1</v>
  </a>
  <a r="1">
    <v>118.62</v>
  </a>
  <a r="1">
    <v>92.49</v>
  </a>
  <a r="1">
    <v>381.78</v>
  </a>
  <a r="1">
    <v>54.53</v>
  </a>
  <a r="1">
    <v>20.63</v>
  </a>
  <a r="1">
    <v>219.47</v>
  </a>
  <a r="1">
    <v>113.01</v>
  </a>
  <a r="1">
    <v>85.19</v>
  </a>
  <a r="1">
    <v>779.85</v>
  </a>
  <a r="1">
    <v>184.16</v>
  </a>
  <a r="1">
    <v>408.12</v>
  </a>
  <a r="1">
    <v>38.630000000000003</v>
  </a>
  <a r="1">
    <v>135.29</v>
  </a>
  <a r="1">
    <v>3.14</v>
  </a>
  <a r="1">
    <v>117.33</v>
  </a>
  <a r="1">
    <v>211.03</v>
  </a>
  <a r="1">
    <v>71.25</v>
  </a>
  <a r="1">
    <v>283.20999999999998</v>
  </a>
  <a r="1">
    <v>78.239999999999995</v>
  </a>
  <a r="1">
    <v>140.24</v>
  </a>
  <a r="1">
    <v>195</v>
  </a>
  <a r="1">
    <v>282.60000000000002</v>
  </a>
  <a r="1">
    <v>539.05999999999995</v>
  </a>
  <a r="1">
    <v>40.53</v>
  </a>
  <a r="1">
    <v>14.63</v>
  </a>
  <a r="1">
    <v>64.16</v>
  </a>
  <a r="1">
    <v>158.19999999999999</v>
  </a>
  <a r="1">
    <v>71.55</v>
  </a>
  <a r="1">
    <v>178.8</v>
  </a>
  <a r="1">
    <v>107.41</v>
  </a>
  <a r="1">
    <v>67.41</v>
  </a>
  <a r="1">
    <v>208.1</v>
  </a>
  <a r="1">
    <v>44.82</v>
  </a>
  <a r="1">
    <v>236.58</v>
  </a>
  <a r="1">
    <v>252.67</v>
  </a>
  <a r="1">
    <v>455.05</v>
  </a>
  <a r="1">
    <v>45.72</v>
  </a>
  <a r="1">
    <v>6.38</v>
  </a>
  <a r="1">
    <v>132.11000000000001</v>
  </a>
  <a r="1">
    <v>75.88</v>
  </a>
  <a r="1">
    <v>105.97</v>
  </a>
  <a r="1">
    <v>361.49</v>
  </a>
  <a r="1">
    <v>255.81</v>
  </a>
  <a r="1">
    <v>72.739999999999995</v>
  </a>
  <a r="1">
    <v>134.68</v>
  </a>
  <a r="1">
    <v>18.95</v>
  </a>
  <a r="1">
    <v>174.08</v>
  </a>
  <a r="1">
    <v>80.040000000000006</v>
  </a>
  <a r="1">
    <v>166.25</v>
  </a>
  <a r="1">
    <v>1777.11</v>
  </a>
  <a r="1">
    <v>33</v>
  </a>
  <a r="1">
    <v>56.29</v>
  </a>
  <a r="1">
    <v>467.48</v>
  </a>
  <a r="1">
    <v>31.64</v>
  </a>
  <a r="1">
    <v>81.62</v>
  </a>
  <a r="1">
    <v>41.97</v>
  </a>
  <a r="1">
    <v>422.52</v>
  </a>
  <a r="1">
    <v>46.64</v>
  </a>
  <a r="1">
    <v>37.25</v>
  </a>
  <a r="1">
    <v>295.41000000000003</v>
  </a>
  <a r="1">
    <v>63.82</v>
  </a>
  <a r="1">
    <v>49.91</v>
  </a>
  <a r="1">
    <v>52.06</v>
  </a>
  <a r="1">
    <v>265.98</v>
  </a>
  <a r="1">
    <v>78.39</v>
  </a>
  <a r="1">
    <v>352</v>
  </a>
  <a r="1">
    <v>645.66</v>
  </a>
  <a r="1">
    <v>176.56</v>
  </a>
  <a r="1">
    <v>147.6</v>
  </a>
  <a r="1">
    <v>228.14</v>
  </a>
  <a r="1">
    <v>22.65</v>
  </a>
  <a r="1">
    <v>217.24</v>
  </a>
  <a r="1">
    <v>41.57</v>
  </a>
  <a r="1">
    <v>88.91</v>
  </a>
  <a r="1">
    <v>332.74</v>
  </a>
  <a r="1">
    <v>687.67</v>
  </a>
  <a r="1">
    <v>72.06</v>
  </a>
  <a r="1">
    <v>5020.0200000000004</v>
  </a>
  <a r="1">
    <v>55.93</v>
  </a>
  <a r="1">
    <v>478.49</v>
  </a>
  <a r="1">
    <v>417.9</v>
  </a>
  <a r="1">
    <v>223.72</v>
  </a>
  <a r="1">
    <v>237.49</v>
  </a>
  <a r="1">
    <v>26.12</v>
  </a>
  <a r="1">
    <v>298.08</v>
  </a>
  <a r="1">
    <v>32.479999999999997</v>
  </a>
  <a r="1">
    <v>143.13999999999999</v>
  </a>
  <a r="1">
    <v>224.23</v>
  </a>
  <a r="1">
    <v>38.270000000000003</v>
  </a>
  <a r="1">
    <v>293.20999999999998</v>
  </a>
  <a r="1">
    <v>95.07</v>
  </a>
  <a r="1">
    <v>104.06</v>
  </a>
  <a r="1">
    <v>279.58999999999997</v>
  </a>
  <a r="1">
    <v>65.47</v>
  </a>
  <a r="1">
    <v>199.42</v>
  </a>
  <a r="1">
    <v>23.34</v>
  </a>
  <a r="1">
    <v>79.650000000000006</v>
  </a>
  <a r="1">
    <v>35.119999999999997</v>
  </a>
  <a r="1">
    <v>63.68</v>
  </a>
  <a r="1">
    <v>101.91</v>
  </a>
  <a r="1">
    <v>132.41</v>
  </a>
  <a r="1">
    <v>32.979999999999997</v>
  </a>
  <a r="1">
    <v>250</v>
  </a>
  <a r="1">
    <v>93.36</v>
  </a>
  <a r="1">
    <v>327.5</v>
  </a>
  <a r="1">
    <v>77.45</v>
  </a>
  <a r="1">
    <v>122.94</v>
  </a>
  <a r="1">
    <v>54.05</v>
  </a>
  <a r="1">
    <v>22.5</v>
  </a>
  <a r="1">
    <v>80.150000000000006</v>
  </a>
  <a r="1">
    <v>340.38</v>
  </a>
  <a r="1">
    <v>52</v>
  </a>
  <a r="1">
    <v>166.68</v>
  </a>
  <a r="1">
    <v>219.7</v>
  </a>
  <a r="1">
    <v>440.29</v>
  </a>
  <a r="1">
    <v>69.16</v>
  </a>
  <a r="1">
    <v>50.98</v>
  </a>
  <a r="1">
    <v>1471.25</v>
  </a>
  <a r="1">
    <v>42.95</v>
  </a>
  <a r="1">
    <v>298.08999999999997</v>
  </a>
  <a r="1">
    <v>76.98</v>
  </a>
  <a r="1">
    <v>63.92</v>
  </a>
  <a r="1">
    <v>239.62</v>
  </a>
  <a r="1">
    <v>84.19</v>
  </a>
  <a r="1">
    <v>39.44</v>
  </a>
</arrayData>
</file>

<file path=xl/richData/rdrichvalue.xml><?xml version="1.0" encoding="utf-8"?>
<rvData xmlns="http://schemas.microsoft.com/office/spreadsheetml/2017/richdata" count="1527">
  <rv s="0">
    <fb>464.72</fb>
    <v>0</v>
  </rv>
  <rv s="0">
    <fb>1213.8599999999999</fb>
    <v>0</v>
  </rv>
  <rv s="0">
    <fb>130.53</fb>
    <v>0</v>
  </rv>
  <rv s="0">
    <fb>151.49</fb>
    <v>0</v>
  </rv>
  <rv s="0">
    <fb>3384</fb>
    <v>0</v>
  </rv>
  <rv s="0">
    <fb>345.92</fb>
    <v>0</v>
  </rv>
  <rv s="0">
    <fb>265.98</fb>
    <v>0</v>
  </rv>
  <rv s="0">
    <fb>334</fb>
    <v>0</v>
  </rv>
  <rv s="0">
    <fb>166.24</fb>
    <v>0</v>
  </rv>
  <rv s="0">
    <fb>331.62</fb>
    <v>0</v>
  </rv>
  <rv s="0">
    <fb>40.79</fb>
    <v>0</v>
  </rv>
  <rv s="0">
    <fb>163.82</fb>
    <v>0</v>
  </rv>
  <rv s="0">
    <fb>2931.96</fb>
    <v>0</v>
  </rv>
  <rv s="0">
    <fb>252.48</fb>
    <v>0</v>
  </rv>
  <rv s="0">
    <fb>2935.8</fb>
    <v>0</v>
  </rv>
  <rv s="0">
    <fb>145.57</fb>
    <v>0</v>
  </rv>
  <rv s="0">
    <fb>295.41000000000003</fb>
    <v>0</v>
  </rv>
  <rv s="0">
    <fb>44.82</fb>
    <v>0</v>
  </rv>
  <rv s="0">
    <fb>213.38</fb>
    <v>0</v>
  </rv>
  <rv s="0">
    <fb>51.1</fb>
    <v>0</v>
  </rv>
  <rv s="0">
    <fb>48.37</fb>
    <v>0</v>
  </rv>
  <rv s="0">
    <fb>133.15</fb>
    <v>0</v>
  </rv>
  <rv s="0">
    <fb>41.5</fb>
    <v>0</v>
  </rv>
  <rv s="0">
    <fb>71.25</fb>
    <v>0</v>
  </rv>
  <rv s="0">
    <fb>230.38</fb>
    <v>0</v>
  </rv>
  <rv s="0">
    <fb>40.53</fb>
    <v>0</v>
  </rv>
  <rv s="0">
    <fb>466.61</fb>
    <v>0</v>
  </rv>
  <rv s="0">
    <fb>208.1</fb>
    <v>0</v>
  </rv>
  <rv s="0">
    <fb>37.04</fb>
    <v>0</v>
  </rv>
  <rv s="0">
    <fb>285.66000000000003</fb>
    <v>0</v>
  </rv>
  <rv s="0">
    <fb>313.66000000000003</fb>
    <v>0</v>
  </rv>
  <rv s="0">
    <fb>302.89</fb>
    <v>0</v>
  </rv>
  <rv s="0">
    <fb>86.94</fb>
    <v>0</v>
  </rv>
  <rv s="0">
    <fb>427.25</fb>
    <v>0</v>
  </rv>
  <rv s="0">
    <fb>170.53</fb>
    <v>0</v>
  </rv>
  <rv s="0">
    <fb>170.08</fb>
    <v>0</v>
  </rv>
  <rv s="0">
    <fb>195.2</fb>
    <v>0</v>
  </rv>
  <rv s="0">
    <fb>353.14</fb>
    <v>0</v>
  </rv>
  <rv s="0">
    <fb>688.29</fb>
    <v>0</v>
  </rv>
  <rv s="0">
    <fb>81.760000000000005</fb>
    <v>0</v>
  </rv>
  <rv s="0">
    <fb>165.77</fb>
    <v>0</v>
  </rv>
  <rv s="0">
    <fb>329.43</fb>
    <v>0</v>
  </rv>
  <rv s="0">
    <fb>57.43</fb>
    <v>0</v>
  </rv>
  <rv s="0">
    <fb>150.18</fb>
    <v>0</v>
  </rv>
  <rv s="0">
    <fb>344.38</fb>
    <v>0</v>
  </rv>
  <rv s="0">
    <fb>26.12</fb>
    <v>0</v>
  </rv>
  <rv s="0">
    <fb>104.9</fb>
    <v>0</v>
  </rv>
  <rv s="0">
    <fb>135.29</fb>
    <v>0</v>
  </rv>
  <rv s="0">
    <fb>330.11</fb>
    <v>0</v>
  </rv>
  <rv s="0">
    <fb>52</fb>
    <v>0</v>
  </rv>
  <rv s="0">
    <fb>69</fb>
    <v>0</v>
  </rv>
  <rv s="0">
    <fb>361.56</fb>
    <v>0</v>
  </rv>
  <rv s="0">
    <fb>353.66</fb>
    <v>0</v>
  </rv>
  <rv s="0">
    <fb>45.72</fb>
    <v>0</v>
  </rv>
  <rv s="0">
    <fb>270.64999999999998</fb>
    <v>0</v>
  </rv>
  <rv s="0">
    <fb>172.87</fb>
    <v>0</v>
  </rv>
  <rv s="0">
    <fb>56</fb>
    <v>0</v>
  </rv>
  <rv s="0">
    <fb>63.93</fb>
    <v>0</v>
  </rv>
  <rv s="0">
    <fb>142.75</fb>
    <v>0</v>
  </rv>
  <rv s="0">
    <fb>288.72000000000003</fb>
    <v>0</v>
  </rv>
  <rv s="0">
    <fb>368.97</fb>
    <v>0</v>
  </rv>
  <rv s="0">
    <fb>50.39</fb>
    <v>0</v>
  </rv>
  <rv s="0">
    <fb>113.01</fb>
    <v>0</v>
  </rv>
  <rv s="0">
    <fb>40.28</fb>
    <v>0</v>
  </rv>
  <rv s="0">
    <fb>105.97</fb>
    <v>0</v>
  </rv>
  <rv s="0">
    <fb>138.47999999999999</fb>
    <v>0</v>
  </rv>
  <rv s="0">
    <fb>52.94</fb>
    <v>0</v>
  </rv>
  <rv s="0">
    <fb>178.8</fb>
    <v>0</v>
  </rv>
  <rv s="0">
    <fb>30.04</fb>
    <v>0</v>
  </rv>
  <rv s="0">
    <fb>114.01</fb>
    <v>0</v>
  </rv>
  <rv s="0">
    <fb>165.06</fb>
    <v>0</v>
  </rv>
  <rv s="0">
    <fb>457.33</fb>
    <v>0</v>
  </rv>
  <rv s="0">
    <fb>163.66</fb>
    <v>0</v>
  </rv>
  <rv s="0">
    <fb>57.65</fb>
    <v>0</v>
  </rv>
  <rv s="0">
    <fb>106.45</fb>
    <v>0</v>
  </rv>
  <rv s="0">
    <fb>282.60000000000002</fb>
    <v>0</v>
  </rv>
  <rv s="0">
    <fb>260.41000000000003</fb>
    <v>0</v>
  </rv>
  <rv s="0">
    <fb>417.9</fb>
    <v>0</v>
  </rv>
  <rv s="0">
    <fb>114.46</fb>
    <v>0</v>
  </rv>
  <rv s="0">
    <fb>655.17999999999995</fb>
    <v>0</v>
  </rv>
  <rv s="0">
    <fb>234.3</fb>
    <v>0</v>
  </rv>
  <rv s="0">
    <fb>81.36</fb>
    <v>0</v>
  </rv>
  <rv s="0">
    <fb>165.37</fb>
    <v>0</v>
  </rv>
  <rv s="0">
    <fb>145.05000000000001</fb>
    <v>0</v>
  </rv>
  <rv s="0">
    <fb>92.39</fb>
    <v>0</v>
  </rv>
  <rv s="0">
    <fb>66.959999999999994</fb>
    <v>0</v>
  </rv>
  <rv s="0">
    <fb>25.18</fb>
    <v>0</v>
  </rv>
  <rv s="0">
    <fb>581.4</fb>
    <v>0</v>
  </rv>
  <rv s="0">
    <fb>19.82</fb>
    <v>0</v>
  </rv>
  <rv s="0">
    <fb>498.96</fb>
    <v>0</v>
  </rv>
  <rv s="0">
    <fb>89.9</fb>
    <v>0</v>
  </rv>
  <rv s="0">
    <fb>102.61</fb>
    <v>0</v>
  </rv>
  <rv s="0">
    <fb>31.86</fb>
    <v>0</v>
  </rv>
  <rv s="0">
    <fb>172.5</fb>
    <v>0</v>
  </rv>
  <rv s="0">
    <fb>66.75</fb>
    <v>0</v>
  </rv>
  <rv s="0">
    <fb>502.33</fb>
    <v>0</v>
  </rv>
  <rv s="0">
    <fb>46.84</fb>
    <v>0</v>
  </rv>
  <rv s="0">
    <fb>72.510000000000005</fb>
    <v>0</v>
  </rv>
  <rv s="0">
    <fb>240.52</fb>
    <v>0</v>
  </rv>
  <rv s="0">
    <fb>14.63</fb>
    <v>0</v>
  </rv>
  <rv s="0">
    <fb>18.63</fb>
    <v>0</v>
  </rv>
  <rv s="0">
    <fb>203.55</fb>
    <v>0</v>
  </rv>
  <rv s="0">
    <fb>78.36</fb>
    <v>0</v>
  </rv>
  <rv s="0">
    <fb>108.55</fb>
    <v>0</v>
  </rv>
  <rv s="0">
    <fb>23.17</fb>
    <v>0</v>
  </rv>
  <rv s="0">
    <fb>49.05</fb>
    <v>0</v>
  </rv>
  <rv s="0">
    <fb>207.12</fb>
    <v>0</v>
  </rv>
  <rv s="0">
    <fb>117.57</fb>
    <v>0</v>
  </rv>
  <rv s="0">
    <fb>6.42</fb>
    <v>0</v>
  </rv>
  <rv s="0">
    <fb>52.95</fb>
    <v>0</v>
  </rv>
  <rv s="0">
    <fb>134.15</fb>
    <v>0</v>
  </rv>
  <rv s="0">
    <fb>88.68</fb>
    <v>0</v>
  </rv>
  <rv s="0">
    <fb>266.26</fb>
    <v>0</v>
  </rv>
  <rv s="0">
    <fb>110.92</fb>
    <v>0</v>
  </rv>
  <rv s="0">
    <fb>124.64</fb>
    <v>0</v>
  </rv>
  <rv s="0">
    <fb>96.15</fb>
    <v>0</v>
  </rv>
  <rv s="0">
    <fb>107.41</fb>
    <v>0</v>
  </rv>
  <rv s="0">
    <fb>112.61</fb>
    <v>0</v>
  </rv>
  <rv s="0">
    <fb>134.91</fb>
    <v>0</v>
  </rv>
  <rv s="0">
    <fb>218.13</fb>
    <v>0</v>
  </rv>
  <rv s="0">
    <fb>44.68</fb>
    <v>0</v>
  </rv>
  <rv s="0">
    <fb>134.87</fb>
    <v>0</v>
  </rv>
  <rv s="0">
    <fb>59.85</fb>
    <v>0</v>
  </rv>
  <rv s="0">
    <fb>189.19</fb>
    <v>0</v>
  </rv>
  <rv s="0">
    <fb>310.85000000000002</fb>
    <v>0</v>
  </rv>
  <rv s="0">
    <fb>239.62</fb>
    <v>0</v>
  </rv>
  <rv s="0">
    <fb>20.63</fb>
    <v>0</v>
  </rv>
  <rv s="0">
    <fb>542.37</fb>
    <v>0</v>
  </rv>
  <rv s="0">
    <fb>38.229999999999997</fb>
    <v>0</v>
  </rv>
  <rv s="0">
    <fb>114.39</fb>
    <v>0</v>
  </rv>
  <rv s="0">
    <fb>110.69</fb>
    <v>0</v>
  </rv>
  <rv s="0">
    <fb>172.61</fb>
    <v>0</v>
  </rv>
  <rv s="0">
    <fb>56.29</fb>
    <v>0</v>
  </rv>
  <rv s="0">
    <fb>240.02</fb>
    <v>0</v>
  </rv>
  <rv s="0">
    <fb>62.69</fb>
    <v>0</v>
  </rv>
  <rv s="0">
    <fb>75.45</fb>
    <v>0</v>
  </rv>
  <rv s="0">
    <fb>22.65</fb>
    <v>0</v>
  </rv>
  <rv s="0">
    <fb>206.02</fb>
    <v>0</v>
  </rv>
  <rv s="0">
    <fb>54.53</fb>
    <v>0</v>
  </rv>
  <rv s="0">
    <fb>75.02</fb>
    <v>0</v>
  </rv>
  <rv s="0">
    <fb>121.94</fb>
    <v>0</v>
  </rv>
  <rv s="0">
    <fb>85.24</fb>
    <v>0</v>
  </rv>
  <rv s="0">
    <fb>121.18</fb>
    <v>0</v>
  </rv>
  <rv s="0">
    <fb>164.3</fb>
    <v>0</v>
  </rv>
  <rv s="0">
    <fb>687.67</fb>
    <v>0</v>
  </rv>
  <rv s="0">
    <fb>87.19</fb>
    <v>0</v>
  </rv>
  <rv s="0">
    <fb>239.46</fb>
    <v>0</v>
  </rv>
  <rv s="0">
    <fb>143.63</fb>
    <v>0</v>
  </rv>
  <rv s="0">
    <fb>455.05</fb>
    <v>0</v>
  </rv>
  <rv s="0">
    <fb>40.04</fb>
    <v>0</v>
  </rv>
  <rv s="0">
    <fb>26.37</fb>
    <v>0</v>
  </rv>
  <rv s="0">
    <fb>12.05</fb>
    <v>0</v>
  </rv>
  <rv s="0">
    <fb>343.05</fb>
    <v>0</v>
  </rv>
  <rv s="0">
    <fb>50.98</fb>
    <v>0</v>
  </rv>
  <rv s="0">
    <fb>128.69999999999999</fb>
    <v>0</v>
  </rv>
  <rv s="0">
    <fb>19.940000000000001</fb>
    <v>0</v>
  </rv>
  <rv s="0">
    <fb>37.549999999999997</fb>
    <v>0</v>
  </rv>
  <rv s="0">
    <fb>250.4</fb>
    <v>0</v>
  </rv>
  <rv s="0">
    <fb>96.34</fb>
    <v>0</v>
  </rv>
  <rv s="0">
    <fb>362.1</fb>
    <v>0</v>
  </rv>
  <rv s="0">
    <fb>101.46</fb>
    <v>0</v>
  </rv>
  <rv s="0">
    <fb>294.89</fb>
    <v>0</v>
  </rv>
  <rv s="0">
    <fb>60.61</fb>
    <v>0</v>
  </rv>
  <rv s="0">
    <fb>59.36</fb>
    <v>0</v>
  </rv>
  <rv s="0">
    <fb>53.67</fb>
    <v>0</v>
  </rv>
  <rv s="0">
    <fb>41.24</fb>
    <v>0</v>
  </rv>
  <rv s="0">
    <fb>164.78</fb>
    <v>0</v>
  </rv>
  <rv s="0">
    <fb>128.37</fb>
    <v>0</v>
  </rv>
  <rv s="0">
    <fb>153.9</fb>
    <v>0</v>
  </rv>
  <rv s="0">
    <fb>68.430000000000007</fb>
    <v>0</v>
  </rv>
  <rv s="0">
    <fb>30.56</fb>
    <v>0</v>
  </rv>
  <rv s="0">
    <fb>283.20999999999998</fb>
    <v>0</v>
  </rv>
  <rv s="0">
    <fb>110.25</fb>
    <v>0</v>
  </rv>
  <rv s="0">
    <fb>21.81</fb>
    <v>0</v>
  </rv>
  <rv s="0">
    <fb>212.74</fb>
    <v>0</v>
  </rv>
  <rv s="0">
    <fb>127.13</fb>
    <v>0</v>
  </rv>
  <rv s="0">
    <fb>161.08000000000001</fb>
    <v>0</v>
  </rv>
  <rv s="0">
    <fb>312.43</fb>
    <v>0</v>
  </rv>
  <rv s="0">
    <fb>77.64</fb>
    <v>0</v>
  </rv>
  <rv s="0">
    <fb>222.8</fb>
    <v>0</v>
  </rv>
  <rv s="0">
    <fb>215.78</fb>
    <v>0</v>
  </rv>
  <rv s="0">
    <fb>41.08</fb>
    <v>0</v>
  </rv>
  <rv s="0">
    <fb>162.79</fb>
    <v>0</v>
  </rv>
  <rv s="0">
    <fb>85.19</fb>
    <v>0</v>
  </rv>
  <rv s="0">
    <fb>166.68</fb>
    <v>0</v>
  </rv>
  <rv s="0">
    <fb>72.739999999999995</fb>
    <v>0</v>
  </rv>
  <rv s="0">
    <fb>109.2</fb>
    <v>0</v>
  </rv>
  <rv s="0">
    <fb>72.73</fb>
    <v>0</v>
  </rv>
  <rv s="0">
    <fb>30.4</fb>
    <v>0</v>
  </rv>
  <rv s="0">
    <fb>33.85</fb>
    <v>0</v>
  </rv>
  <rv s="0">
    <fb>65.47</fb>
    <v>0</v>
  </rv>
  <rv s="0">
    <fb>32.76</fb>
    <v>0</v>
  </rv>
  <rv s="0">
    <fb>194.85</fb>
    <v>0</v>
  </rv>
  <rv s="0">
    <fb>83.33</fb>
    <v>0</v>
  </rv>
  <rv s="0">
    <fb>328.41</fb>
    <v>0</v>
  </rv>
  <rv s="0">
    <fb>526.61</fb>
    <v>0</v>
  </rv>
  <rv s="0">
    <fb>110.47</fb>
    <v>0</v>
  </rv>
  <rv s="0">
    <fb>298.08</fb>
    <v>0</v>
  </rv>
  <rv s="0">
    <fb>182.23</fb>
    <v>0</v>
  </rv>
  <rv s="0">
    <fb>64.66</fb>
    <v>0</v>
  </rv>
  <rv s="0">
    <fb>46.64</fb>
    <v>0</v>
  </rv>
  <rv s="0">
    <fb>69.25</fb>
    <v>0</v>
  </rv>
  <rv s="0">
    <fb>118.08</fb>
    <v>0</v>
  </rv>
  <rv s="0">
    <fb>76.709999999999994</fb>
    <v>0</v>
  </rv>
  <rv s="0">
    <fb>293.20999999999998</fb>
    <v>0</v>
  </rv>
  <rv s="0">
    <fb>27.32</fb>
    <v>0</v>
  </rv>
  <rv s="0">
    <fb>280.60000000000002</fb>
    <v>0</v>
  </rv>
  <rv s="0">
    <fb>92.5</fb>
    <v>1</v>
  </rv>
  <rv s="0">
    <fb>192.2</fb>
    <v>0</v>
  </rv>
  <rv s="0">
    <fb>144.5</fb>
    <v>0</v>
  </rv>
  <rv s="0">
    <fb>88.67</fb>
    <v>0</v>
  </rv>
  <rv s="0">
    <fb>225.75</fb>
    <v>0</v>
  </rv>
  <rv s="0">
    <fb>63.68</fb>
    <v>0</v>
  </rv>
  <rv s="0">
    <fb>445.43</fb>
    <v>0</v>
  </rv>
  <rv s="0">
    <fb>52.85</fb>
    <v>0</v>
  </rv>
  <rv s="0">
    <fb>79.77</fb>
    <v>0</v>
  </rv>
  <rv s="0">
    <fb>327.5</fb>
    <v>0</v>
  </rv>
  <rv s="0">
    <fb>22.96</fb>
    <v>0</v>
  </rv>
  <rv s="0">
    <fb>236.58</fb>
    <v>0</v>
  </rv>
  <rv s="0">
    <fb>42.91</fb>
    <v>0</v>
  </rv>
  <rv s="0">
    <fb>80.73</fb>
    <v>0</v>
  </rv>
  <rv s="0">
    <fb>55.12</fb>
    <v>0</v>
  </rv>
  <rv s="0">
    <fb>160.4</fb>
    <v>0</v>
  </rv>
  <rv s="0">
    <fb>57.85</fb>
    <v>0</v>
  </rv>
  <rv s="0">
    <fb>47.43</fb>
    <v>0</v>
  </rv>
  <rv s="0">
    <fb>33.75</fb>
    <v>0</v>
  </rv>
  <rv s="0">
    <fb>494</fb>
    <v>0</v>
  </rv>
  <rv s="0">
    <fb>164.53</fb>
    <v>0</v>
  </rv>
  <rv s="0">
    <fb>77.27</fb>
    <v>0</v>
  </rv>
  <rv s="0">
    <fb>189.83</fb>
    <v>0</v>
  </rv>
  <rv s="0">
    <fb>287.62</fb>
    <v>0</v>
  </rv>
  <rv s="0">
    <fb>69.77</fb>
    <v>0</v>
  </rv>
  <rv s="0">
    <fb>154.29</fb>
    <v>0</v>
  </rv>
  <rv s="0">
    <fb>32.979999999999997</fb>
    <v>0</v>
  </rv>
  <rv s="0">
    <fb>41.97</fb>
    <v>0</v>
  </rv>
  <rv s="0">
    <fb>144.71</fb>
    <v>0</v>
  </rv>
  <rv s="0">
    <fb>27.26</fb>
    <v>0</v>
  </rv>
  <rv s="0">
    <fb>145.24</fb>
    <v>0</v>
  </rv>
  <rv s="0">
    <fb>35.68</fb>
    <v>0</v>
  </rv>
  <rv s="0">
    <fb>104.51</fb>
    <v>0</v>
  </rv>
  <rv s="0">
    <fb>65.28</fb>
    <v>0</v>
  </rv>
  <rv s="0">
    <fb>61.83</fb>
    <v>0</v>
  </rv>
  <rv s="0">
    <fb>182.92</fb>
    <v>0</v>
  </rv>
  <rv s="0">
    <fb>81.87</fb>
    <v>0</v>
  </rv>
  <rv s="0">
    <fb>59.05</fb>
    <v>0</v>
  </rv>
  <rv s="0">
    <fb>55.34</fb>
    <v>0</v>
  </rv>
  <rv s="0">
    <fb>48.66</fb>
    <v>0</v>
  </rv>
  <rv s="0">
    <fb>84.93</fb>
    <v>0</v>
  </rv>
  <rv s="0">
    <fb>73.900000000000006</fb>
    <v>0</v>
  </rv>
  <rv s="0">
    <fb>50.12</fb>
    <v>0</v>
  </rv>
  <rv s="0">
    <fb>93.74</fb>
    <v>0</v>
  </rv>
  <rv s="0">
    <fb>16.850000000000001</fb>
    <v>0</v>
  </rv>
  <rv s="0">
    <fb>78.94</fb>
    <v>0</v>
  </rv>
  <rv s="0">
    <fb>48.2</fb>
    <v>0</v>
  </rv>
  <rv s="0">
    <fb>72.28</fb>
    <v>0</v>
  </rv>
  <rv s="0">
    <fb>88.81</fb>
    <v>0</v>
  </rv>
  <rv s="0">
    <fb>83.68</fb>
    <v>0</v>
  </rv>
  <rv s="0">
    <fb>132.11000000000001</fb>
    <v>0</v>
  </rv>
  <rv s="0">
    <fb>36.545000000000002</fb>
    <v>0</v>
  </rv>
  <rv s="0">
    <fb>122.48</fb>
    <v>2</v>
  </rv>
  <rv s="0">
    <fb>159.72</fb>
    <v>0</v>
  </rv>
  <rv s="0">
    <fb>81.47</fb>
    <v>0</v>
  </rv>
  <rv s="0">
    <fb>31.64</fb>
    <v>0</v>
  </rv>
  <rv s="0">
    <fb>16.489999999999998</fb>
    <v>0</v>
  </rv>
  <rv s="0">
    <fb>115.83</fb>
    <v>0</v>
  </rv>
  <rv s="0">
    <fb>24.72</fb>
    <v>0</v>
  </rv>
  <rv s="0">
    <fb>27.63</fb>
    <v>0</v>
  </rv>
  <rv s="0">
    <fb>228.14</fb>
    <v>0</v>
  </rv>
  <rv s="0">
    <fb>101.91</fb>
    <v>0</v>
  </rv>
  <rv s="0">
    <fb>49.91</fb>
    <v>0</v>
  </rv>
  <rv s="0">
    <fb>34.94</fb>
    <v>0</v>
  </rv>
  <rv s="0">
    <fb>23.28</fb>
    <v>0</v>
  </rv>
  <rv s="0">
    <fb>673.61</fb>
    <v>0</v>
  </rv>
  <rv s="0">
    <fb>424.63</fb>
    <v>0</v>
  </rv>
  <rv s="0">
    <fb>830.02</fb>
    <v>0</v>
  </rv>
  <rv s="0">
    <fb>279.58999999999997</fb>
    <v>0</v>
  </rv>
  <rv s="0">
    <fb>2435.33</fb>
    <v>0</v>
  </rv>
  <rv s="0">
    <fb>951.7</fb>
    <v>0</v>
  </rv>
  <rv s="0">
    <fb>692.54</fb>
    <v>0</v>
  </rv>
  <rv s="0">
    <fb>1777.11</fb>
    <v>0</v>
  </rv>
  <rv s="0">
    <fb>221.98</fb>
    <v>0</v>
  </rv>
  <rv s="0">
    <fb>453.4</fb>
    <v>0</v>
  </rv>
  <rv s="0">
    <fb>143.13999999999999</fb>
    <v>0</v>
  </rv>
  <rv s="0">
    <fb>250</fb>
    <v>0</v>
  </rv>
  <rv s="0">
    <fb>622.87</fb>
    <v>0</v>
  </rv>
  <rv s="0">
    <fb>361.49</fb>
    <v>0</v>
  </rv>
  <rv s="0">
    <fb>393.67</fb>
    <v>0</v>
  </rv>
  <rv s="0">
    <fb>331.35</fb>
    <v>0</v>
  </rv>
  <rv s="0">
    <fb>1531.93</fb>
    <v>0</v>
  </rv>
  <rv s="0">
    <fb>354.11</fb>
    <v>0</v>
  </rv>
  <rv s="0">
    <fb>621.57000000000005</fb>
    <v>0</v>
  </rv>
  <rv s="0">
    <fb>652.1</fb>
    <v>0</v>
  </rv>
  <rv s="0">
    <fb>1495.34</fb>
    <v>0</v>
  </rv>
  <rv s="0">
    <fb>314.26</fb>
    <v>0</v>
  </rv>
  <rv s="0">
    <fb>140.32</fb>
    <v>0</v>
  </rv>
  <rv s="0">
    <fb>642.37</fb>
    <v>0</v>
  </rv>
  <rv s="0">
    <fb>191.57</fb>
    <v>0</v>
  </rv>
  <rv s="0">
    <fb>393.18</fb>
    <v>0</v>
  </rv>
  <rv s="0">
    <fb>238.64</fb>
    <v>0</v>
  </rv>
  <rv s="0">
    <fb>56.66</fb>
    <v>0</v>
  </rv>
  <rv s="0">
    <fb>218.33</fb>
    <v>0</v>
  </rv>
  <rv s="0">
    <fb>218.25</fb>
    <v>0</v>
  </rv>
  <rv s="0">
    <fb>79.2</fb>
    <v>0</v>
  </rv>
  <rv s="0">
    <fb>288.95999999999998</fb>
    <v>0</v>
  </rv>
  <rv s="0">
    <fb>67.41</fb>
    <v>0</v>
  </rv>
  <rv s="0">
    <fb>308.37</fb>
    <v>0</v>
  </rv>
  <rv s="0">
    <fb>152.94</fb>
    <v>0</v>
  </rv>
  <rv s="0">
    <fb>234.85</fb>
    <v>0</v>
  </rv>
  <rv s="0">
    <fb>162.25</fb>
    <v>0</v>
  </rv>
  <rv s="0">
    <fb>147.6</fb>
    <v>0</v>
  </rv>
  <rv s="0">
    <fb>5.21</fb>
    <v>0</v>
  </rv>
  <rv s="0">
    <fb>69.849999999999994</fb>
    <v>0</v>
  </rv>
  <rv s="0">
    <fb>102.38</fb>
    <v>0</v>
  </rv>
  <rv s="0">
    <fb>223.72</fb>
    <v>0</v>
  </rv>
  <rv s="0">
    <fb>63.83</fb>
    <v>0</v>
  </rv>
  <rv s="0">
    <fb>247.03</fb>
    <v>0</v>
  </rv>
  <rv s="0">
    <fb>62.34</fb>
    <v>0</v>
  </rv>
  <rv s="0">
    <fb>301.47000000000003</fb>
    <v>0</v>
  </rv>
  <rv s="0">
    <fb>93.48</fb>
    <v>0</v>
  </rv>
  <rv s="0">
    <fb>90.95</fb>
    <v>0</v>
  </rv>
  <rv s="0">
    <fb>254.25</fb>
    <v>0</v>
  </rv>
  <rv s="0">
    <fb>49.46</fb>
    <v>0</v>
  </rv>
  <rv s="0">
    <fb>131.53</fb>
    <v>0</v>
  </rv>
  <rv s="0">
    <fb>55.77</fb>
    <v>0</v>
  </rv>
  <rv s="0">
    <fb>106.58</fb>
    <v>0</v>
  </rv>
  <rv s="0">
    <fb>18.62</fb>
    <v>0</v>
  </rv>
  <rv s="0">
    <fb>113.27</fb>
    <v>0</v>
  </rv>
  <rv s="0">
    <fb>11.93</fb>
    <v>0</v>
  </rv>
  <rv s="0">
    <fb>89.77</fb>
    <v>0</v>
  </rv>
  <rv s="0">
    <fb>139.5</fb>
    <v>0</v>
  </rv>
  <rv s="0">
    <fb>49.03</fb>
    <v>0</v>
  </rv>
  <rv s="0">
    <fb>166.25</fb>
    <v>0</v>
  </rv>
  <rv s="0">
    <fb>18.95</fb>
    <v>0</v>
  </rv>
  <rv s="0">
    <fb>30.96</fb>
    <v>0</v>
  </rv>
  <rv s="0">
    <fb>9.9</fb>
    <v>0</v>
  </rv>
  <rv s="0">
    <fb>165.36</fb>
    <v>0</v>
  </rv>
  <rv s="0">
    <fb>42.95</fb>
    <v>0</v>
  </rv>
  <rv s="0">
    <fb>125.1</fb>
    <v>0</v>
  </rv>
  <rv s="0">
    <fb>79.5</fb>
    <v>0</v>
  </rv>
  <rv s="0">
    <fb>157.86000000000001</fb>
    <v>0</v>
  </rv>
  <rv s="0">
    <fb>310.42</fb>
    <v>0</v>
  </rv>
  <rv s="0">
    <fb>288.18</fb>
    <v>0</v>
  </rv>
  <rv s="0">
    <fb>158.19999999999999</fb>
    <v>0</v>
  </rv>
  <rv s="0">
    <fb>212.7</fb>
    <v>0</v>
  </rv>
  <rv s="0">
    <fb>75</fb>
    <v>0</v>
  </rv>
  <rv s="0">
    <fb>147.65</fb>
    <v>0</v>
  </rv>
  <rv s="0">
    <fb>43.55</fb>
    <v>0</v>
  </rv>
  <rv s="0">
    <fb>94.73</fb>
    <v>0</v>
  </rv>
  <rv s="0">
    <fb>102.54</fb>
    <v>0</v>
  </rv>
  <rv s="0">
    <fb>148.74</fb>
    <v>0</v>
  </rv>
  <rv s="0">
    <fb>220.44</fb>
    <v>0</v>
  </rv>
  <rv s="0">
    <fb>80.040000000000006</fb>
    <v>0</v>
  </rv>
  <rv s="0">
    <fb>53.32</fb>
    <v>0</v>
  </rv>
  <rv s="0">
    <fb>31.25</fb>
    <v>0</v>
  </rv>
  <rv s="0">
    <fb>62.55</fb>
    <v>0</v>
  </rv>
  <rv s="0">
    <fb>235.48</fb>
    <v>0</v>
  </rv>
  <rv s="0">
    <fb>7.16</fb>
    <v>0</v>
  </rv>
  <rv s="0">
    <fb>44.96</fb>
    <v>0</v>
  </rv>
  <rv s="0">
    <fb>211.13</fb>
    <v>0</v>
  </rv>
  <rv s="0">
    <fb>100.75</fb>
    <v>0</v>
  </rv>
  <rv s="0">
    <fb>162.62</fb>
    <v>0</v>
  </rv>
  <rv s="0">
    <fb>48.7</fb>
    <v>0</v>
  </rv>
  <rv s="0">
    <fb>4.78</fb>
    <v>0</v>
  </rv>
  <rv s="0">
    <fb>77.45</fb>
    <v>0</v>
  </rv>
  <rv s="0">
    <fb>75.88</fb>
    <v>0</v>
  </rv>
  <rv s="0">
    <fb>145.16999999999999</fb>
    <v>0</v>
  </rv>
  <rv s="0">
    <fb>60.09</fb>
    <v>0</v>
  </rv>
  <rv s="0">
    <fb>53.72</fb>
    <v>0</v>
  </rv>
  <rv s="0">
    <fb>70.02</fb>
    <v>0</v>
  </rv>
  <rv s="0">
    <fb>72.81</fb>
    <v>0</v>
  </rv>
  <rv s="0">
    <fb>75.48</fb>
    <v>0</v>
  </rv>
  <rv s="0">
    <fb>318.16000000000003</fb>
    <v>0</v>
  </rv>
  <rv s="0">
    <fb>49.23</fb>
    <v>0</v>
  </rv>
  <rv s="0">
    <fb>169.49</fb>
    <v>0</v>
  </rv>
  <rv s="0">
    <fb>79.650000000000006</fb>
    <v>0</v>
  </rv>
  <rv s="0">
    <fb>174.08</fb>
    <v>0</v>
  </rv>
  <rv s="0">
    <fb>12.46</fb>
    <v>0</v>
  </rv>
  <rv s="0">
    <fb>125.58</fb>
    <v>0</v>
  </rv>
  <rv s="0">
    <fb>61.08</fb>
    <v>0</v>
  </rv>
  <rv s="0">
    <fb>7.82</fb>
    <v>0</v>
  </rv>
  <rv s="0">
    <fb>95.15</fb>
    <v>0</v>
  </rv>
  <rv s="0">
    <fb>65.14</fb>
    <v>0</v>
  </rv>
  <rv s="0">
    <fb>20.86</fb>
    <v>0</v>
  </rv>
  <rv s="0">
    <fb>117.33</fb>
    <v>0</v>
  </rv>
  <rv s="0">
    <fb>117.25</fb>
    <v>0</v>
  </rv>
  <rv s="0">
    <fb>24.53</fb>
    <v>0</v>
  </rv>
  <rv s="0">
    <fb>33.869999999999997</fb>
    <v>0</v>
  </rv>
  <rv s="0">
    <fb>8.0399999999999991</fb>
    <v>0</v>
  </rv>
  <rv s="0">
    <fb>16.21</fb>
    <v>0</v>
  </rv>
  <rv s="0">
    <fb>62.11</fb>
    <v>0</v>
  </rv>
  <rv s="0">
    <fb>10.86</fb>
    <v>0</v>
  </rv>
  <rv s="0">
    <fb>317.36</fb>
    <v>0</v>
  </rv>
  <rv s="0">
    <fb>51.97</fb>
    <v>0</v>
  </rv>
  <rv s="0">
    <fb>140.24</fb>
    <v>0</v>
  </rv>
  <rv s="0">
    <fb>72.459999999999994</fb>
    <v>0</v>
  </rv>
  <rv s="0">
    <fb>137.19</fb>
    <v>0</v>
  </rv>
  <rv s="0">
    <fb>44.64</fb>
    <v>0</v>
  </rv>
  <rv s="0">
    <fb>90.51</fb>
    <v>0</v>
  </rv>
  <rv s="0">
    <fb>94.2</fb>
    <v>0</v>
  </rv>
  <rv s="0">
    <fb>54.05</fb>
    <v>0</v>
  </rv>
  <rv s="0">
    <fb>221.1</fb>
    <v>0</v>
  </rv>
  <rv s="0">
    <fb>178.12</fb>
    <v>0</v>
  </rv>
  <rv s="0">
    <fb>37.42</fb>
    <v>0</v>
  </rv>
  <rv s="0">
    <fb>95.27</fb>
    <v>0</v>
  </rv>
  <rv s="0">
    <fb>153.46</fb>
    <v>0</v>
  </rv>
  <rv s="0">
    <fb>126.12</fb>
    <v>0</v>
  </rv>
  <rv s="0">
    <fb>113.94</fb>
    <v>0</v>
  </rv>
  <rv s="0">
    <fb>34.99</fb>
    <v>0</v>
  </rv>
  <rv s="0">
    <fb>8.36</fb>
    <v>0</v>
  </rv>
  <rv s="0">
    <fb>440.29</fb>
    <v>0</v>
  </rv>
  <rv s="0">
    <fb>94.12</fb>
    <v>0</v>
  </rv>
  <rv s="0">
    <fb>63.14</fb>
    <v>0</v>
  </rv>
  <rv s="0">
    <fb>48.47</fb>
    <v>0</v>
  </rv>
  <rv s="0">
    <fb>77.38</fb>
    <v>0</v>
  </rv>
  <rv s="0">
    <fb>165.8</fb>
    <v>0</v>
  </rv>
  <rv s="0">
    <fb>111.81</fb>
    <v>0</v>
  </rv>
  <rv s="0">
    <fb>103.36</fb>
    <v>0</v>
  </rv>
  <rv s="0">
    <fb>44.7</fb>
    <v>0</v>
  </rv>
  <rv s="0">
    <fb>39.270000000000003</fb>
    <v>0</v>
  </rv>
  <rv s="0">
    <fb>80.61</fb>
    <v>0</v>
  </rv>
  <rv s="0">
    <fb>145.29</fb>
    <v>0</v>
  </rv>
  <rv s="0">
    <fb>93.46</fb>
    <v>0</v>
  </rv>
  <rv s="0">
    <fb>80.150000000000006</fb>
    <v>0</v>
  </rv>
  <rv s="0">
    <fb>73.16</fb>
    <v>0</v>
  </rv>
  <rv s="0">
    <fb>255.81</fb>
    <v>0</v>
  </rv>
  <rv s="0">
    <fb>12.18</fb>
    <v>0</v>
  </rv>
  <rv s="0">
    <fb>37.06</fb>
    <v>0</v>
  </rv>
  <rv s="0">
    <fb>298.08999999999997</fb>
    <v>0</v>
  </rv>
  <rv s="0">
    <fb>28.3</fb>
    <v>0</v>
  </rv>
  <rv s="0">
    <fb>82.82</fb>
    <v>0</v>
  </rv>
  <rv s="0">
    <fb>158.5</fb>
    <v>0</v>
  </rv>
  <rv s="0">
    <fb>50.4</fb>
    <v>0</v>
  </rv>
  <rv s="0">
    <fb>63.5</fb>
    <v>0</v>
  </rv>
  <rv s="0">
    <fb>78.28</fb>
    <v>0</v>
  </rv>
  <rv s="0">
    <fb>55.2</fb>
    <v>0</v>
  </rv>
  <rv s="0">
    <fb>41.82</fb>
    <v>0</v>
  </rv>
  <rv s="0">
    <fb>36.090000000000003</fb>
    <v>0</v>
  </rv>
  <rv s="0">
    <fb>44.81</fb>
    <v>0</v>
  </rv>
  <rv s="0">
    <fb>28.62</fb>
    <v>0</v>
  </rv>
  <rv s="0">
    <fb>87.32</fb>
    <v>0</v>
  </rv>
  <rv s="0">
    <fb>24.01</fb>
    <v>0</v>
  </rv>
  <rv s="0">
    <fb>78.37</fb>
    <v>0</v>
  </rv>
  <rv s="0">
    <fb>65.81</fb>
    <v>0</v>
  </rv>
  <rv s="0">
    <fb>93.57</fb>
    <v>0</v>
  </rv>
  <rv s="0">
    <fb>26.54</fb>
    <v>0</v>
  </rv>
  <rv s="0">
    <fb>73.069999999999993</fb>
    <v>0</v>
  </rv>
  <rv s="0">
    <fb>56.06</fb>
    <v>0</v>
  </rv>
  <rv s="0">
    <fb>76.73</fb>
    <v>0</v>
  </rv>
  <rv s="0">
    <fb>104.06</fb>
    <v>0</v>
  </rv>
  <rv s="0">
    <fb>161.31</fb>
    <v>0</v>
  </rv>
  <rv s="0">
    <fb>74.39</fb>
    <v>0</v>
  </rv>
  <rv s="0">
    <fb>81.72</fb>
    <v>0</v>
  </rv>
  <rv s="0">
    <fb>4.1500000000000004</fb>
    <v>0</v>
  </rv>
  <rv s="0">
    <fb>81.62</fb>
    <v>0</v>
  </rv>
  <rv s="0">
    <fb>25.33</fb>
    <v>0</v>
  </rv>
  <rv s="0">
    <fb>17.8</fb>
    <v>0</v>
  </rv>
  <rv s="0">
    <fb>162.81</fb>
    <v>0</v>
  </rv>
  <rv s="0">
    <fb>54.36</fb>
    <v>0</v>
  </rv>
  <rv s="0">
    <fb>63.34</fb>
    <v>0</v>
  </rv>
  <rv s="0">
    <fb>76.98</fb>
    <v>0</v>
  </rv>
  <rv s="0">
    <fb>99.6</fb>
    <v>0</v>
  </rv>
  <rv s="0">
    <fb>219.47</fb>
    <v>0</v>
  </rv>
  <rv s="0">
    <fb>64.900000000000006</fb>
    <v>0</v>
  </rv>
  <rv s="0">
    <fb>72.06</fb>
    <v>0</v>
  </rv>
  <rv s="0">
    <fb>25.6</fb>
    <v>0</v>
  </rv>
  <rv s="0">
    <fb>24.71</fb>
    <v>0</v>
  </rv>
  <rv s="0">
    <fb>29.31</fb>
    <v>0</v>
  </rv>
  <rv s="0">
    <fb>25.3</fb>
    <v>0</v>
  </rv>
  <rv s="0">
    <fb>78.239999999999995</fb>
    <v>0</v>
  </rv>
  <rv s="0">
    <fb>174.09</fb>
    <v>0</v>
  </rv>
  <rv s="0">
    <fb>41.57</fb>
    <v>0</v>
  </rv>
  <rv s="0">
    <fb>26.29</fb>
    <v>0</v>
  </rv>
  <rv s="0">
    <fb>7.06</fb>
    <v>0</v>
  </rv>
  <rv s="0">
    <fb>106.59</fb>
    <v>0</v>
  </rv>
  <rv s="0">
    <fb>33.42</fb>
    <v>0</v>
  </rv>
  <rv s="0">
    <fb>25.37</fb>
    <v>0</v>
  </rv>
  <rv s="0">
    <fb>63.37</fb>
    <v>0</v>
  </rv>
  <rv s="0">
    <fb>39.479999999999997</fb>
    <v>0</v>
  </rv>
  <rv s="0">
    <fb>90</fb>
    <v>0</v>
  </rv>
  <rv s="0">
    <fb>57.27</fb>
    <v>0</v>
  </rv>
  <rv s="0">
    <fb>23.95</fb>
    <v>0</v>
  </rv>
  <rv s="0">
    <fb>35.83</fb>
    <v>0</v>
  </rv>
  <rv s="0">
    <fb>24.35</fb>
    <v>0</v>
  </rv>
  <rv s="0">
    <fb>56.77</fb>
    <v>0</v>
  </rv>
  <rv s="0">
    <fb>195</fb>
    <v>0</v>
  </rv>
  <rv s="0">
    <fb>84.52</fb>
    <v>0</v>
  </rv>
  <rv s="0">
    <fb>35.435000000000002</fb>
    <v>3</v>
  </rv>
  <rv s="0">
    <fb>104.82</fb>
    <v>0</v>
  </rv>
  <rv s="1">
    <v>2</v>
    <v>18</v>
  </rv>
  <rv s="0">
    <fb>54.85</fb>
    <v>0</v>
  </rv>
  <rv s="0">
    <fb>33</fb>
    <v>0</v>
  </rv>
  <rv s="0">
    <fb>38.28</fb>
    <v>0</v>
  </rv>
  <rv s="0">
    <fb>9.68</fb>
    <v>0</v>
  </rv>
  <rv s="0">
    <fb>5.77</fb>
    <v>0</v>
  </rv>
  <rv s="0">
    <fb>63.92</fb>
    <v>0</v>
  </rv>
  <rv s="0">
    <fb>34.950000000000003</fb>
    <v>0</v>
  </rv>
  <rv s="0">
    <fb>39.44</fb>
    <v>0</v>
  </rv>
  <rv s="0">
    <fb>118.62</fb>
    <v>0</v>
  </rv>
  <rv s="0">
    <fb>58.12</fb>
    <v>0</v>
  </rv>
  <rv s="0">
    <fb>6.49</fb>
    <v>0</v>
  </rv>
  <rv s="0">
    <fb>13.9</fb>
    <v>0</v>
  </rv>
  <rv s="0">
    <fb>20.93</fb>
    <v>0</v>
  </rv>
  <rv s="0">
    <fb>74.069999999999993</fb>
    <v>0</v>
  </rv>
  <rv s="0">
    <fb>38.270000000000003</fb>
    <v>0</v>
  </rv>
  <rv s="0">
    <fb>48.39</fb>
    <v>0</v>
  </rv>
  <rv s="0">
    <fb>237.49</fb>
    <v>0</v>
  </rv>
  <rv s="0">
    <fb>17.62</fb>
    <v>0</v>
  </rv>
  <rv s="0">
    <fb>64.16</fb>
    <v>0</v>
  </rv>
  <rv s="0">
    <fb>15.28</fb>
    <v>0</v>
  </rv>
  <rv s="0">
    <fb>11.73</fb>
    <v>0</v>
  </rv>
  <rv s="0">
    <fb>84.62</fb>
    <v>0</v>
  </rv>
  <rv s="0">
    <fb>88.13</fb>
    <v>0</v>
  </rv>
  <rv s="0">
    <fb>58.11</fb>
    <v>0</v>
  </rv>
  <rv s="0">
    <fb>68</fb>
    <v>0</v>
  </rv>
  <rv s="0">
    <fb>136.01</fb>
    <v>0</v>
  </rv>
  <rv s="0">
    <fb>30.29</fb>
    <v>0</v>
  </rv>
  <rv s="0">
    <fb>160.74</fb>
    <v>0</v>
  </rv>
  <rv s="0">
    <fb>39.25</fb>
    <v>0</v>
  </rv>
  <rv s="0">
    <fb>55.93</fb>
    <v>0</v>
  </rv>
  <rv s="0">
    <fb>60.15</fb>
    <v>0</v>
  </rv>
  <rv s="0">
    <fb>40</fb>
    <v>0</v>
  </rv>
  <rv s="0">
    <fb>52.06</fb>
    <v>0</v>
  </rv>
  <rv s="0">
    <fb>73.489999999999995</fb>
    <v>0</v>
  </rv>
  <rv s="0">
    <fb>55.17</fb>
    <v>0</v>
  </rv>
  <rv s="0">
    <fb>89.7</fb>
    <v>0</v>
  </rv>
  <rv s="0">
    <fb>32.479999999999997</fb>
    <v>0</v>
  </rv>
  <rv s="0">
    <fb>26.47</fb>
    <v>0</v>
  </rv>
  <rv s="0">
    <fb>116.82</fb>
    <v>0</v>
  </rv>
  <rv s="0">
    <fb>10.68</fb>
    <v>0</v>
  </rv>
  <rv s="0">
    <fb>30.43</fb>
    <v>0</v>
  </rv>
  <rv s="0">
    <fb>8.93</fb>
    <v>0</v>
  </rv>
  <rv s="0">
    <fb>129.38999999999999</fb>
    <v>0</v>
  </rv>
  <rv s="0">
    <fb>37.25</fb>
    <v>0</v>
  </rv>
  <rv s="0">
    <fb>36.82</fb>
    <v>0</v>
  </rv>
  <rv s="0">
    <fb>41.58</fb>
    <v>0</v>
  </rv>
  <rv s="0">
    <fb>47.01</fb>
    <v>0</v>
  </rv>
  <rv s="0">
    <fb>56.3</fb>
    <v>0</v>
  </rv>
  <rv s="0">
    <fb>66.790000000000006</fb>
    <v>0</v>
  </rv>
  <rv s="0">
    <fb>48.42</fb>
    <v>0</v>
  </rv>
  <rv s="0">
    <fb>31.23</fb>
    <v>0</v>
  </rv>
  <rv s="0">
    <fb>14.04</fb>
    <v>0</v>
  </rv>
  <rv s="0">
    <fb>18.28</fb>
    <v>0</v>
  </rv>
  <rv s="0">
    <fb>18.510000000000002</fb>
    <v>0</v>
  </rv>
  <rv s="0">
    <fb>22.5</fb>
    <v>0</v>
  </rv>
  <rv s="0">
    <fb>4.8899999999999997</fb>
    <v>0</v>
  </rv>
  <rv s="0">
    <fb>12.3</fb>
    <v>0</v>
  </rv>
  <rv s="0">
    <fb>46.89</fb>
    <v>0</v>
  </rv>
  <rv s="0">
    <fb>56.7</fb>
    <v>0</v>
  </rv>
  <rv s="0">
    <fb>25.29</fb>
    <v>0</v>
  </rv>
  <rv s="0">
    <fb>43.36</fb>
    <v>0</v>
  </rv>
  <rv s="0">
    <fb>6.38</fb>
    <v>0</v>
  </rv>
  <rv s="0">
    <fb>0.65939999999999999</fb>
    <v>0</v>
  </rv>
  <rv s="0">
    <fb>46.66</fb>
    <v>0</v>
  </rv>
  <rv s="0">
    <fb>43.09</fb>
    <v>0</v>
  </rv>
  <rv s="0">
    <fb>65.78</fb>
    <v>0</v>
  </rv>
  <rv s="0">
    <fb>44.38</fb>
    <v>0</v>
  </rv>
  <rv s="0">
    <fb>9.11</fb>
    <v>0</v>
  </rv>
  <rv s="0">
    <fb>48.23</fb>
    <v>0</v>
  </rv>
  <rv s="0">
    <fb>23.34</fb>
    <v>0</v>
  </rv>
  <rv s="0">
    <fb>26.25</fb>
    <v>0</v>
  </rv>
  <rv s="0">
    <fb>8.89</fb>
    <v>0</v>
  </rv>
  <rv s="0">
    <fb>14.56</fb>
    <v>0</v>
  </rv>
  <rv s="0">
    <fb>6.25</fb>
    <v>0</v>
  </rv>
  <rv s="0">
    <fb>12.74</fb>
    <v>0</v>
  </rv>
  <rv s="0">
    <fb>6.12</fb>
    <v>0</v>
  </rv>
  <rv s="0">
    <fb>24.1</fb>
    <v>0</v>
  </rv>
  <rv s="0">
    <fb>53.36</fb>
    <v>0</v>
  </rv>
  <rv s="0">
    <fb>4.54</fb>
    <v>0</v>
  </rv>
  <rv s="0">
    <fb>18.579999999999998</fb>
    <v>0</v>
  </rv>
  <rv s="0">
    <fb>88.62</fb>
    <v>0</v>
  </rv>
  <rv s="0">
    <fb>25.26</fb>
    <v>0</v>
  </rv>
  <rv s="0">
    <fb>6.21</fb>
    <v>0</v>
  </rv>
  <rv s="0">
    <fb>1.78</fb>
    <v>0</v>
  </rv>
  <rv s="0">
    <fb>0.68020000000000003</fb>
    <v>0</v>
  </rv>
  <rv s="0">
    <fb>1.75</fb>
    <v>0</v>
  </rv>
  <rv s="0">
    <fb>27.31</fb>
    <v>0</v>
  </rv>
  <rv s="0">
    <fb>5.08</fb>
    <v>0</v>
  </rv>
  <rv s="0">
    <fb>13.7</fb>
    <v>0</v>
  </rv>
  <rv s="0">
    <fb>230.96</fb>
    <v>0</v>
  </rv>
  <rv s="0">
    <fb>128.29</fb>
    <v>0</v>
  </rv>
  <rv s="0">
    <fb>358.02</fb>
    <v>0</v>
  </rv>
  <rv s="0">
    <fb>84.19</fb>
    <v>0</v>
  </rv>
  <rv s="0">
    <fb>165.49</fb>
    <v>0</v>
  </rv>
  <rv s="0">
    <fb>110.87</fb>
    <v>0</v>
  </rv>
  <rv s="0">
    <fb>261.95</fb>
    <v>0</v>
  </rv>
  <rv s="0">
    <fb>141.02000000000001</fb>
    <v>0</v>
  </rv>
  <rv s="0">
    <fb>310.24</fb>
    <v>0</v>
  </rv>
  <rv s="0">
    <fb>513.79999999999995</fb>
    <v>0</v>
  </rv>
  <rv s="0">
    <fb>384.86</fb>
    <v>0</v>
  </rv>
  <rv s="0">
    <fb>78.39</fb>
    <v>0</v>
  </rv>
  <rv s="0">
    <fb>302.13</fb>
    <v>0</v>
  </rv>
  <rv s="0">
    <fb>207.52</fb>
    <v>0</v>
  </rv>
  <rv s="0">
    <fb>93.36</fb>
    <v>0</v>
  </rv>
  <rv s="0">
    <fb>236.73</fb>
    <v>0</v>
  </rv>
  <rv s="0">
    <fb>217.24</fb>
    <v>0</v>
  </rv>
  <rv s="0">
    <fb>168.01</fb>
    <v>0</v>
  </rv>
  <rv s="0">
    <fb>1791.68</fb>
    <v>0</v>
  </rv>
  <rv s="0">
    <fb>71.55</fb>
    <v>0</v>
  </rv>
  <rv s="0">
    <fb>779.85</fb>
    <v>0</v>
  </rv>
  <rv s="0">
    <fb>169.87</fb>
    <v>0</v>
  </rv>
  <rv s="0">
    <fb>117.07</fb>
    <v>0</v>
  </rv>
  <rv s="0">
    <fb>36.06</fb>
    <v>0</v>
  </rv>
  <rv s="0">
    <fb>19.190000000000001</fb>
    <v>0</v>
  </rv>
  <rv s="0">
    <fb>134.68</fb>
    <v>0</v>
  </rv>
  <rv s="0">
    <fb>172.97</fb>
    <v>0</v>
  </rv>
  <rv s="0">
    <fb>185.54</fb>
    <v>0</v>
  </rv>
  <rv s="0">
    <fb>166.6</fb>
    <v>0</v>
  </rv>
  <rv s="0">
    <fb>38.36</fb>
    <v>0</v>
  </rv>
  <rv s="0">
    <fb>88.91</fb>
    <v>0</v>
  </rv>
  <rv s="0">
    <fb>116.43</fb>
    <v>0</v>
  </rv>
  <rv s="0">
    <fb>94.48</fb>
    <v>0</v>
  </rv>
  <rv s="0">
    <fb>124.68</fb>
    <v>0</v>
  </rv>
  <rv s="0">
    <fb>422.52</fb>
    <v>0</v>
  </rv>
  <rv s="0">
    <fb>155.74</fb>
    <v>0</v>
  </rv>
  <rv s="0">
    <fb>387.81</fb>
    <v>0</v>
  </rv>
  <rv s="0">
    <fb>437.92</fb>
    <v>0</v>
  </rv>
  <rv s="0">
    <fb>21.15</fb>
    <v>0</v>
  </rv>
  <rv s="0">
    <fb>145.03</fb>
    <v>0</v>
  </rv>
  <rv s="0">
    <fb>170</fb>
    <v>0</v>
  </rv>
  <rv s="0">
    <fb>485.26</fb>
    <v>0</v>
  </rv>
  <rv s="0">
    <fb>113.26</fb>
    <v>0</v>
  </rv>
  <rv s="0">
    <fb>105.15</fb>
    <v>0</v>
  </rv>
  <rv s="0">
    <fb>619.74</fb>
    <v>0</v>
  </rv>
  <rv s="0">
    <fb>277.77</fb>
    <v>0</v>
  </rv>
  <rv s="0">
    <fb>62.8</fb>
    <v>0</v>
  </rv>
  <rv s="0">
    <fb>340.38</fb>
    <v>0</v>
  </rv>
  <rv s="0">
    <fb>109.55</fb>
    <v>0</v>
  </rv>
  <rv s="0">
    <fb>837.88</fb>
    <v>0</v>
  </rv>
  <rv s="0">
    <fb>335.56</fb>
    <v>0</v>
  </rv>
  <rv s="0">
    <fb>63.82</fb>
    <v>0</v>
  </rv>
  <rv s="0">
    <fb>127.7</fb>
    <v>0</v>
  </rv>
  <rv s="0">
    <fb>199.42</fb>
    <v>0</v>
  </rv>
  <rv s="0">
    <fb>101.09</fb>
    <v>0</v>
  </rv>
  <rv s="0">
    <fb>241.97</fb>
    <v>0</v>
  </rv>
  <rv s="0">
    <fb>105.21</fb>
    <v>0</v>
  </rv>
  <rv s="0">
    <fb>38.630000000000003</fb>
    <v>0</v>
  </rv>
  <rv s="0">
    <fb>219.7</fb>
    <v>0</v>
  </rv>
  <rv s="0">
    <fb>128.46</fb>
    <v>0</v>
  </rv>
  <rv s="0">
    <fb>329.92</fb>
    <v>0</v>
  </rv>
  <rv s="0">
    <fb>201.21</fb>
    <v>0</v>
  </rv>
  <rv s="0">
    <fb>92.49</fb>
    <v>0</v>
  </rv>
  <rv s="0">
    <fb>134.21</fb>
    <v>0</v>
  </rv>
  <rv s="0">
    <fb>474.44</fb>
    <v>0</v>
  </rv>
  <rv s="0">
    <fb>93.55</fb>
    <v>0</v>
  </rv>
  <rv s="0">
    <fb>199.95</fb>
    <v>0</v>
  </rv>
  <rv s="0">
    <fb>72.31</fb>
    <v>0</v>
  </rv>
  <rv s="0">
    <fb>78.97</fb>
    <v>0</v>
  </rv>
  <rv s="0">
    <fb>176.56</fb>
    <v>0</v>
  </rv>
  <rv s="0">
    <fb>459.45</fb>
    <v>0</v>
  </rv>
  <rv s="0">
    <fb>75.52</fb>
    <v>0</v>
  </rv>
  <rv s="0">
    <fb>625.66</fb>
    <v>0</v>
  </rv>
  <rv s="0">
    <fb>230.32</fb>
    <v>0</v>
  </rv>
  <rv s="0">
    <fb>419.57</fb>
    <v>0</v>
  </rv>
  <rv s="0">
    <fb>95.09</fb>
    <v>0</v>
  </rv>
  <rv s="0">
    <fb>175.66</fb>
    <v>0</v>
  </rv>
  <rv s="0">
    <fb>254.6</fb>
    <v>0</v>
  </rv>
  <rv s="0">
    <fb>325.62</fb>
    <v>0</v>
  </rv>
  <rv s="0">
    <fb>229.28</fb>
    <v>0</v>
  </rv>
  <rv s="0">
    <fb>141.15</fb>
    <v>0</v>
  </rv>
  <rv s="0">
    <fb>195.41</fb>
    <v>0</v>
  </rv>
  <rv s="0">
    <fb>159.13</fb>
    <v>0</v>
  </rv>
  <rv s="0">
    <fb>3.14</fb>
    <v>0</v>
  </rv>
  <rv s="0">
    <fb>183.46</fb>
    <v>0</v>
  </rv>
  <rv s="0">
    <fb>147.51</fb>
    <v>0</v>
  </rv>
  <rv s="0">
    <fb>57.39</fb>
    <v>0</v>
  </rv>
  <rv s="0">
    <fb>95.07</fb>
    <v>0</v>
  </rv>
  <rv s="0">
    <fb>43.61</fb>
    <v>0</v>
  </rv>
  <rv s="0">
    <fb>287.49</fb>
    <v>0</v>
  </rv>
  <rv s="0">
    <fb>76.13</fb>
    <v>0</v>
  </rv>
  <rv s="0">
    <fb>56.43</fb>
    <v>0</v>
  </rv>
  <rv s="0">
    <fb>467.48</fb>
    <v>0</v>
  </rv>
  <rv s="0">
    <fb>57.8</fb>
    <v>0</v>
  </rv>
  <rv s="0">
    <fb>105.28</fb>
    <v>0</v>
  </rv>
  <rv s="0">
    <fb>203.41</fb>
    <v>0</v>
  </rv>
  <rv s="0">
    <fb>224.23</fb>
    <v>0</v>
  </rv>
  <rv s="0">
    <fb>386.55</fb>
    <v>0</v>
  </rv>
  <rv s="0">
    <fb>177.79</fb>
    <v>0</v>
  </rv>
  <rv s="0">
    <fb>82.25</fb>
    <v>0</v>
  </rv>
  <rv s="0">
    <fb>404.54</fb>
    <v>0</v>
  </rv>
  <rv s="0">
    <fb>408.12</fb>
    <v>0</v>
  </rv>
  <rv s="0">
    <fb>539.05999999999995</fb>
    <v>0</v>
  </rv>
  <rv s="0">
    <fb>645.66</fb>
    <v>0</v>
  </rv>
  <rv s="0">
    <fb>252.67</fb>
    <v>0</v>
  </rv>
  <rv s="0">
    <fb>159.33000000000001</fb>
    <v>0</v>
  </rv>
  <rv s="0">
    <fb>1471.25</fb>
    <v>0</v>
  </rv>
  <rv s="0">
    <fb>209.48</fb>
    <v>0</v>
  </rv>
  <rv s="0">
    <fb>124.75</fb>
    <v>0</v>
  </rv>
  <rv s="0">
    <fb>5020.0200000000004</fb>
    <v>0</v>
  </rv>
  <rv s="0">
    <fb>22.92</fb>
    <v>0</v>
  </rv>
  <rv s="0">
    <fb>348.33</fb>
    <v>0</v>
  </rv>
  <rv s="0">
    <fb>26.32</fb>
    <v>0</v>
  </rv>
  <rv s="0">
    <fb>44.69</fb>
    <v>0</v>
  </rv>
  <rv s="0">
    <fb>512.33000000000004</fb>
    <v>0</v>
  </rv>
  <rv s="0">
    <fb>123.45</fb>
    <v>0</v>
  </rv>
  <rv s="0">
    <fb>69.16</fb>
    <v>0</v>
  </rv>
  <rv s="0">
    <fb>304.08</fb>
    <v>0</v>
  </rv>
  <rv s="0">
    <fb>135.38</fb>
    <v>0</v>
  </rv>
  <rv s="0">
    <fb>65</fb>
    <v>0</v>
  </rv>
  <rv s="0">
    <fb>516.42999999999995</fb>
    <v>0</v>
  </rv>
  <rv s="0">
    <fb>332.74</fb>
    <v>0</v>
  </rv>
  <rv s="0">
    <fb>129.85</fb>
    <v>0</v>
  </rv>
  <rv s="0">
    <fb>273.97000000000003</fb>
    <v>0</v>
  </rv>
  <rv s="0">
    <fb>74.38</fb>
    <v>0</v>
  </rv>
  <rv s="0">
    <fb>116.54</fb>
    <v>0</v>
  </rv>
  <rv s="0">
    <fb>102.07</fb>
    <v>0</v>
  </rv>
  <rv s="0">
    <fb>122.94</fb>
    <v>0</v>
  </rv>
  <rv s="0">
    <fb>268.12</fb>
    <v>0</v>
  </rv>
  <rv s="0">
    <fb>339.3</fb>
    <v>0</v>
  </rv>
  <rv s="0">
    <fb>35.119999999999997</fb>
    <v>0</v>
  </rv>
  <rv s="0">
    <fb>478.49</fb>
    <v>0</v>
  </rv>
  <rv s="0">
    <fb>132.41</fb>
    <v>0</v>
  </rv>
  <rv s="0">
    <fb>507.73</fb>
    <v>0</v>
  </rv>
  <rv s="0">
    <fb>352</fb>
    <v>0</v>
  </rv>
  <rv s="0">
    <fb>68.48</fb>
    <v>0</v>
  </rv>
  <rv s="0">
    <fb>61.96</fb>
    <v>0</v>
  </rv>
  <rv s="0">
    <fb>186.71</fb>
    <v>0</v>
  </rv>
  <rv s="0">
    <fb>755.03</fb>
    <v>0</v>
  </rv>
  <rv s="0">
    <fb>125.37</fb>
    <v>0</v>
  </rv>
  <rv s="0">
    <fb>211.03</fb>
    <v>0</v>
  </rv>
  <rv s="0">
    <fb>333.41</fb>
    <v>0</v>
  </rv>
  <rv s="0">
    <fb>21.27</fb>
    <v>0</v>
  </rv>
  <rv s="0">
    <fb>0.90680000000000005</fb>
    <v>0</v>
  </rv>
  <rv s="0">
    <fb>128.18</fb>
    <v>0</v>
  </rv>
  <rv s="0">
    <fb>222.72</fb>
    <v>0</v>
  </rv>
  <rv s="0">
    <fb>220.69</fb>
    <v>0</v>
  </rv>
  <rv s="0">
    <fb>63.91</fb>
    <v>0</v>
  </rv>
  <rv s="0">
    <fb>187.41</fb>
    <v>0</v>
  </rv>
  <rv s="0">
    <fb>173.51</fb>
    <v>0</v>
  </rv>
  <rv s="0">
    <fb>271.86</fb>
    <v>0</v>
  </rv>
  <rv s="0">
    <fb>46.85</fb>
    <v>0</v>
  </rv>
  <rv s="0">
    <fb>623</fb>
    <v>0</v>
  </rv>
  <rv s="0">
    <fb>445.21</fb>
    <v>0</v>
  </rv>
  <rv s="0">
    <fb>504.32</fb>
    <v>0</v>
  </rv>
  <rv s="0">
    <fb>348.03</fb>
    <v>0</v>
  </rv>
  <rv s="0">
    <fb>160.25</fb>
    <v>0</v>
  </rv>
  <rv s="0">
    <fb>215.77</fb>
    <v>0</v>
  </rv>
  <rv s="0">
    <fb>178.33</fb>
    <v>0</v>
  </rv>
  <rv s="0">
    <fb>184.16</fb>
    <v>0</v>
  </rv>
  <rv s="0">
    <fb>77.180000000000007</fb>
    <v>0</v>
  </rv>
  <rv s="0">
    <fb>544.9</fb>
    <v>0</v>
  </rv>
  <rv s="0">
    <fb>124.84</fb>
    <v>0</v>
  </rv>
  <rv s="0">
    <fb>381.78</fb>
    <v>0</v>
  </rv>
  <rv s="0">
    <fb>381.27</fb>
    <v>0</v>
  </rv>
  <rv s="0">
    <fb>214.29</fb>
    <v>0</v>
  </rv>
  <rv s="0">
    <fb>226.09</fb>
    <v>0</v>
  </rv>
  <rv s="0">
    <fb>189.07</fb>
    <v>0</v>
  </rv>
  <rv s="0">
    <fb>92.58</fb>
    <v>0</v>
  </rv>
  <rv s="0">
    <fb>347.51</fb>
    <v>0</v>
  </rv>
  <rv s="0">
    <fb>89.87</fb>
    <v>0</v>
  </rv>
  <rv s="0">
    <fb>218.07</fb>
    <v>0</v>
  </rv>
  <rv s="0">
    <fb>81.599999999999994</fb>
    <v>0</v>
  </rv>
  <rv s="0">
    <fb>438.21</fb>
    <v>0</v>
  </rv>
  <rv s="0">
    <fb>1.19</fb>
    <v>0</v>
  </rv>
  <rv s="0">
    <fb>43.42</fb>
    <v>0</v>
  </rv>
  <rv s="0">
    <fb>59.22</fb>
    <v>0</v>
  </rv>
  <rv s="0">
    <fb>125.62</fb>
    <v>0</v>
  </rv>
  <rv s="0">
    <fb>16.829999999999998</fb>
    <v>0</v>
  </rv>
  <rv s="0">
    <fb>124.05</fb>
    <v>0</v>
  </rv>
  <rv s="0">
    <fb>578.49</fb>
    <v>0</v>
  </rv>
  <rv s="2">
    <v>4</v>
    <v>FE</v>
    <v>Daily</v>
    <v>44503</v>
    <v>44503</v>
    <v>0</v>
    <v>1</v>
    <v>637714944000000000,637716970484166390,0</v>
    <v>0</v>
    <v>a1squ2</v>
    <v>XNYS:FE</v>
    <v>1</v>
  </rv>
  <rv s="2">
    <v>4</v>
    <v>MDT</v>
    <v>Daily</v>
    <v>44503</v>
    <v>44503</v>
    <v>0</v>
    <v>1</v>
    <v>637714944000000000,637716970535739305,0</v>
    <v>0</v>
    <v>a1xg3m</v>
    <v>XNYS:MDT</v>
    <v>2</v>
  </rv>
  <rv s="2">
    <v>4</v>
    <v>TGT</v>
    <v>Daily</v>
    <v>44503</v>
    <v>44503</v>
    <v>0</v>
    <v>1</v>
    <v>637714944000000000,637716970502203594,0</v>
    <v>0</v>
    <v>a246z2</v>
    <v>XNYS:TGT</v>
    <v>3</v>
  </rv>
  <rv s="2">
    <v>4</v>
    <v>SH</v>
    <v>Daily</v>
    <v>44503</v>
    <v>44503</v>
    <v>0</v>
    <v>1</v>
    <v>637714944000000000,637716970517574606,0</v>
    <v>0</v>
    <v>a22vim</v>
    <v>ARCX:SH</v>
    <v>4</v>
  </rv>
  <rv s="2">
    <v>4</v>
    <v>LYV</v>
    <v>Daily</v>
    <v>44503</v>
    <v>44503</v>
    <v>0</v>
    <v>1</v>
    <v>637714944000000000,637716970484275562,0</v>
    <v>0</v>
    <v>a1x8nm</v>
    <v>XNYS:LYV</v>
    <v>5</v>
  </rv>
  <rv s="2">
    <v>4</v>
    <v>CARR</v>
    <v>Daily</v>
    <v>44503</v>
    <v>44503</v>
    <v>0</v>
    <v>1</v>
    <v>637714944000000000,637716970501895840,0</v>
    <v>0</v>
    <v>bu3ew7</v>
    <v>XNYS:CARR</v>
    <v>6</v>
  </rv>
  <rv s="2">
    <v>4</v>
    <v>FSLY</v>
    <v>Daily</v>
    <v>44503</v>
    <v>44503</v>
    <v>0</v>
    <v>1</v>
    <v>637714944000000000,637716970555821066,0</v>
    <v>0</v>
    <v>bpwnzr</v>
    <v>XNYS:FSLY</v>
    <v>7</v>
  </rv>
  <rv s="2">
    <v>4</v>
    <v>XLI</v>
    <v>Daily</v>
    <v>44503</v>
    <v>44503</v>
    <v>0</v>
    <v>1</v>
    <v>637714944000000000,637716970535749938,0</v>
    <v>0</v>
    <v>a267ww</v>
    <v>ARCX:XLI</v>
    <v>8</v>
  </rv>
  <rv s="2">
    <v>4</v>
    <v>SE</v>
    <v>Daily</v>
    <v>44503</v>
    <v>44503</v>
    <v>0</v>
    <v>1</v>
    <v>637714944000000000,637716970550941710,0</v>
    <v>0</v>
    <v>a22qp2</v>
    <v>XNYS:SE</v>
    <v>9</v>
  </rv>
  <rv s="2">
    <v>4</v>
    <v>BX</v>
    <v>Daily</v>
    <v>44503</v>
    <v>44503</v>
    <v>0</v>
    <v>1</v>
    <v>637714944000000000,637716970535726611,0</v>
    <v>0</v>
    <v>a1p2ar</v>
    <v>XNYS:BX</v>
    <v>10</v>
  </rv>
  <rv s="2">
    <v>4</v>
    <v>PSX</v>
    <v>Daily</v>
    <v>44503</v>
    <v>44503</v>
    <v>0</v>
    <v>1</v>
    <v>637714944000000000,637716970491222972,0</v>
    <v>0</v>
    <v>a21d27</v>
    <v>XNYS:PSX</v>
    <v>11</v>
  </rv>
  <rv s="2">
    <v>4</v>
    <v>PENN</v>
    <v>Daily</v>
    <v>44503</v>
    <v>44503</v>
    <v>0</v>
    <v>1</v>
    <v>637714944000000000,637716970473047696,0</v>
    <v>0</v>
    <v>a1zp1h</v>
    <v>XNAS:PENN</v>
    <v>12</v>
  </rv>
  <rv s="2">
    <v>4</v>
    <v>STX</v>
    <v>Daily</v>
    <v>44503</v>
    <v>44503</v>
    <v>0</v>
    <v>1</v>
    <v>637714944000000000,637716970519684032,0</v>
    <v>0</v>
    <v>a23rjc</v>
    <v>XNAS:STX</v>
    <v>13</v>
  </rv>
  <rv s="2">
    <v>4</v>
    <v>XLRE</v>
    <v>Daily</v>
    <v>44503</v>
    <v>44503</v>
    <v>0</v>
    <v>1</v>
    <v>637714944000000000,637716970530514533,0</v>
    <v>0</v>
    <v>a2689c</v>
    <v>ARCX:XLRE</v>
    <v>14</v>
  </rv>
  <rv s="2">
    <v>4</v>
    <v>NOV</v>
    <v>Daily</v>
    <v>44503</v>
    <v>44503</v>
    <v>0</v>
    <v>1</v>
    <v>637714944000000000,637716970479740213,0</v>
    <v>0</v>
    <v>a1yo1h</v>
    <v>XNYS:NOV</v>
    <v>15</v>
  </rv>
  <rv s="2">
    <v>4</v>
    <v>BSX</v>
    <v>Daily</v>
    <v>44503</v>
    <v>44503</v>
    <v>0</v>
    <v>1</v>
    <v>637714944000000000,637716970472490919,0</v>
    <v>0</v>
    <v>a1oxur</v>
    <v>XNYS:BSX</v>
    <v>16</v>
  </rv>
  <rv s="2">
    <v>4</v>
    <v>TRMB</v>
    <v>Daily</v>
    <v>44503</v>
    <v>44503</v>
    <v>0</v>
    <v>1</v>
    <v>637714944000000000,637716970479766208,0</v>
    <v>0</v>
    <v>a24hfr</v>
    <v>XNAS:TRMB</v>
    <v>17</v>
  </rv>
  <rv s="2">
    <v>4</v>
    <v>AFRM</v>
    <v>Daily</v>
    <v>44503</v>
    <v>44503</v>
    <v>0</v>
    <v>1</v>
    <v>637714944000000000,637716970490933309,0</v>
    <v>0</v>
    <v>bwvep2</v>
    <v>XNAS:AFRM</v>
    <v>18</v>
  </rv>
  <rv s="2">
    <v>4</v>
    <v>HON</v>
    <v>Daily</v>
    <v>44503</v>
    <v>44503</v>
    <v>0</v>
    <v>1</v>
    <v>637714944000000000,637716970472921512,0</v>
    <v>0</v>
    <v>a1ut3m</v>
    <v>XNAS:HON</v>
    <v>19</v>
  </rv>
  <rv s="2">
    <v>4</v>
    <v>UDR</v>
    <v>Daily</v>
    <v>44503</v>
    <v>44503</v>
    <v>0</v>
    <v>1</v>
    <v>637714944000000000,637716970545174945,0</v>
    <v>0</v>
    <v>a24tfr</v>
    <v>XNYS:UDR</v>
    <v>20</v>
  </rv>
  <rv s="2">
    <v>4</v>
    <v>JPM</v>
    <v>Daily</v>
    <v>44503</v>
    <v>44503</v>
    <v>0</v>
    <v>1</v>
    <v>637714944000000000,637716970543889809,0</v>
    <v>0</v>
    <v>a1waa2</v>
    <v>XNYS:JPM</v>
    <v>21</v>
  </rv>
  <rv s="2">
    <v>4</v>
    <v>NUE</v>
    <v>Daily</v>
    <v>44503</v>
    <v>44503</v>
    <v>0</v>
    <v>1</v>
    <v>637714944000000000,637716970490930381,0</v>
    <v>0</v>
    <v>a1ythw</v>
    <v>XNYS:NUE</v>
    <v>22</v>
  </rv>
  <rv s="2">
    <v>4</v>
    <v>GWW</v>
    <v>Daily</v>
    <v>44503</v>
    <v>44503</v>
    <v>0</v>
    <v>1</v>
    <v>637714944000000000,637716970479778134,0</v>
    <v>0</v>
    <v>a1udz2</v>
    <v>XNYS:GWW</v>
    <v>23</v>
  </rv>
  <rv s="2">
    <v>4</v>
    <v>COIN</v>
    <v>Daily</v>
    <v>44503</v>
    <v>44503</v>
    <v>0</v>
    <v>1</v>
    <v>637714944000000000,637716970516687424,0</v>
    <v>0</v>
    <v>bzu86h</v>
    <v>XNAS:COIN</v>
    <v>24</v>
  </rv>
  <rv s="2">
    <v>4</v>
    <v>RCL</v>
    <v>Daily</v>
    <v>44503</v>
    <v>44503</v>
    <v>0</v>
    <v>1</v>
    <v>637714944000000000,637716970484279217,0</v>
    <v>0</v>
    <v>a21rw7</v>
    <v>XNYS:RCL</v>
    <v>25</v>
  </rv>
  <rv s="2">
    <v>4</v>
    <v>RE</v>
    <v>Daily</v>
    <v>44503</v>
    <v>44503</v>
    <v>0</v>
    <v>1</v>
    <v>637714944000000000,637716970513214927,0</v>
    <v>0</v>
    <v>a21tm7</v>
    <v>XNYS:RE</v>
    <v>26</v>
  </rv>
  <rv s="2">
    <v>4</v>
    <v>RMD</v>
    <v>Daily</v>
    <v>44503</v>
    <v>44503</v>
    <v>0</v>
    <v>1</v>
    <v>637714944000000000,637716970558237166,0</v>
    <v>0</v>
    <v>a223r7</v>
    <v>XNYS:RMD</v>
    <v>27</v>
  </rv>
  <rv s="2">
    <v>4</v>
    <v>QCOM</v>
    <v>Daily</v>
    <v>44503</v>
    <v>44503</v>
    <v>0</v>
    <v>1</v>
    <v>637714944000000000,637716970517575787,0</v>
    <v>0</v>
    <v>a21k2w</v>
    <v>XNAS:QCOM</v>
    <v>28</v>
  </rv>
  <rv s="2">
    <v>4</v>
    <v>ETN</v>
    <v>Daily</v>
    <v>44503</v>
    <v>44503</v>
    <v>0</v>
    <v>1</v>
    <v>637714944000000000,637716970495736118,0</v>
    <v>0</v>
    <v>a1safr</v>
    <v>XNYS:ETN</v>
    <v>29</v>
  </rv>
  <rv s="2">
    <v>4</v>
    <v>DAL</v>
    <v>Daily</v>
    <v>44503</v>
    <v>44503</v>
    <v>0</v>
    <v>1</v>
    <v>637714944000000000,637716970495730414,0</v>
    <v>0</v>
    <v>a1qqbh</v>
    <v>XNYS:DAL</v>
    <v>30</v>
  </rv>
  <rv s="2">
    <v>4</v>
    <v>TLRY</v>
    <v>Daily</v>
    <v>44503</v>
    <v>44503</v>
    <v>0</v>
    <v>1</v>
    <v>637714944000000000,637716970495720424,0</v>
    <v>0</v>
    <v>bgtxww</v>
    <v>XNAS:TLRY</v>
    <v>31</v>
  </rv>
  <rv s="2">
    <v>4</v>
    <v>DHI</v>
    <v>Daily</v>
    <v>44503</v>
    <v>44503</v>
    <v>0</v>
    <v>1</v>
    <v>637714944000000000,637716970494736131,0</v>
    <v>0</v>
    <v>a1r1lh</v>
    <v>XNYS:DHI</v>
    <v>32</v>
  </rv>
  <rv s="2">
    <v>4</v>
    <v>BTBT</v>
    <v>Daily</v>
    <v>44503</v>
    <v>44503</v>
    <v>0</v>
    <v>1</v>
    <v>637714944000000000,637716970479746220,0</v>
    <v>0</v>
    <v>azetar</v>
    <v>XNAS:BTBT</v>
    <v>33</v>
  </rv>
  <rv s="2">
    <v>4</v>
    <v>BXP</v>
    <v>Daily</v>
    <v>44503</v>
    <v>44503</v>
    <v>0</v>
    <v>1</v>
    <v>637714944000000000,637716970495161523,0</v>
    <v>0</v>
    <v>a1p2p2</v>
    <v>XNYS:BXP</v>
    <v>34</v>
  </rv>
  <rv s="2">
    <v>4</v>
    <v>ORCL</v>
    <v>Daily</v>
    <v>44503</v>
    <v>44503</v>
    <v>0</v>
    <v>1</v>
    <v>637714944000000000,637716970535729950,0</v>
    <v>0</v>
    <v>a1zbec</v>
    <v>XNYS:ORCL</v>
    <v>35</v>
  </rv>
  <rv s="2">
    <v>4</v>
    <v>DDOG</v>
    <v>Daily</v>
    <v>44503</v>
    <v>44503</v>
    <v>0</v>
    <v>1</v>
    <v>637714944000000000,637716970517587262,0</v>
    <v>0</v>
    <v>brjvjc</v>
    <v>XNAS:DDOG</v>
    <v>36</v>
  </rv>
  <rv s="2">
    <v>4</v>
    <v>IFF</v>
    <v>Daily</v>
    <v>44503</v>
    <v>44503</v>
    <v>0</v>
    <v>1</v>
    <v>637714944000000000,637716970472924904,0</v>
    <v>0</v>
    <v>a1vcgh</v>
    <v>XNYS:IFF</v>
    <v>37</v>
  </rv>
  <rv s="2">
    <v>4</v>
    <v>VNO</v>
    <v>Daily</v>
    <v>44503</v>
    <v>44503</v>
    <v>0</v>
    <v>1</v>
    <v>637714944000000000,637716970479796190,0</v>
    <v>0</v>
    <v>a25g5r</v>
    <v>XNYS:VNO</v>
    <v>38</v>
  </rv>
  <rv s="2">
    <v>4</v>
    <v>PBR</v>
    <v>Daily</v>
    <v>44503</v>
    <v>44503</v>
    <v>0</v>
    <v>1</v>
    <v>637714944000000000,637716970532028774,0</v>
    <v>0</v>
    <v>a1zj8m</v>
    <v>XNYS:PBR</v>
    <v>39</v>
  </rv>
  <rv s="2">
    <v>4</v>
    <v>MGM</v>
    <v>Daily</v>
    <v>44503</v>
    <v>44503</v>
    <v>0</v>
    <v>1</v>
    <v>637714944000000000,637716970543914516,0</v>
    <v>0</v>
    <v>a1xkhw</v>
    <v>XNYS:MGM</v>
    <v>40</v>
  </rv>
  <rv s="2">
    <v>4</v>
    <v>VGK</v>
    <v>Daily</v>
    <v>44503</v>
    <v>44503</v>
    <v>0</v>
    <v>1</v>
    <v>637714944000000000,637716970484297062,0</v>
    <v>0</v>
    <v>a25azr</v>
    <v>ARCX:VGK</v>
    <v>41</v>
  </rv>
  <rv s="2">
    <v>4</v>
    <v>EH</v>
    <v>Daily</v>
    <v>44503</v>
    <v>44503</v>
    <v>0</v>
    <v>1</v>
    <v>637714944000000000,637716970516805043,0</v>
    <v>0</v>
    <v>bt7jw7</v>
    <v>XNAS:EH</v>
    <v>42</v>
  </rv>
  <rv s="2">
    <v>4</v>
    <v>SOXS</v>
    <v>Daily</v>
    <v>44503</v>
    <v>44503</v>
    <v>0</v>
    <v>1</v>
    <v>637714944000000000,637716970505779449,0</v>
    <v>0</v>
    <v>a23bur</v>
    <v>ARCX:SOXS</v>
    <v>43</v>
  </rv>
  <rv s="2">
    <v>4</v>
    <v>KMX</v>
    <v>Daily</v>
    <v>44503</v>
    <v>44503</v>
    <v>0</v>
    <v>1</v>
    <v>637714944000000000,637716970541410877,0</v>
    <v>0</v>
    <v>a1wksm</v>
    <v>XNYS:KMX</v>
    <v>44</v>
  </rv>
  <rv s="2">
    <v>4</v>
    <v>PLUG</v>
    <v>Daily</v>
    <v>44503</v>
    <v>44503</v>
    <v>0</v>
    <v>1</v>
    <v>637714944000000000,637716970484280761,0</v>
    <v>0</v>
    <v>a1zyw7</v>
    <v>XNAS:PLUG</v>
    <v>45</v>
  </rv>
  <rv s="2">
    <v>4</v>
    <v>BKNG</v>
    <v>Daily</v>
    <v>44503</v>
    <v>44503</v>
    <v>0</v>
    <v>1</v>
    <v>637714944000000000,637716970490973789,0</v>
    <v>0</v>
    <v>az6g8m</v>
    <v>XNAS:BKNG</v>
    <v>46</v>
  </rv>
  <rv s="2">
    <v>4</v>
    <v>PRU</v>
    <v>Daily</v>
    <v>44503</v>
    <v>44503</v>
    <v>0</v>
    <v>1</v>
    <v>637714944000000000,637716970524287075,0</v>
    <v>0</v>
    <v>a218k2</v>
    <v>XNYS:PRU</v>
    <v>47</v>
  </rv>
  <rv s="2">
    <v>4</v>
    <v>KSU</v>
    <v>Daily</v>
    <v>44503</v>
    <v>44503</v>
    <v>0</v>
    <v>1</v>
    <v>637714944000000000,637716970558233895,0</v>
    <v>0</v>
    <v>a1wobh</v>
    <v>XNYS:KSU</v>
    <v>48</v>
  </rv>
  <rv s="2">
    <v>4</v>
    <v>ICE</v>
    <v>Daily</v>
    <v>44503</v>
    <v>44503</v>
    <v>0</v>
    <v>1</v>
    <v>637714944000000000,637716970495706120,0</v>
    <v>0</v>
    <v>a1v8ar</v>
    <v>XNYS:ICE</v>
    <v>49</v>
  </rv>
  <rv s="2">
    <v>4</v>
    <v>SPXU</v>
    <v>Daily</v>
    <v>44503</v>
    <v>44503</v>
    <v>0</v>
    <v>1</v>
    <v>637714944000000000,637716970540141416,0</v>
    <v>0</v>
    <v>a23hhw</v>
    <v>ARCX:SPXU</v>
    <v>50</v>
  </rv>
  <rv s="2">
    <v>4</v>
    <v>CINF</v>
    <v>Daily</v>
    <v>44503</v>
    <v>44503</v>
    <v>0</v>
    <v>1</v>
    <v>637714944000000000,637716970513230253,0</v>
    <v>0</v>
    <v>a1pqur</v>
    <v>XNAS:CINF</v>
    <v>51</v>
  </rv>
  <rv s="2">
    <v>4</v>
    <v>ARE</v>
    <v>Daily</v>
    <v>44503</v>
    <v>44503</v>
    <v>0</v>
    <v>1</v>
    <v>637714944000000000,637716970519656588,0</v>
    <v>0</v>
    <v>a1np4c</v>
    <v>XNYS:ARE</v>
    <v>52</v>
  </rv>
  <rv s="2">
    <v>4</v>
    <v>FDX</v>
    <v>Daily</v>
    <v>44503</v>
    <v>44503</v>
    <v>0</v>
    <v>1</v>
    <v>637714944000000000,637716970532588557,0</v>
    <v>0</v>
    <v>a1sqr7</v>
    <v>XNYS:FDX</v>
    <v>53</v>
  </rv>
  <rv s="2">
    <v>4</v>
    <v>CB</v>
    <v>Daily</v>
    <v>44503</v>
    <v>44503</v>
    <v>0</v>
    <v>1</v>
    <v>637714944000000000,637716970522899282,0</v>
    <v>0</v>
    <v>a1p8tc</v>
    <v>XNYS:CB</v>
    <v>54</v>
  </rv>
  <rv s="2">
    <v>4</v>
    <v>AES</v>
    <v>Daily</v>
    <v>44503</v>
    <v>44503</v>
    <v>0</v>
    <v>1</v>
    <v>637714944000000000,637716970554127543,0</v>
    <v>0</v>
    <v>a1myk2</v>
    <v>XNYS:AES</v>
    <v>55</v>
  </rv>
  <rv s="2">
    <v>4</v>
    <v>LUV</v>
    <v>Daily</v>
    <v>44503</v>
    <v>44503</v>
    <v>0</v>
    <v>1</v>
    <v>637714944000000000,637716970502197739,0</v>
    <v>0</v>
    <v>a1x6rw</v>
    <v>XNYS:LUV</v>
    <v>56</v>
  </rv>
  <rv s="2">
    <v>4</v>
    <v>KEY</v>
    <v>Daily</v>
    <v>44503</v>
    <v>44503</v>
    <v>0</v>
    <v>1</v>
    <v>637714944000000000,637716970479758342,0</v>
    <v>0</v>
    <v>a1wh27</v>
    <v>XNYS:KEY</v>
    <v>57</v>
  </rv>
  <rv s="2">
    <v>4</v>
    <v>ARKG</v>
    <v>Daily</v>
    <v>44503</v>
    <v>44503</v>
    <v>0</v>
    <v>1</v>
    <v>637714944000000000,637716970508619024,0</v>
    <v>0</v>
    <v>a1nq3m</v>
    <v>BATS:ARKG</v>
    <v>58</v>
  </rv>
  <rv s="2">
    <v>4</v>
    <v>PRGO</v>
    <v>Daily</v>
    <v>44503</v>
    <v>44503</v>
    <v>0</v>
    <v>1</v>
    <v>637714944000000000,637716970516806477,0</v>
    <v>0</v>
    <v>a216lh</v>
    <v>XNYS:PRGO</v>
    <v>59</v>
  </rv>
  <rv s="2">
    <v>4</v>
    <v>DELL</v>
    <v>Daily</v>
    <v>44503</v>
    <v>44503</v>
    <v>0</v>
    <v>1</v>
    <v>637714944000000000,637716970472930184,0</v>
    <v>0</v>
    <v>a1retc</v>
    <v>XNYS:DELL</v>
    <v>60</v>
  </rv>
  <rv s="2">
    <v>4</v>
    <v>ALGN</v>
    <v>Daily</v>
    <v>44503</v>
    <v>44503</v>
    <v>0</v>
    <v>1</v>
    <v>637714944000000000,637716970532599203,0</v>
    <v>0</v>
    <v>a1na6h</v>
    <v>XNAS:ALGN</v>
    <v>61</v>
  </rv>
  <rv s="2">
    <v>4</v>
    <v>LQD</v>
    <v>Daily</v>
    <v>44503</v>
    <v>44503</v>
    <v>0</v>
    <v>1</v>
    <v>637714944000000000,637716970484335702,0</v>
    <v>0</v>
    <v>a1x43m</v>
    <v>ARCX:LQD</v>
    <v>62</v>
  </rv>
  <rv s="2">
    <v>4</v>
    <v>MCHI</v>
    <v>Daily</v>
    <v>44503</v>
    <v>44503</v>
    <v>0</v>
    <v>1</v>
    <v>637714944000000000,637716970530502927,0</v>
    <v>0</v>
    <v>a1xdsm</v>
    <v>XNAS:MCHI</v>
    <v>63</v>
  </rv>
  <rv s="2">
    <v>4</v>
    <v>DISCK</v>
    <v>Daily</v>
    <v>44503</v>
    <v>44503</v>
    <v>0</v>
    <v>1</v>
    <v>637714944000000000,637716970513247150,0</v>
    <v>0</v>
    <v>a1r38m</v>
    <v>XNAS:DISCK</v>
    <v>64</v>
  </rv>
  <rv s="2">
    <v>4</v>
    <v>FRT</v>
    <v>Daily</v>
    <v>44503</v>
    <v>44503</v>
    <v>0</v>
    <v>1</v>
    <v>637714944000000000,637716970505851909,0</v>
    <v>0</v>
    <v>a1tctc</v>
    <v>XNYS:FRT</v>
    <v>65</v>
  </rv>
  <rv s="2">
    <v>4</v>
    <v>JNJ</v>
    <v>Daily</v>
    <v>44503</v>
    <v>44503</v>
    <v>0</v>
    <v>1</v>
    <v>637714944000000000,637716970472942280,0</v>
    <v>0</v>
    <v>a1w8ec</v>
    <v>XNYS:JNJ</v>
    <v>66</v>
  </rv>
  <rv s="2">
    <v>4</v>
    <v>AJG</v>
    <v>Daily</v>
    <v>44503</v>
    <v>44503</v>
    <v>0</v>
    <v>1</v>
    <v>637714944000000000,637716970515996175,0</v>
    <v>0</v>
    <v>a1n7pr</v>
    <v>XNYS:AJG</v>
    <v>67</v>
  </rv>
  <rv s="2">
    <v>4</v>
    <v>WST</v>
    <v>Daily</v>
    <v>44503</v>
    <v>44503</v>
    <v>0</v>
    <v>1</v>
    <v>637714944000000000,637716970543949451,0</v>
    <v>0</v>
    <v>a262jc</v>
    <v>XNYS:WST</v>
    <v>68</v>
  </rv>
  <rv s="2">
    <v>4</v>
    <v>HPE</v>
    <v>Daily</v>
    <v>44503</v>
    <v>44503</v>
    <v>0</v>
    <v>1</v>
    <v>637714944000000000,637716970495131480,0</v>
    <v>0</v>
    <v>a1utqh</v>
    <v>XNYS:HPE</v>
    <v>69</v>
  </rv>
  <rv s="2">
    <v>4</v>
    <v>VRTX</v>
    <v>Daily</v>
    <v>44503</v>
    <v>44503</v>
    <v>0</v>
    <v>1</v>
    <v>637714944000000000,637716970484305920,0</v>
    <v>0</v>
    <v>a25k5r</v>
    <v>XNAS:VRTX</v>
    <v>70</v>
  </rv>
  <rv s="2">
    <v>4</v>
    <v>JNPR</v>
    <v>Daily</v>
    <v>44503</v>
    <v>44503</v>
    <v>0</v>
    <v>1</v>
    <v>637714944000000000,637716970543517245,0</v>
    <v>0</v>
    <v>a1w8mw</v>
    <v>XNYS:JNPR</v>
    <v>71</v>
  </rv>
  <rv s="2">
    <v>4</v>
    <v>OTIS</v>
    <v>Daily</v>
    <v>44503</v>
    <v>44503</v>
    <v>0</v>
    <v>1</v>
    <v>637714944000000000,637716970479754540,0</v>
    <v>0</v>
    <v>bu3f2w</v>
    <v>XNYS:OTIS</v>
    <v>72</v>
  </rv>
  <rv s="2">
    <v>4</v>
    <v>URI</v>
    <v>Daily</v>
    <v>44503</v>
    <v>44503</v>
    <v>0</v>
    <v>1</v>
    <v>637714944000000000,637716970541435787,0</v>
    <v>0</v>
    <v>a24zec</v>
    <v>XNYS:URI</v>
    <v>73</v>
  </rv>
  <rv s="2">
    <v>4</v>
    <v>NVAX</v>
    <v>Daily</v>
    <v>44503</v>
    <v>44503</v>
    <v>0</v>
    <v>1</v>
    <v>637714944000000000,637716970484272064,0</v>
    <v>0</v>
    <v>a1yuvh</v>
    <v>XNAS:NVAX</v>
    <v>74</v>
  </rv>
  <rv s="2">
    <v>4</v>
    <v>APH</v>
    <v>Daily</v>
    <v>44503</v>
    <v>44503</v>
    <v>0</v>
    <v>1</v>
    <v>637714944000000000,637716970472477053,0</v>
    <v>0</v>
    <v>a1nllh</v>
    <v>XNYS:APH</v>
    <v>75</v>
  </rv>
  <rv s="2">
    <v>4</v>
    <v>XLC</v>
    <v>Daily</v>
    <v>44503</v>
    <v>44503</v>
    <v>0</v>
    <v>1</v>
    <v>637714944000000000,637716970479776206,0</v>
    <v>0</v>
    <v>b1hbp2</v>
    <v>ARCX:XLC</v>
    <v>76</v>
  </rv>
  <rv s="2">
    <v>4</v>
    <v>HAL</v>
    <v>Daily</v>
    <v>44503</v>
    <v>44503</v>
    <v>0</v>
    <v>1</v>
    <v>637714944000000000,637716970535742860,0</v>
    <v>0</v>
    <v>a1ufm7</v>
    <v>XNYS:HAL</v>
    <v>77</v>
  </rv>
  <rv s="2">
    <v>4</v>
    <v>OGN</v>
    <v>Daily</v>
    <v>44503</v>
    <v>44503</v>
    <v>0</v>
    <v>1</v>
    <v>637714944000000000,637716970513254075,0</v>
    <v>0</v>
    <v>c24xbh</v>
    <v>XNYS:OGN</v>
    <v>78</v>
  </rv>
  <rv s="2">
    <v>4</v>
    <v>MMC</v>
    <v>Daily</v>
    <v>44503</v>
    <v>44503</v>
    <v>0</v>
    <v>1</v>
    <v>637714944000000000,637716970558236599,0</v>
    <v>0</v>
    <v>a1xr1h</v>
    <v>XNYS:MMC</v>
    <v>79</v>
  </rv>
  <rv s="2">
    <v>4</v>
    <v>XRAY</v>
    <v>Daily</v>
    <v>44503</v>
    <v>44503</v>
    <v>0</v>
    <v>1</v>
    <v>637714944000000000,637716970472229651,0</v>
    <v>0</v>
    <v>a26adm</v>
    <v>XNAS:XRAY</v>
    <v>80</v>
  </rv>
  <rv s="2">
    <v>4</v>
    <v>PGR</v>
    <v>Daily</v>
    <v>44503</v>
    <v>44503</v>
    <v>0</v>
    <v>1</v>
    <v>637714944000000000,637716970516687319,0</v>
    <v>0</v>
    <v>a1ztlh</v>
    <v>XNYS:PGR</v>
    <v>81</v>
  </rv>
  <rv s="2">
    <v>4</v>
    <v>AVB</v>
    <v>Daily</v>
    <v>44503</v>
    <v>44503</v>
    <v>0</v>
    <v>1</v>
    <v>637714944000000000,637716970490700711,0</v>
    <v>0</v>
    <v>a1nyw7</v>
    <v>XNYS:AVB</v>
    <v>82</v>
  </rv>
  <rv s="2">
    <v>4</v>
    <v>BWA</v>
    <v>Daily</v>
    <v>44503</v>
    <v>44503</v>
    <v>0</v>
    <v>1</v>
    <v>637714944000000000,637716970479789219,0</v>
    <v>0</v>
    <v>a1p18m</v>
    <v>XNYS:BWA</v>
    <v>83</v>
  </rv>
  <rv s="2">
    <v>4</v>
    <v>ADBE</v>
    <v>Daily</v>
    <v>44503</v>
    <v>44503</v>
    <v>0</v>
    <v>1</v>
    <v>637714944000000000,637716970507056623,0</v>
    <v>0</v>
    <v>a1mv7w</v>
    <v>XNAS:ADBE</v>
    <v>84</v>
  </rv>
  <rv s="2">
    <v>4</v>
    <v>WLTW</v>
    <v>Daily</v>
    <v>44503</v>
    <v>44503</v>
    <v>0</v>
    <v>1</v>
    <v>637714944000000000,637716970546753414,0</v>
    <v>0</v>
    <v>a25xgh</v>
    <v>XNAS:WLTW</v>
    <v>85</v>
  </rv>
  <rv s="2">
    <v>4</v>
    <v>WBA</v>
    <v>Daily</v>
    <v>44503</v>
    <v>44503</v>
    <v>0</v>
    <v>1</v>
    <v>637714944000000000,637716970513240249,0</v>
    <v>0</v>
    <v>a25pm7</v>
    <v>XNAS:WBA</v>
    <v>86</v>
  </rv>
  <rv s="2">
    <v>4</v>
    <v>PG</v>
    <v>Daily</v>
    <v>44503</v>
    <v>44503</v>
    <v>0</v>
    <v>1</v>
    <v>637714944000000000,637716970532576730,0</v>
    <v>0</v>
    <v>a1zsjc</v>
    <v>XNYS:PG</v>
    <v>87</v>
  </rv>
  <rv s="2">
    <v>4</v>
    <v>GDX</v>
    <v>Daily</v>
    <v>44503</v>
    <v>44503</v>
    <v>0</v>
    <v>1</v>
    <v>637714944000000000,637716970519676579,0</v>
    <v>0</v>
    <v>a1tqp2</v>
    <v>ARCX:GDX</v>
    <v>88</v>
  </rv>
  <rv s="2">
    <v>4</v>
    <v>EXPE</v>
    <v>Daily</v>
    <v>44503</v>
    <v>44503</v>
    <v>0</v>
    <v>1</v>
    <v>637714944000000000,637716970484355897,0</v>
    <v>0</v>
    <v>a1sifr</v>
    <v>XNAS:EXPE</v>
    <v>89</v>
  </rv>
  <rv s="2">
    <v>4</v>
    <v>VUG</v>
    <v>Daily</v>
    <v>44503</v>
    <v>44503</v>
    <v>0</v>
    <v>1</v>
    <v>637714944000000000,637716970524413048,0</v>
    <v>0</v>
    <v>a25moc</v>
    <v>ARCX:VUG</v>
    <v>90</v>
  </rv>
  <rv s="2">
    <v>4</v>
    <v>FOXA</v>
    <v>Daily</v>
    <v>44503</v>
    <v>44503</v>
    <v>0</v>
    <v>1</v>
    <v>637714944000000000,637716970484267728,0</v>
    <v>0</v>
    <v>bp8fww</v>
    <v>XNAS:FOXA</v>
    <v>91</v>
  </rv>
  <rv s="2">
    <v>4</v>
    <v>WISH</v>
    <v>Daily</v>
    <v>44503</v>
    <v>44503</v>
    <v>0</v>
    <v>1</v>
    <v>637714944000000000,637716970506473197,0</v>
    <v>0</v>
    <v>bwxxfr</v>
    <v>XNAS:WISH</v>
    <v>92</v>
  </rv>
  <rv s="2">
    <v>4</v>
    <v>IBKR</v>
    <v>Daily</v>
    <v>44503</v>
    <v>44503</v>
    <v>0</v>
    <v>1</v>
    <v>637714944000000000,637716970532019594,0</v>
    <v>0</v>
    <v>a1v6hw</v>
    <v>XNAS:IBKR</v>
    <v>93</v>
  </rv>
  <rv s="2">
    <v>4</v>
    <v>IEMG</v>
    <v>Daily</v>
    <v>44503</v>
    <v>44503</v>
    <v>0</v>
    <v>1</v>
    <v>637714944000000000,637716970543504745,0</v>
    <v>0</v>
    <v>a1vbk2</v>
    <v>ARCX:IEMG</v>
    <v>94</v>
  </rv>
  <rv s="2">
    <v>4</v>
    <v>DIA</v>
    <v>Daily</v>
    <v>44503</v>
    <v>44503</v>
    <v>0</v>
    <v>1</v>
    <v>637714944000000000,637716970495682754,0</v>
    <v>0</v>
    <v>a1r2c7</v>
    <v>ARCX:DIA</v>
    <v>95</v>
  </rv>
  <rv s="2">
    <v>4</v>
    <v>IJH</v>
    <v>Daily</v>
    <v>44503</v>
    <v>44503</v>
    <v>0</v>
    <v>1</v>
    <v>637714944000000000,637716970472922372,0</v>
    <v>0</v>
    <v>a1vgdm</v>
    <v>ARCX:IJH</v>
    <v>96</v>
  </rv>
  <rv s="2">
    <v>4</v>
    <v>RHI</v>
    <v>Daily</v>
    <v>44503</v>
    <v>44503</v>
    <v>0</v>
    <v>1</v>
    <v>637714944000000000,637716970529295678,0</v>
    <v>0</v>
    <v>a21zf2</v>
    <v>XNYS:RHI</v>
    <v>97</v>
  </rv>
  <rv s="2">
    <v>4</v>
    <v>ILMN</v>
    <v>Daily</v>
    <v>44503</v>
    <v>44503</v>
    <v>0</v>
    <v>1</v>
    <v>637714944000000000,637716970513229249,0</v>
    <v>0</v>
    <v>a1vh4c</v>
    <v>XNAS:ILMN</v>
    <v>98</v>
  </rv>
  <rv s="2">
    <v>4</v>
    <v>SHW</v>
    <v>Daily</v>
    <v>44503</v>
    <v>44503</v>
    <v>0</v>
    <v>1</v>
    <v>637714944000000000,637716970529268545,0</v>
    <v>0</v>
    <v>a22xk2</v>
    <v>XNYS:SHW</v>
    <v>99</v>
  </rv>
  <rv s="2">
    <v>4</v>
    <v>CZR</v>
    <v>Daily</v>
    <v>44503</v>
    <v>44503</v>
    <v>0</v>
    <v>1</v>
    <v>637714944000000000,637716970543945288,0</v>
    <v>0</v>
    <v>a1s5xm</v>
    <v>XNAS:CZR</v>
    <v>100</v>
  </rv>
  <rv s="2">
    <v>4</v>
    <v>NET</v>
    <v>Daily</v>
    <v>44503</v>
    <v>44503</v>
    <v>0</v>
    <v>1</v>
    <v>637714944000000000,637716970519672004,0</v>
    <v>0</v>
    <v>brh6oc</v>
    <v>XNYS:NET</v>
    <v>101</v>
  </rv>
  <rv s="2">
    <v>4</v>
    <v>CLX</v>
    <v>Daily</v>
    <v>44503</v>
    <v>44503</v>
    <v>0</v>
    <v>1</v>
    <v>637714944000000000,637716970535724260,0</v>
    <v>0</v>
    <v>a1pvu2</v>
    <v>XNYS:CLX</v>
    <v>102</v>
  </rv>
  <rv s="2">
    <v>4</v>
    <v>VZ</v>
    <v>Daily</v>
    <v>44503</v>
    <v>44503</v>
    <v>0</v>
    <v>1</v>
    <v>637714944000000000,637716970472923136,0</v>
    <v>0</v>
    <v>a25obh</v>
    <v>XNYS:VZ</v>
    <v>103</v>
  </rv>
  <rv s="2">
    <v>4</v>
    <v>ESS</v>
    <v>Daily</v>
    <v>44503</v>
    <v>44503</v>
    <v>0</v>
    <v>1</v>
    <v>637714944000000000,637716970541461281,0</v>
    <v>0</v>
    <v>a1s9dm</v>
    <v>XNYS:ESS</v>
    <v>104</v>
  </rv>
  <rv s="2">
    <v>4</v>
    <v>CAN</v>
    <v>Daily</v>
    <v>44503</v>
    <v>44503</v>
    <v>0</v>
    <v>1</v>
    <v>637714944000000000,637716970484302041,0</v>
    <v>0</v>
    <v>bssiec</v>
    <v>XNAS:CAN</v>
    <v>105</v>
  </rv>
  <rv s="2">
    <v>4</v>
    <v>INFO</v>
    <v>Daily</v>
    <v>44503</v>
    <v>44503</v>
    <v>0</v>
    <v>1</v>
    <v>637714944000000000,637716970549138231,0</v>
    <v>0</v>
    <v>a1vk7w</v>
    <v>XNYS:INFO</v>
    <v>106</v>
  </rv>
  <rv s="2">
    <v>4</v>
    <v>NEE</v>
    <v>Daily</v>
    <v>44503</v>
    <v>44503</v>
    <v>0</v>
    <v>1</v>
    <v>637714944000000000,637716970546773417,0</v>
    <v>0</v>
    <v>a1ye2w</v>
    <v>XNYS:NEE</v>
    <v>107</v>
  </rv>
  <rv s="2">
    <v>4</v>
    <v>BLK</v>
    <v>Daily</v>
    <v>44503</v>
    <v>44503</v>
    <v>0</v>
    <v>1</v>
    <v>637714944000000000,637716970522911154,0</v>
    <v>0</v>
    <v>a1om4c</v>
    <v>XNYS:BLK</v>
    <v>108</v>
  </rv>
  <rv s="2">
    <v>4</v>
    <v>ARKK</v>
    <v>Daily</v>
    <v>44503</v>
    <v>44503</v>
    <v>0</v>
    <v>1</v>
    <v>637714944000000000,637716970493922995,0</v>
    <v>0</v>
    <v>a1nq6h</v>
    <v>ARCX:ARKK</v>
    <v>109</v>
  </rv>
  <rv s="2">
    <v>4</v>
    <v>PM</v>
    <v>Daily</v>
    <v>44503</v>
    <v>44503</v>
    <v>0</v>
    <v>1</v>
    <v>637714944000000000,637716970484289218,0</v>
    <v>0</v>
    <v>a1zzmw</v>
    <v>XNYS:PM</v>
    <v>110</v>
  </rv>
  <rv s="2">
    <v>4</v>
    <v>DPZ</v>
    <v>Daily</v>
    <v>44503</v>
    <v>44503</v>
    <v>0</v>
    <v>1</v>
    <v>637714944000000000,637716970505849410,0</v>
    <v>0</v>
    <v>a1r9lh</v>
    <v>XNYS:DPZ</v>
    <v>111</v>
  </rv>
  <rv s="2">
    <v>4</v>
    <v>SNPS</v>
    <v>Daily</v>
    <v>44503</v>
    <v>44503</v>
    <v>0</v>
    <v>1</v>
    <v>637714944000000000,637716970522904755,0</v>
    <v>0</v>
    <v>a239hw</v>
    <v>XNAS:SNPS</v>
    <v>112</v>
  </rv>
  <rv s="2">
    <v>4</v>
    <v>WDAY</v>
    <v>Daily</v>
    <v>44503</v>
    <v>44503</v>
    <v>0</v>
    <v>1</v>
    <v>637714944000000000,637716970495697654,0</v>
    <v>0</v>
    <v>a25rkr</v>
    <v>XNAS:WDAY</v>
    <v>113</v>
  </rv>
  <rv s="2">
    <v>4</v>
    <v>BK</v>
    <v>Daily</v>
    <v>44503</v>
    <v>44503</v>
    <v>0</v>
    <v>1</v>
    <v>637714944000000000,637716970549132456,0</v>
    <v>0</v>
    <v>a1ojc7</v>
    <v>XNYS:BK</v>
    <v>114</v>
  </rv>
  <rv s="2">
    <v>4</v>
    <v>ARKW</v>
    <v>Daily</v>
    <v>44503</v>
    <v>44503</v>
    <v>0</v>
    <v>1</v>
    <v>637714944000000000,637716970472923253,0</v>
    <v>0</v>
    <v>a1nqf2</v>
    <v>ARCX:ARKW</v>
    <v>115</v>
  </rv>
  <rv s="2">
    <v>4</v>
    <v>HSIC</v>
    <v>Daily</v>
    <v>44503</v>
    <v>44503</v>
    <v>0</v>
    <v>1</v>
    <v>637714944000000000,637716970555563735,0</v>
    <v>0</v>
    <v>a1uw77</v>
    <v>XNAS:HSIC</v>
    <v>116</v>
  </rv>
  <rv s="2">
    <v>4</v>
    <v>EQR</v>
    <v>Daily</v>
    <v>44503</v>
    <v>44503</v>
    <v>0</v>
    <v>1</v>
    <v>637714944000000000,637716970511919973,0</v>
    <v>0</v>
    <v>a1s4yc</v>
    <v>XNYS:EQR</v>
    <v>117</v>
  </rv>
  <rv s="2">
    <v>4</v>
    <v>FTV</v>
    <v>Daily</v>
    <v>44503</v>
    <v>44503</v>
    <v>0</v>
    <v>1</v>
    <v>637714944000000000,637716970535746602,0</v>
    <v>0</v>
    <v>a1tgqh</v>
    <v>XNYS:FTV</v>
    <v>118</v>
  </rv>
  <rv s="2">
    <v>4</v>
    <v>INTC</v>
    <v>Daily</v>
    <v>44503</v>
    <v>44503</v>
    <v>0</v>
    <v>1</v>
    <v>637714944000000000,637716970543959550,0</v>
    <v>0</v>
    <v>a1vmf2</v>
    <v>XNAS:INTC</v>
    <v>119</v>
  </rv>
  <rv s="2">
    <v>4</v>
    <v>CHWY</v>
    <v>Daily</v>
    <v>44503</v>
    <v>44503</v>
    <v>0</v>
    <v>1</v>
    <v>637714944000000000,637716970484310746,0</v>
    <v>0</v>
    <v>bqef52</v>
    <v>XNYS:CHWY</v>
    <v>120</v>
  </rv>
  <rv s="2">
    <v>4</v>
    <v>TXT</v>
    <v>Daily</v>
    <v>44503</v>
    <v>44503</v>
    <v>0</v>
    <v>1</v>
    <v>637714944000000000,637716970494746118,0</v>
    <v>0</v>
    <v>a24p77</v>
    <v>XNYS:TXT</v>
    <v>121</v>
  </rv>
  <rv s="2">
    <v>4</v>
    <v>AXP</v>
    <v>Daily</v>
    <v>44503</v>
    <v>44503</v>
    <v>0</v>
    <v>1</v>
    <v>637714944000000000,637716970515981216,0</v>
    <v>0</v>
    <v>a1o2lh</v>
    <v>XNYS:AXP</v>
    <v>122</v>
  </rv>
  <rv s="2">
    <v>4</v>
    <v>IEFA</v>
    <v>Daily</v>
    <v>44503</v>
    <v>44503</v>
    <v>0</v>
    <v>1</v>
    <v>637714944000000000,637716970522924743,0</v>
    <v>0</v>
    <v>a1vbec</v>
    <v>BATS:IEFA</v>
    <v>123</v>
  </rv>
  <rv s="2">
    <v>4</v>
    <v>CBRE</v>
    <v>Daily</v>
    <v>44503</v>
    <v>44503</v>
    <v>0</v>
    <v>1</v>
    <v>637714944000000000,637716970490943972,0</v>
    <v>0</v>
    <v>azetdm</v>
    <v>XNYS:CBRE</v>
    <v>124</v>
  </rv>
  <rv s="2">
    <v>4</v>
    <v>BDX</v>
    <v>Daily</v>
    <v>44503</v>
    <v>44503</v>
    <v>0</v>
    <v>1</v>
    <v>637714944000000000,637716970513239447,0</v>
    <v>0</v>
    <v>a1ock2</v>
    <v>XNYS:BDX</v>
    <v>125</v>
  </rv>
  <rv s="2">
    <v>4</v>
    <v>FAST</v>
    <v>Daily</v>
    <v>44503</v>
    <v>44503</v>
    <v>0</v>
    <v>1</v>
    <v>637714944000000000,637716970472931695,0</v>
    <v>0</v>
    <v>a1sl52</v>
    <v>XNAS:FAST</v>
    <v>126</v>
  </rv>
  <rv s="2">
    <v>4</v>
    <v>IWF</v>
    <v>Daily</v>
    <v>44503</v>
    <v>44503</v>
    <v>0</v>
    <v>1</v>
    <v>637714944000000000,637716970505785530,0</v>
    <v>0</v>
    <v>a1vxa2</v>
    <v>ARCX:IWF</v>
    <v>127</v>
  </rv>
  <rv s="2">
    <v>4</v>
    <v>FUTU</v>
    <v>Daily</v>
    <v>44503</v>
    <v>44503</v>
    <v>0</v>
    <v>1</v>
    <v>637714944000000000,637716970531717332,0</v>
    <v>0</v>
    <v>bpb2fr</v>
    <v>XNAS:FUTU</v>
    <v>128</v>
  </rv>
  <rv s="2">
    <v>4</v>
    <v>TSN</v>
    <v>Daily</v>
    <v>44503</v>
    <v>44503</v>
    <v>0</v>
    <v>1</v>
    <v>637714944000000000,637716970484296670,0</v>
    <v>0</v>
    <v>a24km7</v>
    <v>XNYS:TSN</v>
    <v>129</v>
  </rv>
  <rv s="2">
    <v>4</v>
    <v>XLE</v>
    <v>Daily</v>
    <v>44503</v>
    <v>44503</v>
    <v>0</v>
    <v>1</v>
    <v>637714944000000000,637716970508643016,0</v>
    <v>0</v>
    <v>a267oc</v>
    <v>ARCX:XLE</v>
    <v>130</v>
  </rv>
  <rv s="2">
    <v>4</v>
    <v>TSCO</v>
    <v>Daily</v>
    <v>44503</v>
    <v>44503</v>
    <v>0</v>
    <v>1</v>
    <v>637714944000000000,637716970484316869,0</v>
    <v>0</v>
    <v>a24jvh</v>
    <v>XNAS:TSCO</v>
    <v>131</v>
  </rv>
  <rv s="2">
    <v>4</v>
    <v>TNA</v>
    <v>Daily</v>
    <v>44503</v>
    <v>44503</v>
    <v>0</v>
    <v>1</v>
    <v>637714944000000000,637716970534299658,0</v>
    <v>0</v>
    <v>a24cdm</v>
    <v>ARCX:TNA</v>
    <v>132</v>
  </rv>
  <rv s="2">
    <v>4</v>
    <v>EMR</v>
    <v>Daily</v>
    <v>44503</v>
    <v>44503</v>
    <v>0</v>
    <v>1</v>
    <v>637714944000000000,637716970484275936,0</v>
    <v>0</v>
    <v>a1ry3m</v>
    <v>XNYS:EMR</v>
    <v>133</v>
  </rv>
  <rv s="2">
    <v>4</v>
    <v>XEL</v>
    <v>Daily</v>
    <v>44503</v>
    <v>44503</v>
    <v>0</v>
    <v>1</v>
    <v>637714944000000000,637716970494723539,0</v>
    <v>0</v>
    <v>ay4lu2</v>
    <v>XNAS:XEL</v>
    <v>134</v>
  </rv>
  <rv s="2">
    <v>4</v>
    <v>MSFT</v>
    <v>Daily</v>
    <v>44503</v>
    <v>44503</v>
    <v>0</v>
    <v>1</v>
    <v>637714944000000000,637716970501825906,0</v>
    <v>0</v>
    <v>a1xzim</v>
    <v>XNAS:MSFT</v>
    <v>135</v>
  </rv>
  <rv s="2">
    <v>4</v>
    <v>BRK.B</v>
    <v>Daily</v>
    <v>44503</v>
    <v>44503</v>
    <v>0</v>
    <v>1</v>
    <v>637714944000000000,637716970513227155,0</v>
    <v>0</v>
    <v>a1otrw</v>
    <v>XNYS:BRK.B</v>
    <v>136</v>
  </rv>
  <rv s="2">
    <v>4</v>
    <v>POOL</v>
    <v>Daily</v>
    <v>44503</v>
    <v>44503</v>
    <v>0</v>
    <v>1</v>
    <v>637714944000000000,637716970484276892,0</v>
    <v>0</v>
    <v>a213kr</v>
    <v>XNAS:POOL</v>
    <v>137</v>
  </rv>
  <rv s="2">
    <v>4</v>
    <v>DLR</v>
    <v>Daily</v>
    <v>44503</v>
    <v>44503</v>
    <v>0</v>
    <v>1</v>
    <v>637714944000000000,637716970490588019,0</v>
    <v>0</v>
    <v>a1r5fr</v>
    <v>XNYS:DLR</v>
    <v>138</v>
  </rv>
  <rv s="2">
    <v>4</v>
    <v>JD</v>
    <v>Daily</v>
    <v>44503</v>
    <v>44503</v>
    <v>0</v>
    <v>1</v>
    <v>637714944000000000,637716970535749313,0</v>
    <v>0</v>
    <v>a1w2u2</v>
    <v>XNAS:JD</v>
    <v>139</v>
  </rv>
  <rv s="2">
    <v>4</v>
    <v>K</v>
    <v>Daily</v>
    <v>44503</v>
    <v>44503</v>
    <v>0</v>
    <v>1</v>
    <v>637714944000000000,637716970483224216,0</v>
    <v>0</v>
    <v>a1wdp2</v>
    <v>XNYS:K</v>
    <v>140</v>
  </rv>
  <rv s="2">
    <v>4</v>
    <v>DE</v>
    <v>Daily</v>
    <v>44503</v>
    <v>44503</v>
    <v>0</v>
    <v>1</v>
    <v>637714944000000000,637716970522961379,0</v>
    <v>0</v>
    <v>a1qvjc</v>
    <v>XNYS:DE</v>
    <v>141</v>
  </rv>
  <rv s="2">
    <v>4</v>
    <v>CNP</v>
    <v>Daily</v>
    <v>44503</v>
    <v>44503</v>
    <v>0</v>
    <v>1</v>
    <v>637714944000000000,637716970524305800,0</v>
    <v>0</v>
    <v>a1q1tc</v>
    <v>XNYS:CNP</v>
    <v>142</v>
  </rv>
  <rv s="2">
    <v>4</v>
    <v>DIS</v>
    <v>Daily</v>
    <v>44503</v>
    <v>44503</v>
    <v>0</v>
    <v>1</v>
    <v>637714944000000000,637716970479747712,0</v>
    <v>0</v>
    <v>a1r2z2</v>
    <v>XNYS:DIS</v>
    <v>143</v>
  </rv>
  <rv s="2">
    <v>4</v>
    <v>IT</v>
    <v>Daily</v>
    <v>44503</v>
    <v>44503</v>
    <v>0</v>
    <v>1</v>
    <v>637714944000000000,637716970472222072,0</v>
    <v>0</v>
    <v>a1vtoc</v>
    <v>XNYS:IT</v>
    <v>144</v>
  </rv>
  <rv s="2">
    <v>4</v>
    <v>RMO</v>
    <v>Daily</v>
    <v>44503</v>
    <v>44503</v>
    <v>0</v>
    <v>1</v>
    <v>637714944000000000,637716970530554257,0</v>
    <v>0</v>
    <v>bpochw</v>
    <v>XNYS:RMO</v>
    <v>145</v>
  </rv>
  <rv s="2">
    <v>4</v>
    <v>VTI</v>
    <v>Daily</v>
    <v>44503</v>
    <v>44503</v>
    <v>0</v>
    <v>1</v>
    <v>637714944000000000,637716970479798333,0</v>
    <v>0</v>
    <v>a25lrw</v>
    <v>ARCX:VTI</v>
    <v>146</v>
  </rv>
  <rv s="2">
    <v>4</v>
    <v>ANET</v>
    <v>Daily</v>
    <v>44503</v>
    <v>44503</v>
    <v>0</v>
    <v>1</v>
    <v>637714944000000000,637716970484297688,0</v>
    <v>0</v>
    <v>a1nihw</v>
    <v>XNYS:ANET</v>
    <v>147</v>
  </rv>
  <rv s="2">
    <v>4</v>
    <v>QSR</v>
    <v>Daily</v>
    <v>44503</v>
    <v>44503</v>
    <v>0</v>
    <v>1</v>
    <v>637714944000000000,637716970472225296,0</v>
    <v>0</v>
    <v>a21n6h</v>
    <v>XNYS:QSR</v>
    <v>148</v>
  </rv>
  <rv s="2">
    <v>4</v>
    <v>DOV</v>
    <v>Daily</v>
    <v>44503</v>
    <v>44503</v>
    <v>0</v>
    <v>1</v>
    <v>637714944000000000,637716970484340734,0</v>
    <v>0</v>
    <v>a1r8ur</v>
    <v>XNYS:DOV</v>
    <v>149</v>
  </rv>
  <rv s="2">
    <v>4</v>
    <v>IEF</v>
    <v>Daily</v>
    <v>44503</v>
    <v>44503</v>
    <v>0</v>
    <v>1</v>
    <v>637714944000000000,637716970501821110,0</v>
    <v>0</v>
    <v>a1vbbh</v>
    <v>XNAS:IEF</v>
    <v>150</v>
  </rv>
  <rv s="2">
    <v>4</v>
    <v>IBB</v>
    <v>Daily</v>
    <v>44503</v>
    <v>44503</v>
    <v>0</v>
    <v>1</v>
    <v>637714944000000000,637716970555567912,0</v>
    <v>0</v>
    <v>a1v4jc</v>
    <v>XNAS:IBB</v>
    <v>151</v>
  </rv>
  <rv s="2">
    <v>4</v>
    <v>LUMN</v>
    <v>Daily</v>
    <v>44503</v>
    <v>44503</v>
    <v>0</v>
    <v>1</v>
    <v>637714944000000000,637716970472488289,0</v>
    <v>0</v>
    <v>a1qgzr</v>
    <v>XNYS:LUMN</v>
    <v>152</v>
  </rv>
  <rv s="2">
    <v>4</v>
    <v>IR</v>
    <v>Daily</v>
    <v>44503</v>
    <v>44503</v>
    <v>0</v>
    <v>1</v>
    <v>637714944000000000,637716970513235646,0</v>
    <v>0</v>
    <v>a1tpyc</v>
    <v>XNYS:IR</v>
    <v>153</v>
  </rv>
  <rv s="2">
    <v>4</v>
    <v>LVS</v>
    <v>Daily</v>
    <v>44503</v>
    <v>44503</v>
    <v>0</v>
    <v>1</v>
    <v>637714944000000000,637716970490953796,0</v>
    <v>0</v>
    <v>a1x7im</v>
    <v>XNYS:LVS</v>
    <v>154</v>
  </rv>
  <rv s="2">
    <v>4</v>
    <v>SNOW</v>
    <v>Daily</v>
    <v>44503</v>
    <v>44503</v>
    <v>0</v>
    <v>1</v>
    <v>637714944000000000,637716970472245286,0</v>
    <v>0</v>
    <v>bvlqa2</v>
    <v>XNYS:SNOW</v>
    <v>155</v>
  </rv>
  <rv s="2">
    <v>4</v>
    <v>GPC</v>
    <v>Daily</v>
    <v>44503</v>
    <v>44503</v>
    <v>0</v>
    <v>1</v>
    <v>637714944000000000,637716970472507779,0</v>
    <v>0</v>
    <v>a1u4fr</v>
    <v>XNYS:GPC</v>
    <v>156</v>
  </rv>
  <rv s="2">
    <v>4</v>
    <v>AMC</v>
    <v>Daily</v>
    <v>44503</v>
    <v>44503</v>
    <v>0</v>
    <v>1</v>
    <v>637714944000000000,637716970522907828,0</v>
    <v>0</v>
    <v>a1ndlh</v>
    <v>XNYS:AMC</v>
    <v>157</v>
  </rv>
  <rv s="2">
    <v>4</v>
    <v>FANG</v>
    <v>Daily</v>
    <v>44503</v>
    <v>44503</v>
    <v>0</v>
    <v>1</v>
    <v>637714944000000000,637716970549126844,0</v>
    <v>0</v>
    <v>a1skmw</v>
    <v>XNAS:FANG</v>
    <v>158</v>
  </rv>
  <rv s="2">
    <v>4</v>
    <v>TECH</v>
    <v>Daily</v>
    <v>44503</v>
    <v>44503</v>
    <v>0</v>
    <v>1</v>
    <v>637714944000000000,637716970535766607,0</v>
    <v>0</v>
    <v>a243pr</v>
    <v>XNAS:TECH</v>
    <v>159</v>
  </rv>
  <rv s="2">
    <v>4</v>
    <v>HOOD</v>
    <v>Daily</v>
    <v>44503</v>
    <v>44503</v>
    <v>0</v>
    <v>1</v>
    <v>637714944000000000,637716970532579210,0</v>
    <v>0</v>
    <v>c2mtww</v>
    <v>XNAS:HOOD</v>
    <v>160</v>
  </rv>
  <rv s="2">
    <v>4</v>
    <v>XM</v>
    <v>Daily</v>
    <v>44503</v>
    <v>44503</v>
    <v>0</v>
    <v>1</v>
    <v>637714944000000000,637716970479744397,0</v>
    <v>0</v>
    <v>bxb5dm</v>
    <v>XNAS:XM</v>
    <v>161</v>
  </rv>
  <rv s="2">
    <v>4</v>
    <v>NKE</v>
    <v>Daily</v>
    <v>44503</v>
    <v>44503</v>
    <v>0</v>
    <v>1</v>
    <v>637714944000000000,637716970479496885,0</v>
    <v>0</v>
    <v>a1yjxm</v>
    <v>XNYS:NKE</v>
    <v>162</v>
  </rv>
  <rv s="2">
    <v>4</v>
    <v>GLW</v>
    <v>Daily</v>
    <v>44503</v>
    <v>44503</v>
    <v>0</v>
    <v>1</v>
    <v>637714944000000000,637716970550871988,0</v>
    <v>0</v>
    <v>a1tym7</v>
    <v>XNYS:GLW</v>
    <v>163</v>
  </rv>
  <rv s="2">
    <v>4</v>
    <v>UPST</v>
    <v>Daily</v>
    <v>44503</v>
    <v>44503</v>
    <v>0</v>
    <v>1</v>
    <v>637714944000000000,637716970479789408,0</v>
    <v>0</v>
    <v>bwvfa2</v>
    <v>XNAS:UPST</v>
    <v>164</v>
  </rv>
  <rv s="2">
    <v>4</v>
    <v>LIN</v>
    <v>Daily</v>
    <v>44503</v>
    <v>44503</v>
    <v>0</v>
    <v>1</v>
    <v>637714944000000000,637716970484375913,0</v>
    <v>0</v>
    <v>bnmq52</v>
    <v>XNYS:LIN</v>
    <v>165</v>
  </rv>
  <rv s="2">
    <v>4</v>
    <v>AWK</v>
    <v>Daily</v>
    <v>44503</v>
    <v>44503</v>
    <v>0</v>
    <v>1</v>
    <v>637714944000000000,637716970555801078,0</v>
    <v>0</v>
    <v>a1o1jc</v>
    <v>XNYS:AWK</v>
    <v>166</v>
  </rv>
  <rv s="2">
    <v>4</v>
    <v>CTXS</v>
    <v>Daily</v>
    <v>44503</v>
    <v>44503</v>
    <v>0</v>
    <v>1</v>
    <v>637714944000000000,637716970502205650,0</v>
    <v>0</v>
    <v>a1qiec</v>
    <v>XNAS:CTXS</v>
    <v>167</v>
  </rv>
  <rv s="2">
    <v>4</v>
    <v>FMC</v>
    <v>Daily</v>
    <v>44503</v>
    <v>44503</v>
    <v>0</v>
    <v>1</v>
    <v>637714944000000000,637716970558232080,0</v>
    <v>0</v>
    <v>a1t4c7</v>
    <v>XNYS:FMC</v>
    <v>168</v>
  </rv>
  <rv s="2">
    <v>4</v>
    <v>WMT</v>
    <v>Daily</v>
    <v>44503</v>
    <v>44503</v>
    <v>0</v>
    <v>1</v>
    <v>637714944000000000,637716970490680159,0</v>
    <v>0</v>
    <v>a25ya2</v>
    <v>XNYS:WMT</v>
    <v>169</v>
  </rv>
  <rv s="2">
    <v>4</v>
    <v>BZ</v>
    <v>Daily</v>
    <v>44503</v>
    <v>44503</v>
    <v>0</v>
    <v>1</v>
    <v>637714944000000000,637716970501828531,0</v>
    <v>0</v>
    <v>c2epzr</v>
    <v>XNAS:BZ</v>
    <v>170</v>
  </rv>
  <rv s="2">
    <v>4</v>
    <v>NLOK</v>
    <v>Daily</v>
    <v>44503</v>
    <v>44503</v>
    <v>0</v>
    <v>1</v>
    <v>637714944000000000,637716970493943852,0</v>
    <v>0</v>
    <v>a23vm7</v>
    <v>XNAS:NLOK</v>
    <v>171</v>
  </rv>
  <rv s="2">
    <v>4</v>
    <v>HRL</v>
    <v>Daily</v>
    <v>44503</v>
    <v>44503</v>
    <v>0</v>
    <v>1</v>
    <v>637714944000000000,637716970552264798,0</v>
    <v>0</v>
    <v>a1uv7w</v>
    <v>XNYS:HRL</v>
    <v>172</v>
  </rv>
  <rv s="2">
    <v>4</v>
    <v>APD</v>
    <v>Daily</v>
    <v>44503</v>
    <v>44503</v>
    <v>0</v>
    <v>1</v>
    <v>637714944000000000,637716970522931346,0</v>
    <v>0</v>
    <v>a1nl77</v>
    <v>XNYS:APD</v>
    <v>173</v>
  </rv>
  <rv s="2">
    <v>4</v>
    <v>EBAY</v>
    <v>Daily</v>
    <v>44503</v>
    <v>44503</v>
    <v>0</v>
    <v>1</v>
    <v>637714944000000000,637716970535753516,0</v>
    <v>0</v>
    <v>a1rk52</v>
    <v>XNAS:EBAY</v>
    <v>174</v>
  </rv>
  <rv s="2">
    <v>4</v>
    <v>TDOC</v>
    <v>Daily</v>
    <v>44503</v>
    <v>44503</v>
    <v>0</v>
    <v>1</v>
    <v>637714944000000000,637716970473024840,0</v>
    <v>0</v>
    <v>a242z2</v>
    <v>XNYS:TDOC</v>
    <v>175</v>
  </rv>
  <rv s="2">
    <v>4</v>
    <v>PFF</v>
    <v>Daily</v>
    <v>44503</v>
    <v>44503</v>
    <v>0</v>
    <v>1</v>
    <v>637714944000000000,637716970550870758,0</v>
    <v>0</v>
    <v>a1zqqh</v>
    <v>XNAS:PFF</v>
    <v>176</v>
  </rv>
  <rv s="2">
    <v>4</v>
    <v>DFS</v>
    <v>Daily</v>
    <v>44503</v>
    <v>44503</v>
    <v>0</v>
    <v>1</v>
    <v>637714944000000000,637716970483756980,0</v>
    <v>0</v>
    <v>a1qyk2</v>
    <v>XNYS:DFS</v>
    <v>177</v>
  </rv>
  <rv s="2">
    <v>4</v>
    <v>DISCA</v>
    <v>Daily</v>
    <v>44503</v>
    <v>44503</v>
    <v>0</v>
    <v>1</v>
    <v>637714944000000000,637716970479787804,0</v>
    <v>0</v>
    <v>a1r32w</v>
    <v>XNAS:DISCA</v>
    <v>178</v>
  </rv>
  <rv s="2">
    <v>4</v>
    <v>LKQ</v>
    <v>Daily</v>
    <v>44503</v>
    <v>44503</v>
    <v>0</v>
    <v>1</v>
    <v>637714944000000000,637716970479960345,0</v>
    <v>0</v>
    <v>a1wy1h</v>
    <v>XNAS:LKQ</v>
    <v>179</v>
  </rv>
  <rv s="2">
    <v>4</v>
    <v>UAA</v>
    <v>Daily</v>
    <v>44503</v>
    <v>44503</v>
    <v>0</v>
    <v>1</v>
    <v>637714944000000000,637716970484317683,0</v>
    <v>0</v>
    <v>a24qf2</v>
    <v>XNYS:UAA</v>
    <v>180</v>
  </rv>
  <rv s="2">
    <v>4</v>
    <v>PBCT</v>
    <v>Daily</v>
    <v>44503</v>
    <v>44503</v>
    <v>0</v>
    <v>1</v>
    <v>637714944000000000,637716970490680739,0</v>
    <v>0</v>
    <v>a1zhoc</v>
    <v>XNAS:PBCT</v>
    <v>181</v>
  </rv>
  <rv s="2">
    <v>4</v>
    <v>KMI</v>
    <v>Daily</v>
    <v>44503</v>
    <v>44503</v>
    <v>0</v>
    <v>1</v>
    <v>637714944000000000,637716970555576733,0</v>
    <v>0</v>
    <v>a1wkbh</v>
    <v>XNYS:KMI</v>
    <v>182</v>
  </rv>
  <rv s="2">
    <v>4</v>
    <v>TRV</v>
    <v>Daily</v>
    <v>44503</v>
    <v>44503</v>
    <v>0</v>
    <v>1</v>
    <v>637714944000000000,637716970501846759,0</v>
    <v>0</v>
    <v>a24j8m</v>
    <v>XNYS:TRV</v>
    <v>183</v>
  </rv>
  <rv s="2">
    <v>4</v>
    <v>EEM</v>
    <v>Daily</v>
    <v>44503</v>
    <v>44503</v>
    <v>0</v>
    <v>1</v>
    <v>637714944000000000,637716970549147640,0</v>
    <v>0</v>
    <v>a1rour</v>
    <v>ARCX:EEM</v>
    <v>184</v>
  </rv>
  <rv s="2">
    <v>4</v>
    <v>MA</v>
    <v>Daily</v>
    <v>44503</v>
    <v>44503</v>
    <v>0</v>
    <v>1</v>
    <v>637714944000000000,637716970516001203,0</v>
    <v>0</v>
    <v>a1x8w7</v>
    <v>XNYS:MA</v>
    <v>185</v>
  </rv>
  <rv s="2">
    <v>4</v>
    <v>BABA</v>
    <v>Daily</v>
    <v>44503</v>
    <v>44503</v>
    <v>0</v>
    <v>1</v>
    <v>637714944000000000,637716970501829048,0</v>
    <v>0</v>
    <v>a1o4mw</v>
    <v>XNYS:BABA</v>
    <v>186</v>
  </rv>
  <rv s="2">
    <v>4</v>
    <v>IJR</v>
    <v>Daily</v>
    <v>44503</v>
    <v>44503</v>
    <v>0</v>
    <v>1</v>
    <v>637714944000000000,637716970515990064,0</v>
    <v>0</v>
    <v>a1vgm7</v>
    <v>ARCX:IJR</v>
    <v>187</v>
  </rv>
  <rv s="2">
    <v>4</v>
    <v>BMY</v>
    <v>Daily</v>
    <v>44503</v>
    <v>44503</v>
    <v>0</v>
    <v>1</v>
    <v>637714944000000000,637716970546788989,0</v>
    <v>0</v>
    <v>a1ook2</v>
    <v>XNYS:BMY</v>
    <v>188</v>
  </rv>
  <rv s="2">
    <v>4</v>
    <v>KHC</v>
    <v>Daily</v>
    <v>44503</v>
    <v>44503</v>
    <v>0</v>
    <v>1</v>
    <v>637714944000000000,637716970522907258,0</v>
    <v>0</v>
    <v>a1wi77</v>
    <v>XNAS:KHC</v>
    <v>189</v>
  </rv>
  <rv s="2">
    <v>4</v>
    <v>SAVA</v>
    <v>Daily</v>
    <v>44503</v>
    <v>44503</v>
    <v>0</v>
    <v>1</v>
    <v>637714944000000000,637716970473023193,0</v>
    <v>0</v>
    <v>a21dur</v>
    <v>XNAS:SAVA</v>
    <v>190</v>
  </rv>
  <rv s="2">
    <v>4</v>
    <v>TFC</v>
    <v>Daily</v>
    <v>44503</v>
    <v>44503</v>
    <v>0</v>
    <v>1</v>
    <v>637714944000000000,637716970554147533,0</v>
    <v>0</v>
    <v>a1o8mw</v>
    <v>XNYS:TFC</v>
    <v>191</v>
  </rv>
  <rv s="2">
    <v>4</v>
    <v>AMP</v>
    <v>Daily</v>
    <v>44503</v>
    <v>44503</v>
    <v>0</v>
    <v>1</v>
    <v>637714944000000000,637716970532061382,0</v>
    <v>0</v>
    <v>a1nfvh</v>
    <v>XNYS:AMP</v>
    <v>192</v>
  </rv>
  <rv s="2">
    <v>4</v>
    <v>DRE</v>
    <v>Daily</v>
    <v>44503</v>
    <v>44503</v>
    <v>0</v>
    <v>1</v>
    <v>637714944000000000,637716970472230906,0</v>
    <v>0</v>
    <v>a1r9ww</v>
    <v>XNYS:DRE</v>
    <v>193</v>
  </rv>
  <rv s="2">
    <v>4</v>
    <v>SNAP</v>
    <v>Daily</v>
    <v>44503</v>
    <v>44503</v>
    <v>0</v>
    <v>1</v>
    <v>637714944000000000,637716970512709683,0</v>
    <v>0</v>
    <v>a237m7</v>
    <v>XNYS:SNAP</v>
    <v>103</v>
  </rv>
  <rv s="2">
    <v>4</v>
    <v>IVV</v>
    <v>Daily</v>
    <v>44503</v>
    <v>44503</v>
    <v>0</v>
    <v>1</v>
    <v>637714944000000000,637716970479807807,0</v>
    <v>0</v>
    <v>a1vwrw</v>
    <v>ARCX:IVV</v>
    <v>194</v>
  </rv>
  <rv s="2">
    <v>4</v>
    <v>ALLE</v>
    <v>Daily</v>
    <v>44503</v>
    <v>44503</v>
    <v>0</v>
    <v>1</v>
    <v>637714944000000000,637716970532596945,0</v>
    <v>0</v>
    <v>a1naqh</v>
    <v>XNYS:ALLE</v>
    <v>195</v>
  </rv>
  <rv s="2">
    <v>4</v>
    <v>VRSK</v>
    <v>Daily</v>
    <v>44503</v>
    <v>44503</v>
    <v>0</v>
    <v>1</v>
    <v>637714944000000000,637716970491229640,0</v>
    <v>0</v>
    <v>a25jnm</v>
    <v>XNAS:VRSK</v>
    <v>196</v>
  </rv>
  <rv s="2">
    <v>4</v>
    <v>WRB</v>
    <v>Daily</v>
    <v>44503</v>
    <v>44503</v>
    <v>0</v>
    <v>1</v>
    <v>637714944000000000,637716970529275685,0</v>
    <v>0</v>
    <v>a25zz2</v>
    <v>XNYS:WRB</v>
    <v>197</v>
  </rv>
  <rv s="2">
    <v>4</v>
    <v>GLD</v>
    <v>Daily</v>
    <v>44503</v>
    <v>44503</v>
    <v>0</v>
    <v>1</v>
    <v>637714944000000000,637716970545171263,0</v>
    <v>0</v>
    <v>a1twnm</v>
    <v>ARCX:GLD</v>
    <v>198</v>
  </rv>
  <rv s="2">
    <v>4</v>
    <v>TAP</v>
    <v>Daily</v>
    <v>44503</v>
    <v>44503</v>
    <v>0</v>
    <v>1</v>
    <v>637714944000000000,637716970490670532,0</v>
    <v>0</v>
    <v>a23xz2</v>
    <v>XNYS:TAP</v>
    <v>199</v>
  </rv>
  <rv s="2">
    <v>4</v>
    <v>GOOG</v>
    <v>Daily</v>
    <v>44503</v>
    <v>44503</v>
    <v>0</v>
    <v>1</v>
    <v>637714944000000000,637716970472212103,0</v>
    <v>0</v>
    <v>a1u3p2</v>
    <v>XNAS:GOOG</v>
    <v>200</v>
  </rv>
  <rv s="2">
    <v>4</v>
    <v>LYB</v>
    <v>Daily</v>
    <v>44503</v>
    <v>44503</v>
    <v>0</v>
    <v>1</v>
    <v>637714944000000000,637716970515980549,0</v>
    <v>0</v>
    <v>a1x8c7</v>
    <v>XNYS:LYB</v>
    <v>201</v>
  </rv>
  <rv s="2">
    <v>4</v>
    <v>BILI</v>
    <v>Daily</v>
    <v>44503</v>
    <v>44503</v>
    <v>0</v>
    <v>1</v>
    <v>637714944000000000,637716970517693426,0</v>
    <v>0</v>
    <v>azgvp2</v>
    <v>XNAS:BILI</v>
    <v>202</v>
  </rv>
  <rv s="2">
    <v>4</v>
    <v>CHAU</v>
    <v>Daily</v>
    <v>44503</v>
    <v>44503</v>
    <v>0</v>
    <v>1</v>
    <v>637714944000000000,637716970522906815,0</v>
    <v>0</v>
    <v>a1pkw7</v>
    <v>ARCX:CHAU</v>
    <v>203</v>
  </rv>
  <rv s="2">
    <v>4</v>
    <v>BYND</v>
    <v>Daily</v>
    <v>44503</v>
    <v>44503</v>
    <v>0</v>
    <v>1</v>
    <v>637714944000000000,637716970555802762,0</v>
    <v>0</v>
    <v>bpocw7</v>
    <v>XNAS:BYND</v>
    <v>204</v>
  </rv>
  <rv s="2">
    <v>4</v>
    <v>ATVI</v>
    <v>Daily</v>
    <v>44503</v>
    <v>44503</v>
    <v>0</v>
    <v>1</v>
    <v>637714944000000000,637716970501766016,0</v>
    <v>0</v>
    <v>a1nxoc</v>
    <v>XNAS:ATVI</v>
    <v>205</v>
  </rv>
  <rv s="2">
    <v>4</v>
    <v>PEP</v>
    <v>Daily</v>
    <v>44503</v>
    <v>44503</v>
    <v>0</v>
    <v>1</v>
    <v>637714944000000000,637716970540140368,0</v>
    <v>0</v>
    <v>axyhnm</v>
    <v>XNAS:PEP</v>
    <v>206</v>
  </rv>
  <rv s="2">
    <v>4</v>
    <v>RIOT</v>
    <v>Daily</v>
    <v>44503</v>
    <v>44503</v>
    <v>0</v>
    <v>1</v>
    <v>637714944000000000,637716970472483388,0</v>
    <v>0</v>
    <v>a221pr</v>
    <v>XNAS:RIOT</v>
    <v>207</v>
  </rv>
  <rv s="2">
    <v>4</v>
    <v>EFX</v>
    <v>Daily</v>
    <v>44503</v>
    <v>44503</v>
    <v>0</v>
    <v>1</v>
    <v>637714944000000000,637716970479784134,0</v>
    <v>0</v>
    <v>a1rrh7</v>
    <v>XNYS:EFX</v>
    <v>208</v>
  </rv>
  <rv s="2">
    <v>4</v>
    <v>STT</v>
    <v>Daily</v>
    <v>44503</v>
    <v>44503</v>
    <v>0</v>
    <v>1</v>
    <v>637714944000000000,637716970472233661,0</v>
    <v>0</v>
    <v>a23r27</v>
    <v>XNYS:STT</v>
    <v>209</v>
  </rv>
  <rv s="2">
    <v>4</v>
    <v>YUM</v>
    <v>Daily</v>
    <v>44503</v>
    <v>44503</v>
    <v>0</v>
    <v>1</v>
    <v>637714944000000000,637716970490607755,0</v>
    <v>0</v>
    <v>a26em7</v>
    <v>XNYS:YUM</v>
    <v>210</v>
  </rv>
  <rv s="2">
    <v>4</v>
    <v>BSV</v>
    <v>Daily</v>
    <v>44503</v>
    <v>44503</v>
    <v>0</v>
    <v>1</v>
    <v>637714944000000000,637716970491221294,0</v>
    <v>0</v>
    <v>a1oxp2</v>
    <v>ARCX:BSV</v>
    <v>211</v>
  </rv>
  <rv s="2">
    <v>4</v>
    <v>UPRO</v>
    <v>Daily</v>
    <v>44503</v>
    <v>44503</v>
    <v>0</v>
    <v>1</v>
    <v>637714944000000000,637716970519664054,0</v>
    <v>0</v>
    <v>a24ykr</v>
    <v>ARCX:UPRO</v>
    <v>212</v>
  </rv>
  <rv s="2">
    <v>4</v>
    <v>HLT</v>
    <v>Daily</v>
    <v>44503</v>
    <v>44503</v>
    <v>0</v>
    <v>1</v>
    <v>637714944000000000,637716970501845688,0</v>
    <v>0</v>
    <v>a1uqpr</v>
    <v>XNYS:HLT</v>
    <v>213</v>
  </rv>
  <rv s="2">
    <v>4</v>
    <v>VCSH</v>
    <v>Daily</v>
    <v>44503</v>
    <v>44503</v>
    <v>0</v>
    <v>1</v>
    <v>637714944000000000,637716970516000540,0</v>
    <v>0</v>
    <v>a258h7</v>
    <v>XNAS:VCSH</v>
    <v>214</v>
  </rv>
  <rv s="2">
    <v>4</v>
    <v>PATH</v>
    <v>Daily</v>
    <v>44503</v>
    <v>44503</v>
    <v>0</v>
    <v>1</v>
    <v>637714944000000000,637716970540135396,0</v>
    <v>0</v>
    <v>c1dbvh</v>
    <v>XNYS:PATH</v>
    <v>215</v>
  </rv>
  <rv s="2">
    <v>4</v>
    <v>AA</v>
    <v>Daily</v>
    <v>44503</v>
    <v>44503</v>
    <v>0</v>
    <v>1</v>
    <v>637714944000000000,637716970472221072,0</v>
    <v>0</v>
    <v>a1mnur</v>
    <v>XNYS:AA</v>
    <v>216</v>
  </rv>
  <rv s="2">
    <v>4</v>
    <v>LRCX</v>
    <v>Daily</v>
    <v>44503</v>
    <v>44503</v>
    <v>0</v>
    <v>1</v>
    <v>637714944000000000,637716970544077728,0</v>
    <v>0</v>
    <v>a1x4f2</v>
    <v>XNAS:LRCX</v>
    <v>217</v>
  </rv>
  <rv s="2">
    <v>4</v>
    <v>INMD</v>
    <v>Daily</v>
    <v>44503</v>
    <v>44503</v>
    <v>0</v>
    <v>1</v>
    <v>637714944000000000,637716970495618183,0</v>
    <v>0</v>
    <v>br5x27</v>
    <v>XNAS:INMD</v>
    <v>218</v>
  </rv>
  <rv s="2">
    <v>4</v>
    <v>AMGN</v>
    <v>Daily</v>
    <v>44503</v>
    <v>44503</v>
    <v>0</v>
    <v>1</v>
    <v>637714944000000000,637716970479818333,0</v>
    <v>0</v>
    <v>a1nec7</v>
    <v>XNAS:AMGN</v>
    <v>219</v>
  </rv>
  <rv s="2">
    <v>4</v>
    <v>ZNGA</v>
    <v>Daily</v>
    <v>44503</v>
    <v>44503</v>
    <v>0</v>
    <v>1</v>
    <v>637714944000000000,637716970543982134,0</v>
    <v>0</v>
    <v>a26hbh</v>
    <v>XNAS:ZNGA</v>
    <v>220</v>
  </rv>
  <rv s="2">
    <v>4</v>
    <v>HIG</v>
    <v>Daily</v>
    <v>44503</v>
    <v>44503</v>
    <v>0</v>
    <v>1</v>
    <v>637714944000000000,637716970540163114,0</v>
    <v>0</v>
    <v>a1uou2</v>
    <v>XNYS:HIG</v>
    <v>221</v>
  </rv>
  <rv s="2">
    <v>4</v>
    <v>BNGO</v>
    <v>Daily</v>
    <v>44503</v>
    <v>44503</v>
    <v>0</v>
    <v>1</v>
    <v>637714944000000000,637716970506579423,0</v>
    <v>0</v>
    <v>bjkr8m</v>
    <v>XNAS:BNGO</v>
    <v>222</v>
  </rv>
  <rv s="2">
    <v>4</v>
    <v>SDOW</v>
    <v>Daily</v>
    <v>44503</v>
    <v>44503</v>
    <v>0</v>
    <v>1</v>
    <v>637714944000000000,637716970491241278,0</v>
    <v>0</v>
    <v>a22pvh</v>
    <v>ARCX:SDOW</v>
    <v>223</v>
  </rv>
  <rv s="2">
    <v>4</v>
    <v>SRE</v>
    <v>Daily</v>
    <v>44503</v>
    <v>44503</v>
    <v>0</v>
    <v>1</v>
    <v>637714944000000000,637716970479940896,0</v>
    <v>0</v>
    <v>a23jjc</v>
    <v>XNYS:SRE</v>
    <v>224</v>
  </rv>
  <rv s="2">
    <v>4</v>
    <v>DRI</v>
    <v>Daily</v>
    <v>44503</v>
    <v>44503</v>
    <v>0</v>
    <v>1</v>
    <v>637714944000000000,637716970490663864,0</v>
    <v>0</v>
    <v>a1ra3m</v>
    <v>XNYS:DRI</v>
    <v>225</v>
  </rv>
  <rv s="2">
    <v>4</v>
    <v>CFG</v>
    <v>Daily</v>
    <v>44503</v>
    <v>44503</v>
    <v>0</v>
    <v>1</v>
    <v>637714944000000000,637716970501831106,0</v>
    <v>0</v>
    <v>a1pj4c</v>
    <v>XNYS:CFG</v>
    <v>226</v>
  </rv>
  <rv s="2">
    <v>4</v>
    <v>SOXX</v>
    <v>Daily</v>
    <v>44503</v>
    <v>44503</v>
    <v>0</v>
    <v>1</v>
    <v>637714944000000000,637716970515987932,0</v>
    <v>0</v>
    <v>a23bxm</v>
    <v>XNAS:SOXX</v>
    <v>227</v>
  </rv>
  <rv s="2">
    <v>4</v>
    <v>PNW</v>
    <v>Daily</v>
    <v>44503</v>
    <v>44503</v>
    <v>0</v>
    <v>1</v>
    <v>637714944000000000,637716970522926589,0</v>
    <v>0</v>
    <v>a2139c</v>
    <v>XNYS:PNW</v>
    <v>228</v>
  </rv>
  <rv s="2">
    <v>4</v>
    <v>PKG</v>
    <v>Daily</v>
    <v>44503</v>
    <v>44503</v>
    <v>0</v>
    <v>1</v>
    <v>637714944000000000,637716970524289605,0</v>
    <v>0</v>
    <v>a1zxa2</v>
    <v>XNYS:PKG</v>
    <v>229</v>
  </rv>
  <rv s="2">
    <v>4</v>
    <v>IPGP</v>
    <v>Daily</v>
    <v>44503</v>
    <v>44503</v>
    <v>0</v>
    <v>1</v>
    <v>637714944000000000,637716970507089907,0</v>
    <v>0</v>
    <v>a1vp77</v>
    <v>XNAS:IPGP</v>
    <v>230</v>
  </rv>
  <rv s="2">
    <v>4</v>
    <v>TCEHY</v>
    <v>Daily</v>
    <v>44503</v>
    <v>44503</v>
    <v>0</v>
    <v>1</v>
    <v>637714944000000000,637716970540134965,0</v>
    <v>0</v>
    <v>a2xwk2</v>
    <v>OTCM:TCEHY</v>
    <v>231</v>
  </rv>
  <rv s="2">
    <v>4</v>
    <v>APPS</v>
    <v>Daily</v>
    <v>44503</v>
    <v>44503</v>
    <v>0</v>
    <v>1</v>
    <v>637714944000000000,637716970518142092,0</v>
    <v>0</v>
    <v>a1nmhw</v>
    <v>XNAS:APPS</v>
    <v>232</v>
  </rv>
  <rv s="2">
    <v>4</v>
    <v>IQV</v>
    <v>Daily</v>
    <v>44503</v>
    <v>44503</v>
    <v>0</v>
    <v>1</v>
    <v>637714944000000000,637716970472222689,0</v>
    <v>0</v>
    <v>aw2c52</v>
    <v>XNYS:IQV</v>
    <v>233</v>
  </rv>
  <rv s="2">
    <v>4</v>
    <v>TER</v>
    <v>Daily</v>
    <v>44503</v>
    <v>44503</v>
    <v>0</v>
    <v>1</v>
    <v>637714944000000000,637716970532606948,0</v>
    <v>0</v>
    <v>a244ur</v>
    <v>XNAS:TER</v>
    <v>234</v>
  </rv>
  <rv s="2">
    <v>4</v>
    <v>RIO</v>
    <v>Daily</v>
    <v>44503</v>
    <v>44503</v>
    <v>0</v>
    <v>1</v>
    <v>637714944000000000,637716970534298702,0</v>
    <v>0</v>
    <v>a221mw</v>
    <v>XNYS:RIO</v>
    <v>235</v>
  </rv>
  <rv s="2">
    <v>4</v>
    <v>LI</v>
    <v>Daily</v>
    <v>44503</v>
    <v>44503</v>
    <v>0</v>
    <v>1</v>
    <v>637714944000000000,637716970512709540,0</v>
    <v>0</v>
    <v>bvae7w</v>
    <v>XNAS:LI</v>
    <v>236</v>
  </rv>
  <rv s="2">
    <v>4</v>
    <v>LLY</v>
    <v>Daily</v>
    <v>44503</v>
    <v>44503</v>
    <v>0</v>
    <v>1</v>
    <v>637714944000000000,637716970479787825,0</v>
    <v>0</v>
    <v>a1wyu2</v>
    <v>XNYS:LLY</v>
    <v>237</v>
  </rv>
  <rv s="2">
    <v>4</v>
    <v>ZI</v>
    <v>Daily</v>
    <v>44503</v>
    <v>44503</v>
    <v>0</v>
    <v>1</v>
    <v>637714944000000000,637716970558127508,0</v>
    <v>0</v>
    <v>btyuz2</v>
    <v>XNAS:ZI</v>
    <v>238</v>
  </rv>
  <rv s="2">
    <v>4</v>
    <v>GDXJ</v>
    <v>Daily</v>
    <v>44503</v>
    <v>44503</v>
    <v>0</v>
    <v>1</v>
    <v>637714944000000000,637716970491230944,0</v>
    <v>0</v>
    <v>a1tqrw</v>
    <v>ARCX:GDXJ</v>
    <v>239</v>
  </rv>
  <rv s="2">
    <v>4</v>
    <v>SAM</v>
    <v>Daily</v>
    <v>44503</v>
    <v>44503</v>
    <v>0</v>
    <v>1</v>
    <v>637714944000000000,637716970490700164,0</v>
    <v>0</v>
    <v>a22gnm</v>
    <v>XNYS:SAM</v>
    <v>240</v>
  </rv>
  <rv s="2">
    <v>4</v>
    <v>NFLX</v>
    <v>Daily</v>
    <v>44503</v>
    <v>44503</v>
    <v>0</v>
    <v>1</v>
    <v>637714944000000000,637716970517590415,0</v>
    <v>0</v>
    <v>a1ygoc</v>
    <v>XNAS:NFLX</v>
    <v>241</v>
  </rv>
  <rv s="2">
    <v>4</v>
    <v>FBHS</v>
    <v>Daily</v>
    <v>44503</v>
    <v>44503</v>
    <v>0</v>
    <v>1</v>
    <v>637714944000000000,637716970517672602,0</v>
    <v>0</v>
    <v>a1slur</v>
    <v>XNYS:FBHS</v>
    <v>242</v>
  </rv>
  <rv s="2">
    <v>4</v>
    <v>F</v>
    <v>Daily</v>
    <v>44503</v>
    <v>44503</v>
    <v>0</v>
    <v>1</v>
    <v>637714944000000000,637716970501915827,0</v>
    <v>0</v>
    <v>a1sjw7</v>
    <v>XNYS:F</v>
    <v>243</v>
  </rv>
  <rv s="2">
    <v>4</v>
    <v>NSC</v>
    <v>Daily</v>
    <v>44503</v>
    <v>44503</v>
    <v>0</v>
    <v>1</v>
    <v>637714944000000000,637716970512713077,0</v>
    <v>0</v>
    <v>a1yq5r</v>
    <v>XNYS:NSC</v>
    <v>244</v>
  </rv>
  <rv s="2">
    <v>4</v>
    <v>J</v>
    <v>Daily</v>
    <v>44503</v>
    <v>44503</v>
    <v>0</v>
    <v>1</v>
    <v>637714944000000000,637716970515980059,0</v>
    <v>0</v>
    <v>a1w36h</v>
    <v>XNYS:J</v>
    <v>245</v>
  </rv>
  <rv s="2">
    <v>4</v>
    <v>ASML</v>
    <v>Daily</v>
    <v>44503</v>
    <v>44503</v>
    <v>0</v>
    <v>1</v>
    <v>637714944000000000,637716970495603452,0</v>
    <v>0</v>
    <v>a1ntlh</v>
    <v>XNAS:ASML</v>
    <v>246</v>
  </rv>
  <rv s="2">
    <v>4</v>
    <v>CDNS</v>
    <v>Daily</v>
    <v>44503</v>
    <v>44503</v>
    <v>0</v>
    <v>1</v>
    <v>637714944000000000,637716970524356639,0</v>
    <v>0</v>
    <v>a1pejc</v>
    <v>XNAS:CDNS</v>
    <v>247</v>
  </rv>
  <rv s="2">
    <v>4</v>
    <v>BIDU</v>
    <v>Daily</v>
    <v>44503</v>
    <v>44503</v>
    <v>0</v>
    <v>1</v>
    <v>637714944000000000,637716970472533360,0</v>
    <v>0</v>
    <v>a1ohm7</v>
    <v>XNAS:BIDU</v>
    <v>248</v>
  </rv>
  <rv s="2">
    <v>4</v>
    <v>LNC</v>
    <v>Daily</v>
    <v>44503</v>
    <v>44503</v>
    <v>0</v>
    <v>1</v>
    <v>637714944000000000,637716970512713964,0</v>
    <v>0</v>
    <v>a1x12w</v>
    <v>XNYS:LNC</v>
    <v>249</v>
  </rv>
  <rv s="2">
    <v>4</v>
    <v>DKNG</v>
    <v>Daily</v>
    <v>44503</v>
    <v>44503</v>
    <v>0</v>
    <v>1</v>
    <v>637714944000000000,637716970540143125,0</v>
    <v>0</v>
    <v>bqrtfr</v>
    <v>XNAS:DKNG</v>
    <v>250</v>
  </rv>
  <rv s="2">
    <v>4</v>
    <v>USO</v>
    <v>Daily</v>
    <v>44503</v>
    <v>44503</v>
    <v>0</v>
    <v>1</v>
    <v>637714944000000000,637716970552278567,0</v>
    <v>0</v>
    <v>a253hw</v>
    <v>ARCX:USO</v>
    <v>251</v>
  </rv>
  <rv s="2">
    <v>4</v>
    <v>VXX</v>
    <v>Daily</v>
    <v>44503</v>
    <v>44503</v>
    <v>0</v>
    <v>1</v>
    <v>637714944000000000,637716970504910545,0</v>
    <v>0</v>
    <v>ayfa5r</v>
    <v>BATS:VXX</v>
    <v>252</v>
  </rv>
  <rv s="2">
    <v>4</v>
    <v>LYFT</v>
    <v>Daily</v>
    <v>44503</v>
    <v>44503</v>
    <v>0</v>
    <v>1</v>
    <v>637714944000000000,637716970472475142,0</v>
    <v>0</v>
    <v>b6m84c</v>
    <v>XNAS:LYFT</v>
    <v>253</v>
  </rv>
  <rv s="2">
    <v>4</v>
    <v>CNC</v>
    <v>Daily</v>
    <v>44503</v>
    <v>44503</v>
    <v>0</v>
    <v>1</v>
    <v>637714944000000000,637716970472231067,0</v>
    <v>0</v>
    <v>a1pzfr</v>
    <v>XNYS:CNC</v>
    <v>254</v>
  </rv>
  <rv s="2">
    <v>4</v>
    <v>VFC</v>
    <v>Daily</v>
    <v>44503</v>
    <v>44503</v>
    <v>0</v>
    <v>1</v>
    <v>637714944000000000,637716970505775533,0</v>
    <v>0</v>
    <v>a25afr</v>
    <v>XNYS:VFC</v>
    <v>255</v>
  </rv>
  <rv s="2">
    <v>4</v>
    <v>ADM</v>
    <v>Daily</v>
    <v>44503</v>
    <v>44503</v>
    <v>0</v>
    <v>1</v>
    <v>637714944000000000,637716970506493217,0</v>
    <v>0</v>
    <v>a1mvm7</v>
    <v>XNYS:ADM</v>
    <v>256</v>
  </rv>
  <rv s="2">
    <v>4</v>
    <v>MDY</v>
    <v>Daily</v>
    <v>44503</v>
    <v>44503</v>
    <v>0</v>
    <v>1</v>
    <v>637714944000000000,637716970479809211,0</v>
    <v>0</v>
    <v>a1xghw</v>
    <v>ARCX:MDY</v>
    <v>257</v>
  </rv>
  <rv s="2">
    <v>4</v>
    <v>ITOT</v>
    <v>Daily</v>
    <v>44503</v>
    <v>44503</v>
    <v>0</v>
    <v>1</v>
    <v>637714944000000000,637716970491261290,0</v>
    <v>0</v>
    <v>a1vuqh</v>
    <v>ARCX:ITOT</v>
    <v>258</v>
  </rv>
  <rv s="2">
    <v>4</v>
    <v>IPG</v>
    <v>Daily</v>
    <v>44503</v>
    <v>44503</v>
    <v>0</v>
    <v>1</v>
    <v>637714944000000000,637716970490720702,0</v>
    <v>0</v>
    <v>a1vp4c</v>
    <v>XNYS:IPG</v>
    <v>259</v>
  </rv>
  <rv s="2">
    <v>4</v>
    <v>MTB</v>
    <v>Daily</v>
    <v>44503</v>
    <v>44503</v>
    <v>0</v>
    <v>1</v>
    <v>637714944000000000,637716970531723066,0</v>
    <v>0</v>
    <v>a1y1w7</v>
    <v>XNYS:MTB</v>
    <v>260</v>
  </rv>
  <rv s="2">
    <v>4</v>
    <v>XBI</v>
    <v>Daily</v>
    <v>44503</v>
    <v>44503</v>
    <v>0</v>
    <v>1</v>
    <v>637714944000000000,637716970501865679,0</v>
    <v>0</v>
    <v>a265h7</v>
    <v>ARCX:XBI</v>
    <v>261</v>
  </rv>
  <rv s="2">
    <v>4</v>
    <v>WEC</v>
    <v>Daily</v>
    <v>44503</v>
    <v>44503</v>
    <v>0</v>
    <v>1</v>
    <v>637714944000000000,637716970490931470,0</v>
    <v>0</v>
    <v>a25sk2</v>
    <v>XNYS:WEC</v>
    <v>262</v>
  </rv>
  <rv s="2">
    <v>4</v>
    <v>HBI</v>
    <v>Daily</v>
    <v>44503</v>
    <v>44503</v>
    <v>0</v>
    <v>1</v>
    <v>637714944000000000,637716970515973004,0</v>
    <v>0</v>
    <v>a1uh3m</v>
    <v>XNYS:HBI</v>
    <v>263</v>
  </rv>
  <rv s="2">
    <v>4</v>
    <v>TMUS</v>
    <v>Daily</v>
    <v>44503</v>
    <v>44503</v>
    <v>0</v>
    <v>1</v>
    <v>637714944000000000,637716970541406417,0</v>
    <v>0</v>
    <v>a24c52</v>
    <v>XNAS:TMUS</v>
    <v>264</v>
  </rv>
  <rv s="2">
    <v>4</v>
    <v>MKTX</v>
    <v>Daily</v>
    <v>44503</v>
    <v>44503</v>
    <v>0</v>
    <v>1</v>
    <v>637714944000000000,637716970507045087,0</v>
    <v>0</v>
    <v>a1xonm</v>
    <v>XNAS:MKTX</v>
    <v>265</v>
  </rv>
  <rv s="2">
    <v>4</v>
    <v>EWY</v>
    <v>Daily</v>
    <v>44503</v>
    <v>44503</v>
    <v>0</v>
    <v>1</v>
    <v>637714944000000000,637716970524351344,0</v>
    <v>0</v>
    <v>a1sh27</v>
    <v>ARCX:EWY</v>
    <v>266</v>
  </rv>
  <rv s="2">
    <v>4</v>
    <v>GOOGL</v>
    <v>Daily</v>
    <v>44503</v>
    <v>44503</v>
    <v>0</v>
    <v>1</v>
    <v>637714944000000000,637716970540135552,0</v>
    <v>0</v>
    <v>a1u3rw</v>
    <v>XNAS:GOOGL</v>
    <v>267</v>
  </rv>
  <rv s="2">
    <v>4</v>
    <v>KWEB</v>
    <v>Daily</v>
    <v>44503</v>
    <v>44503</v>
    <v>0</v>
    <v>1</v>
    <v>637714944000000000,637716970472218242,0</v>
    <v>0</v>
    <v>aw2enm</v>
    <v>ARCX:KWEB</v>
    <v>268</v>
  </rv>
  <rv s="2">
    <v>4</v>
    <v>BAC</v>
    <v>Daily</v>
    <v>44503</v>
    <v>44503</v>
    <v>0</v>
    <v>1</v>
    <v>637714944000000000,637716970532178716,0</v>
    <v>0</v>
    <v>a1o4sm</v>
    <v>XNYS:BAC</v>
    <v>269</v>
  </rv>
  <rv s="2">
    <v>4</v>
    <v>SOXL</v>
    <v>Daily</v>
    <v>44503</v>
    <v>44503</v>
    <v>0</v>
    <v>1</v>
    <v>637714944000000000,637716970518135346,0</v>
    <v>0</v>
    <v>a23brw</v>
    <v>ARCX:SOXL</v>
    <v>270</v>
  </rv>
  <rv s="2">
    <v>5</v>
    <v>ETHE</v>
    <v>Daily</v>
    <v>44503</v>
    <v>44503</v>
    <v>0</v>
    <v>1</v>
    <v>637714944000000000,637716970479817813,0</v>
    <v>0</v>
    <v>by558m</v>
    <v>XSWX:ETHE</v>
    <v>271</v>
  </rv>
  <rv s="2">
    <v>4</v>
    <v>FCX</v>
    <v>Daily</v>
    <v>44503</v>
    <v>44503</v>
    <v>0</v>
    <v>1</v>
    <v>637714944000000000,637716970490933815,0</v>
    <v>0</v>
    <v>a1sp52</v>
    <v>XNYS:FCX</v>
    <v>272</v>
  </rv>
  <rv s="2">
    <v>4</v>
    <v>DGX</v>
    <v>Daily</v>
    <v>44503</v>
    <v>44503</v>
    <v>0</v>
    <v>1</v>
    <v>637714944000000000,637716970491236168,0</v>
    <v>0</v>
    <v>a1r177</v>
    <v>XNYS:DGX</v>
    <v>273</v>
  </rv>
  <rv s="2">
    <v>4</v>
    <v>IWM</v>
    <v>Daily</v>
    <v>44503</v>
    <v>44503</v>
    <v>0</v>
    <v>1</v>
    <v>637714944000000000,637716970490665858,0</v>
    <v>0</v>
    <v>a1vxfr</v>
    <v>ARCX:IWM</v>
    <v>274</v>
  </rv>
  <rv s="2">
    <v>4</v>
    <v>WYNN</v>
    <v>Daily</v>
    <v>44503</v>
    <v>44503</v>
    <v>0</v>
    <v>1</v>
    <v>637714944000000000,637716970558124405,0</v>
    <v>0</v>
    <v>a2655r</v>
    <v>XNAS:WYNN</v>
    <v>275</v>
  </rv>
  <rv s="2">
    <v>4</v>
    <v>M</v>
    <v>Daily</v>
    <v>44503</v>
    <v>44503</v>
    <v>0</v>
    <v>1</v>
    <v>637714944000000000,637716970501762001,0</v>
    <v>0</v>
    <v>a1x8tc</v>
    <v>XNYS:M</v>
    <v>276</v>
  </rv>
  <rv s="2">
    <v>4</v>
    <v>HWM</v>
    <v>Daily</v>
    <v>44503</v>
    <v>44503</v>
    <v>0</v>
    <v>1</v>
    <v>637714944000000000,637716970516677549,0</v>
    <v>0</v>
    <v>a1nqw7</v>
    <v>XNYS:HWM</v>
    <v>277</v>
  </rv>
  <rv s="2">
    <v>4</v>
    <v>SEE</v>
    <v>Daily</v>
    <v>44503</v>
    <v>44503</v>
    <v>0</v>
    <v>1</v>
    <v>637714944000000000,637716970524371344,0</v>
    <v>0</v>
    <v>a22rcw</v>
    <v>XNYS:SEE</v>
    <v>278</v>
  </rv>
  <rv s="2">
    <v>4</v>
    <v>D</v>
    <v>Daily</v>
    <v>44503</v>
    <v>44503</v>
    <v>0</v>
    <v>1</v>
    <v>637714944000000000,637716970532161329,0</v>
    <v>0</v>
    <v>a1qpw7</v>
    <v>XNYS:D</v>
    <v>279</v>
  </rv>
  <rv s="2">
    <v>4</v>
    <v>MELI</v>
    <v>Daily</v>
    <v>44503</v>
    <v>44503</v>
    <v>0</v>
    <v>1</v>
    <v>637714944000000000,637716970540140743,0</v>
    <v>0</v>
    <v>a1xh8m</v>
    <v>XNAS:MELI</v>
    <v>280</v>
  </rv>
  <rv s="2">
    <v>4</v>
    <v>CHTR</v>
    <v>Daily</v>
    <v>44503</v>
    <v>44503</v>
    <v>0</v>
    <v>1</v>
    <v>637714944000000000,637716970472242292,0</v>
    <v>0</v>
    <v>a1pokr</v>
    <v>XNAS:CHTR</v>
    <v>281</v>
  </rv>
  <rv s="2">
    <v>4</v>
    <v>SGEN</v>
    <v>Daily</v>
    <v>44503</v>
    <v>44503</v>
    <v>0</v>
    <v>1</v>
    <v>637714944000000000,637716970532151531,0</v>
    <v>0</v>
    <v>a22u7w</v>
    <v>XNAS:SGEN</v>
    <v>282</v>
  </rv>
  <rv s="2">
    <v>4</v>
    <v>OKTA</v>
    <v>Daily</v>
    <v>44503</v>
    <v>44503</v>
    <v>0</v>
    <v>1</v>
    <v>637714944000000000,637716970472252664,0</v>
    <v>0</v>
    <v>a1z6qh</v>
    <v>XNAS:OKTA</v>
    <v>283</v>
  </rv>
  <rv s="2">
    <v>4</v>
    <v>FNGU</v>
    <v>Daily</v>
    <v>44503</v>
    <v>44503</v>
    <v>0</v>
    <v>1</v>
    <v>637714944000000000,637716970497997966,0</v>
    <v>0</v>
    <v>ayqfcw</v>
    <v>ARCX:FNGU</v>
    <v>284</v>
  </rv>
  <rv s="2">
    <v>4</v>
    <v>REGN</v>
    <v>Daily</v>
    <v>44503</v>
    <v>44503</v>
    <v>0</v>
    <v>1</v>
    <v>637714944000000000,637716970517572863,0</v>
    <v>0</v>
    <v>a21uim</v>
    <v>XNAS:REGN</v>
    <v>285</v>
  </rv>
  <rv s="2">
    <v>4</v>
    <v>UNM</v>
    <v>Daily</v>
    <v>44503</v>
    <v>44503</v>
    <v>0</v>
    <v>1</v>
    <v>637714944000000000,637716970483204243,0</v>
    <v>0</v>
    <v>a24xu2</v>
    <v>XNYS:UNM</v>
    <v>286</v>
  </rv>
  <rv s="2">
    <v>4</v>
    <v>ORLY</v>
    <v>Daily</v>
    <v>44503</v>
    <v>44503</v>
    <v>0</v>
    <v>1</v>
    <v>637714944000000000,637716970472213601,0</v>
    <v>0</v>
    <v>a1zbvh</v>
    <v>XNAS:ORLY</v>
    <v>287</v>
  </rv>
  <rv s="2">
    <v>4</v>
    <v>BP</v>
    <v>Daily</v>
    <v>44503</v>
    <v>44503</v>
    <v>0</v>
    <v>1</v>
    <v>637714944000000000,637716970491243201,0</v>
    <v>0</v>
    <v>a1orf2</v>
    <v>XNYS:BP</v>
    <v>288</v>
  </rv>
  <rv s="2">
    <v>4</v>
    <v>GOLD</v>
    <v>Daily</v>
    <v>44503</v>
    <v>44503</v>
    <v>0</v>
    <v>1</v>
    <v>637714944000000000,637716970540136831,0</v>
    <v>0</v>
    <v>a1mrjc</v>
    <v>XNYS:GOLD</v>
    <v>289</v>
  </rv>
  <rv s="2">
    <v>4</v>
    <v>DISH</v>
    <v>Daily</v>
    <v>44503</v>
    <v>44503</v>
    <v>0</v>
    <v>1</v>
    <v>637714944000000000,637716970472472550,0</v>
    <v>0</v>
    <v>a1r3bh</v>
    <v>XNAS:DISH</v>
    <v>290</v>
  </rv>
  <rv s="2">
    <v>4</v>
    <v>ARKQ</v>
    <v>Daily</v>
    <v>44503</v>
    <v>44503</v>
    <v>0</v>
    <v>1</v>
    <v>637714944000000000,637716970490730139,0</v>
    <v>0</v>
    <v>a1nq9c</v>
    <v>BATS:ARKQ</v>
    <v>291</v>
  </rv>
  <rv s="2">
    <v>4</v>
    <v>FXI</v>
    <v>Daily</v>
    <v>44503</v>
    <v>44503</v>
    <v>0</v>
    <v>1</v>
    <v>637714944000000000,637716970472263618,0</v>
    <v>0</v>
    <v>a1tkf2</v>
    <v>ARCX:FXI</v>
    <v>292</v>
  </rv>
  <rv s="2">
    <v>4</v>
    <v>MDLZ</v>
    <v>Daily</v>
    <v>44503</v>
    <v>44503</v>
    <v>0</v>
    <v>1</v>
    <v>637714944000000000,637716970516691726,0</v>
    <v>0</v>
    <v>a1xfoc</v>
    <v>XNAS:MDLZ</v>
    <v>293</v>
  </rv>
  <rv s="2">
    <v>4</v>
    <v>BR</v>
    <v>Daily</v>
    <v>44503</v>
    <v>44503</v>
    <v>0</v>
    <v>1</v>
    <v>637714944000000000,637716970493911218,0</v>
    <v>0</v>
    <v>a1ossm</v>
    <v>XNYS:BR</v>
    <v>294</v>
  </rv>
  <rv s="2">
    <v>4</v>
    <v>RYCEY</v>
    <v>Daily</v>
    <v>44503</v>
    <v>44503</v>
    <v>0</v>
    <v>1</v>
    <v>637714944000000000,637716970505777010,0</v>
    <v>0</v>
    <v>a2upec</v>
    <v>OTCM:RYCEY</v>
    <v>295</v>
  </rv>
  <rv s="2">
    <v>4</v>
    <v>SCI</v>
    <v>Daily</v>
    <v>44503</v>
    <v>44503</v>
    <v>0</v>
    <v>1</v>
    <v>637714944000000000,637716970501772019,0</v>
    <v>0</v>
    <v>a22nlh</v>
    <v>XNYS:SCI</v>
    <v>296</v>
  </rv>
  <rv s="2">
    <v>4</v>
    <v>GPS</v>
    <v>Daily</v>
    <v>44503</v>
    <v>44503</v>
    <v>0</v>
    <v>1</v>
    <v>637714944000000000,637716970524361448,0</v>
    <v>0</v>
    <v>a1u5hw</v>
    <v>XNYS:GPS</v>
    <v>297</v>
  </rv>
  <rv s="2">
    <v>4</v>
    <v>VIG</v>
    <v>Daily</v>
    <v>44503</v>
    <v>44503</v>
    <v>0</v>
    <v>1</v>
    <v>637714944000000000,637716970532048990,0</v>
    <v>0</v>
    <v>a25cbh</v>
    <v>ARCX:VIG</v>
    <v>298</v>
  </rv>
  <rv s="2">
    <v>4</v>
    <v>EQIX</v>
    <v>Daily</v>
    <v>44503</v>
    <v>44503</v>
    <v>0</v>
    <v>1</v>
    <v>637714944000000000,637716970540170734,0</v>
    <v>0</v>
    <v>a1s4mw</v>
    <v>XNAS:EQIX</v>
    <v>299</v>
  </rv>
  <rv s="2">
    <v>4</v>
    <v>VALE</v>
    <v>Daily</v>
    <v>44503</v>
    <v>44503</v>
    <v>0</v>
    <v>1</v>
    <v>637714944000000000,637716970497997422,0</v>
    <v>0</v>
    <v>a256im</v>
    <v>XNYS:VALE</v>
    <v>300</v>
  </rv>
  <rv s="2">
    <v>4</v>
    <v>DKS</v>
    <v>Daily</v>
    <v>44503</v>
    <v>44503</v>
    <v>0</v>
    <v>1</v>
    <v>637714944000000000,637716970555807703,0</v>
    <v>0</v>
    <v>a1r4dm</v>
    <v>XNYS:DKS</v>
    <v>301</v>
  </rv>
  <rv s="2">
    <v>4</v>
    <v>BA</v>
    <v>Daily</v>
    <v>44503</v>
    <v>44503</v>
    <v>0</v>
    <v>1</v>
    <v>637714944000000000,637716970472202086,0</v>
    <v>0</v>
    <v>a1o4ec</v>
    <v>XNYS:BA</v>
    <v>302</v>
  </rv>
  <rv s="2">
    <v>4</v>
    <v>EMB</v>
    <v>Daily</v>
    <v>44503</v>
    <v>44503</v>
    <v>0</v>
    <v>1</v>
    <v>637714944000000000,637716970517609441,0</v>
    <v>0</v>
    <v>a1rvsm</v>
    <v>XNAS:EMB</v>
    <v>303</v>
  </rv>
  <rv s="2">
    <v>4</v>
    <v>ODFL</v>
    <v>Daily</v>
    <v>44503</v>
    <v>44503</v>
    <v>0</v>
    <v>1</v>
    <v>637714944000000000,637716970491228102,0</v>
    <v>0</v>
    <v>a1z3h7</v>
    <v>XNAS:ODFL</v>
    <v>304</v>
  </rv>
  <rv s="2">
    <v>4</v>
    <v>CMI</v>
    <v>Daily</v>
    <v>44503</v>
    <v>44503</v>
    <v>0</v>
    <v>1</v>
    <v>637714944000000000,637716970490659963,0</v>
    <v>0</v>
    <v>a1pxec</v>
    <v>XNYS:CMI</v>
    <v>305</v>
  </rv>
  <rv s="2">
    <v>4</v>
    <v>SONO</v>
    <v>Daily</v>
    <v>44503</v>
    <v>44503</v>
    <v>0</v>
    <v>1</v>
    <v>637714944000000000,637716970516016169,0</v>
    <v>0</v>
    <v>bgryar</v>
    <v>XNAS:SONO</v>
    <v>306</v>
  </rv>
  <rv s="2">
    <v>4</v>
    <v>ACWI</v>
    <v>Daily</v>
    <v>44503</v>
    <v>44503</v>
    <v>0</v>
    <v>1</v>
    <v>637714944000000000,637716970516690558,0</v>
    <v>0</v>
    <v>a1mupr</v>
    <v>XNAS:ACWI</v>
    <v>307</v>
  </rv>
  <rv s="2">
    <v>4</v>
    <v>WRK</v>
    <v>Daily</v>
    <v>44503</v>
    <v>44503</v>
    <v>0</v>
    <v>1</v>
    <v>637714944000000000,637716970552283190,0</v>
    <v>0</v>
    <v>a261ec</v>
    <v>XNYS:WRK</v>
    <v>308</v>
  </rv>
  <rv s="2">
    <v>4</v>
    <v>CTVA</v>
    <v>Daily</v>
    <v>44503</v>
    <v>44503</v>
    <v>0</v>
    <v>1</v>
    <v>637714944000000000,637716970495140934,0</v>
    <v>0</v>
    <v>bq89dm</v>
    <v>XNYS:CTVA</v>
    <v>309</v>
  </rv>
  <rv s="2">
    <v>4</v>
    <v>NWS</v>
    <v>Daily</v>
    <v>44503</v>
    <v>44503</v>
    <v>0</v>
    <v>1</v>
    <v>637714944000000000,637716970524357240,0</v>
    <v>0</v>
    <v>a1yx6h</v>
    <v>XNAS:NWS</v>
    <v>310</v>
  </rv>
  <rv s="2">
    <v>4</v>
    <v>AZN</v>
    <v>Daily</v>
    <v>44503</v>
    <v>44503</v>
    <v>0</v>
    <v>1</v>
    <v>637714944000000000,637716970472200997,0</v>
    <v>0</v>
    <v>a1o3qh</v>
    <v>XNAS:AZN</v>
    <v>311</v>
  </rv>
  <rv s="2">
    <v>4</v>
    <v>AME</v>
    <v>Daily</v>
    <v>44503</v>
    <v>44503</v>
    <v>0</v>
    <v>1</v>
    <v>637714944000000000,637716970543505523,0</v>
    <v>0</v>
    <v>a1ne3m</v>
    <v>XNYS:AME</v>
    <v>312</v>
  </rv>
  <rv s="2">
    <v>4</v>
    <v>ON</v>
    <v>Daily</v>
    <v>44503</v>
    <v>44503</v>
    <v>0</v>
    <v>1</v>
    <v>637714944000000000,637716970494730750,0</v>
    <v>0</v>
    <v>a1z8jc</v>
    <v>XNAS:ON</v>
    <v>313</v>
  </rv>
  <rv s="2">
    <v>4</v>
    <v>C</v>
    <v>Daily</v>
    <v>44503</v>
    <v>44503</v>
    <v>0</v>
    <v>1</v>
    <v>637714944000000000,637716970538436360,0</v>
    <v>0</v>
    <v>a1p3ww</v>
    <v>XNYS:C</v>
    <v>63</v>
  </rv>
  <rv s="2">
    <v>4</v>
    <v>CAT</v>
    <v>Daily</v>
    <v>44503</v>
    <v>44503</v>
    <v>0</v>
    <v>1</v>
    <v>637714944000000000,637716970516681426,0</v>
    <v>0</v>
    <v>a1p7zr</v>
    <v>XNYS:CAT</v>
    <v>314</v>
  </rv>
  <rv s="2">
    <v>4</v>
    <v>T</v>
    <v>Daily</v>
    <v>44503</v>
    <v>44503</v>
    <v>0</v>
    <v>1</v>
    <v>637714944000000000,637716970491251074,0</v>
    <v>0</v>
    <v>a23www</v>
    <v>XNYS:T</v>
    <v>315</v>
  </rv>
  <rv s="2">
    <v>4</v>
    <v>ZBRA</v>
    <v>Daily</v>
    <v>44503</v>
    <v>44503</v>
    <v>0</v>
    <v>1</v>
    <v>637714944000000000,637716970532164912,0</v>
    <v>0</v>
    <v>a26fww</v>
    <v>XNAS:ZBRA</v>
    <v>316</v>
  </rv>
  <rv s="2">
    <v>4</v>
    <v>HD</v>
    <v>Daily</v>
    <v>44503</v>
    <v>44503</v>
    <v>0</v>
    <v>1</v>
    <v>637714944000000000,637716970501822005,0</v>
    <v>0</v>
    <v>a1uj52</v>
    <v>XNYS:HD</v>
    <v>317</v>
  </rv>
  <rv s="2">
    <v>4</v>
    <v>OMC</v>
    <v>Daily</v>
    <v>44503</v>
    <v>44503</v>
    <v>0</v>
    <v>1</v>
    <v>637714944000000000,637716970472920848,0</v>
    <v>0</v>
    <v>a1z7mw</v>
    <v>XNYS:OMC</v>
    <v>318</v>
  </rv>
  <rv s="2">
    <v>4</v>
    <v>IAU</v>
    <v>Daily</v>
    <v>44503</v>
    <v>44503</v>
    <v>0</v>
    <v>1</v>
    <v>637714944000000000,637716970490587738,0</v>
    <v>0</v>
    <v>a1v4dm</v>
    <v>ARCX:IAU</v>
    <v>319</v>
  </rv>
  <rv s="2">
    <v>4</v>
    <v>AMCR</v>
    <v>Daily</v>
    <v>44503</v>
    <v>44503</v>
    <v>0</v>
    <v>1</v>
    <v>637714944000000000,637716970501788798,0</v>
    <v>0</v>
    <v>bqejrw</v>
    <v>XNYS:AMCR</v>
    <v>320</v>
  </rv>
  <rv s="2">
    <v>4</v>
    <v>ABT</v>
    <v>Daily</v>
    <v>44503</v>
    <v>44503</v>
    <v>0</v>
    <v>1</v>
    <v>637714944000000000,637716970516680567,0</v>
    <v>0</v>
    <v>a1mrar</v>
    <v>XNYS:ABT</v>
    <v>321</v>
  </rv>
  <rv s="2">
    <v>4</v>
    <v>PEG</v>
    <v>Daily</v>
    <v>44503</v>
    <v>44503</v>
    <v>0</v>
    <v>1</v>
    <v>637714944000000000,637716970524355413,0</v>
    <v>0</v>
    <v>a1zo52</v>
    <v>XNYS:PEG</v>
    <v>322</v>
  </rv>
  <rv s="2">
    <v>4</v>
    <v>PAYC</v>
    <v>Daily</v>
    <v>44503</v>
    <v>44503</v>
    <v>0</v>
    <v>1</v>
    <v>637714944000000000,637716970505777941,0</v>
    <v>0</v>
    <v>a1zha2</v>
    <v>XNYS:PAYC</v>
    <v>323</v>
  </rv>
  <rv s="2">
    <v>4</v>
    <v>GNRC</v>
    <v>Daily</v>
    <v>44503</v>
    <v>44503</v>
    <v>0</v>
    <v>1</v>
    <v>637714944000000000,637716970508650324,0</v>
    <v>0</v>
    <v>a1u1z2</v>
    <v>XNYS:GNRC</v>
    <v>324</v>
  </rv>
  <rv s="2">
    <v>4</v>
    <v>NTES</v>
    <v>Daily</v>
    <v>44503</v>
    <v>44503</v>
    <v>0</v>
    <v>1</v>
    <v>637714944000000000,637716970472920127,0</v>
    <v>0</v>
    <v>a1yrp2</v>
    <v>XNAS:NTES</v>
    <v>325</v>
  </rv>
  <rv s="2">
    <v>4</v>
    <v>TIP</v>
    <v>Daily</v>
    <v>44503</v>
    <v>44503</v>
    <v>0</v>
    <v>1</v>
    <v>637714944000000000,637716970484163228,0</v>
    <v>0</v>
    <v>a2491h</v>
    <v>ARCX:TIP</v>
    <v>326</v>
  </rv>
  <rv s="2">
    <v>4</v>
    <v>GBTC</v>
    <v>Daily</v>
    <v>44503</v>
    <v>44503</v>
    <v>0</v>
    <v>1</v>
    <v>637714944000000000,637716970501756757,0</v>
    <v>0</v>
    <v>a2hqlh</v>
    <v>OTCM:GBTC</v>
    <v>327</v>
  </rv>
  <rv s="2">
    <v>4</v>
    <v>RLX</v>
    <v>Daily</v>
    <v>44503</v>
    <v>44503</v>
    <v>0</v>
    <v>1</v>
    <v>637714944000000000,637716970516686138,0</v>
    <v>0</v>
    <v>bxbovh</v>
    <v>XNYS:RLX</v>
    <v>328</v>
  </rv>
  <rv s="2">
    <v>4</v>
    <v>SQQQ</v>
    <v>Daily</v>
    <v>44503</v>
    <v>44503</v>
    <v>0</v>
    <v>1</v>
    <v>637714944000000000,637716970524381328,0</v>
    <v>0</v>
    <v>a23imw</v>
    <v>XNAS:SQQQ</v>
    <v>329</v>
  </rv>
  <rv s="2">
    <v>4</v>
    <v>GME</v>
    <v>Daily</v>
    <v>44503</v>
    <v>44503</v>
    <v>0</v>
    <v>1</v>
    <v>637714944000000000,637716970502209987,0</v>
    <v>0</v>
    <v>a1tyxm</v>
    <v>XNYS:GME</v>
    <v>330</v>
  </rv>
  <rv s="2">
    <v>4</v>
    <v>XLK</v>
    <v>Daily</v>
    <v>44503</v>
    <v>44503</v>
    <v>0</v>
    <v>1</v>
    <v>637714944000000000,637716970473027698,0</v>
    <v>0</v>
    <v>a267zr</v>
    <v>ARCX:XLK</v>
    <v>331</v>
  </rv>
  <rv s="2">
    <v>4</v>
    <v>ALL</v>
    <v>Daily</v>
    <v>44503</v>
    <v>44503</v>
    <v>0</v>
    <v>1</v>
    <v>637714944000000000,637716970541421071,0</v>
    <v>0</v>
    <v>a1nanm</v>
    <v>XNYS:ALL</v>
    <v>332</v>
  </rv>
  <rv s="2">
    <v>4</v>
    <v>SOHU</v>
    <v>Daily</v>
    <v>44503</v>
    <v>44503</v>
    <v>0</v>
    <v>1</v>
    <v>637714944000000000,637716970558234683,0</v>
    <v>0</v>
    <v>a23asm</v>
    <v>XNAS:SOHU</v>
    <v>333</v>
  </rv>
  <rv s="2">
    <v>4</v>
    <v>MKC</v>
    <v>Daily</v>
    <v>44503</v>
    <v>44503</v>
    <v>0</v>
    <v>1</v>
    <v>637714944000000000,637716970532148723,0</v>
    <v>0</v>
    <v>a1xoc7</v>
    <v>XNYS:MKC</v>
    <v>334</v>
  </rv>
  <rv s="2">
    <v>4</v>
    <v>CDW</v>
    <v>Daily</v>
    <v>44503</v>
    <v>44503</v>
    <v>0</v>
    <v>1</v>
    <v>637714944000000000,637716970495141526,0</v>
    <v>0</v>
    <v>a1pf4c</v>
    <v>XNAS:CDW</v>
    <v>335</v>
  </rv>
  <rv s="2">
    <v>4</v>
    <v>SIVB</v>
    <v>Daily</v>
    <v>44503</v>
    <v>44503</v>
    <v>0</v>
    <v>1</v>
    <v>637714944000000000,637716970484173036,0</v>
    <v>0</v>
    <v>a22zlh</v>
    <v>XNAS:SIVB</v>
    <v>336</v>
  </rv>
  <rv s="2">
    <v>4</v>
    <v>WAT</v>
    <v>Daily</v>
    <v>44503</v>
    <v>44503</v>
    <v>0</v>
    <v>1</v>
    <v>637714944000000000,637716970490606626,0</v>
    <v>0</v>
    <v>a25par</v>
    <v>XNYS:WAT</v>
    <v>337</v>
  </rv>
  <rv s="2">
    <v>4</v>
    <v>PPG</v>
    <v>Daily</v>
    <v>44503</v>
    <v>44503</v>
    <v>0</v>
    <v>1</v>
    <v>637714944000000000,637716970555632872,0</v>
    <v>0</v>
    <v>a214h7</v>
    <v>XNYS:PPG</v>
    <v>338</v>
  </rv>
  <rv s="2">
    <v>4</v>
    <v>RTX</v>
    <v>Daily</v>
    <v>44503</v>
    <v>44503</v>
    <v>0</v>
    <v>1</v>
    <v>637714944000000000,637716970473022236,0</v>
    <v>0</v>
    <v>a25552</v>
    <v>XNYS:RTX</v>
    <v>339</v>
  </rv>
  <rv s="2">
    <v>4</v>
    <v>VTV</v>
    <v>Daily</v>
    <v>44503</v>
    <v>44503</v>
    <v>0</v>
    <v>1</v>
    <v>637714944000000000,637716970502208955,0</v>
    <v>0</v>
    <v>a25ma2</v>
    <v>ARCX:VTV</v>
    <v>340</v>
  </rv>
  <rv s="2">
    <v>4</v>
    <v>JNK</v>
    <v>Daily</v>
    <v>44503</v>
    <v>44503</v>
    <v>0</v>
    <v>1</v>
    <v>637714944000000000,637716970524433233,0</v>
    <v>0</v>
    <v>a1w8h7</v>
    <v>ARCX:JNK</v>
    <v>341</v>
  </rv>
  <rv s="2">
    <v>4</v>
    <v>ABNB</v>
    <v>Daily</v>
    <v>44503</v>
    <v>44503</v>
    <v>0</v>
    <v>1</v>
    <v>637714944000000000,637716970473033074,0</v>
    <v>0</v>
    <v>bwvem7</v>
    <v>XNAS:ABNB</v>
    <v>342</v>
  </rv>
  <rv s="2">
    <v>4</v>
    <v>AAP</v>
    <v>Daily</v>
    <v>44503</v>
    <v>44503</v>
    <v>0</v>
    <v>1</v>
    <v>637714944000000000,637716970532576762,0</v>
    <v>0</v>
    <v>a1mor7</v>
    <v>XNYS:AAP</v>
    <v>343</v>
  </rv>
  <rv s="2">
    <v>4</v>
    <v>EOG</v>
    <v>Daily</v>
    <v>44503</v>
    <v>44503</v>
    <v>0</v>
    <v>1</v>
    <v>637714944000000000,637716970472192481,0</v>
    <v>0</v>
    <v>a1s24c</v>
    <v>XNYS:EOG</v>
    <v>344</v>
  </rv>
  <rv s="2">
    <v>4</v>
    <v>PANW</v>
    <v>Daily</v>
    <v>44503</v>
    <v>44503</v>
    <v>0</v>
    <v>1</v>
    <v>637714944000000000,637716970541426397,0</v>
    <v>0</v>
    <v>a1zgm7</v>
    <v>XNAS:PANW</v>
    <v>345</v>
  </rv>
  <rv s="2">
    <v>4</v>
    <v>NXPI</v>
    <v>Daily</v>
    <v>44503</v>
    <v>44503</v>
    <v>0</v>
    <v>1</v>
    <v>637714944000000000,637716970507051539,0</v>
    <v>0</v>
    <v>a1yy2w</v>
    <v>XNAS:NXPI</v>
    <v>346</v>
  </rv>
  <rv s="2">
    <v>4</v>
    <v>MAA</v>
    <v>Daily</v>
    <v>44503</v>
    <v>44503</v>
    <v>0</v>
    <v>1</v>
    <v>637714944000000000,637716970483225664,0</v>
    <v>0</v>
    <v>a1x8z2</v>
    <v>XNYS:MAA</v>
    <v>347</v>
  </rv>
  <rv s="2">
    <v>4</v>
    <v>SHOP</v>
    <v>Daily</v>
    <v>44503</v>
    <v>44503</v>
    <v>0</v>
    <v>1</v>
    <v>637714944000000000,637716970484161666,0</v>
    <v>0</v>
    <v>a22wz2</v>
    <v>XNYS:SHOP</v>
    <v>348</v>
  </rv>
  <rv s="2">
    <v>4</v>
    <v>FTNT</v>
    <v>Daily</v>
    <v>44503</v>
    <v>44503</v>
    <v>0</v>
    <v>1</v>
    <v>637714944000000000,637716970504883887,0</v>
    <v>0</v>
    <v>a1tg3m</v>
    <v>XNAS:FTNT</v>
    <v>349</v>
  </rv>
  <rv s="2">
    <v>4</v>
    <v>UDOW</v>
    <v>Daily</v>
    <v>44503</v>
    <v>44503</v>
    <v>0</v>
    <v>1</v>
    <v>637714944000000000,637716970483210656,0</v>
    <v>0</v>
    <v>a24tcw</v>
    <v>ARCX:UDOW</v>
    <v>350</v>
  </rv>
  <rv s="2">
    <v>4</v>
    <v>ACN</v>
    <v>Daily</v>
    <v>44503</v>
    <v>44503</v>
    <v>0</v>
    <v>1</v>
    <v>637714944000000000,637716970490646627,0</v>
    <v>0</v>
    <v>a1mthw</v>
    <v>XNYS:ACN</v>
    <v>351</v>
  </rv>
  <rv s="2">
    <v>4</v>
    <v>ES</v>
    <v>Daily</v>
    <v>44503</v>
    <v>44503</v>
    <v>0</v>
    <v>1</v>
    <v>637714944000000000,637716970490608229,0</v>
    <v>0</v>
    <v>a1s6ww</v>
    <v>XNYS:ES</v>
    <v>352</v>
  </rv>
  <rv s="2">
    <v>4</v>
    <v>WDC</v>
    <v>Daily</v>
    <v>44503</v>
    <v>44503</v>
    <v>0</v>
    <v>1</v>
    <v>637714944000000000,637716970501802008,0</v>
    <v>0</v>
    <v>a25rnm</v>
    <v>XNAS:WDC</v>
    <v>353</v>
  </rv>
  <rv s="2">
    <v>4</v>
    <v>DFEN</v>
    <v>Daily</v>
    <v>44503</v>
    <v>44503</v>
    <v>0</v>
    <v>1</v>
    <v>637714944000000000,637716970504887918,0</v>
    <v>0</v>
    <v>a1qxw7</v>
    <v>ARCX:DFEN</v>
    <v>354</v>
  </rv>
  <rv s="2">
    <v>4</v>
    <v>COST</v>
    <v>Daily</v>
    <v>44503</v>
    <v>44503</v>
    <v>0</v>
    <v>1</v>
    <v>637714944000000000,637716970524360583,0</v>
    <v>0</v>
    <v>a1q6k2</v>
    <v>XNAS:COST</v>
    <v>355</v>
  </rv>
  <rv s="2">
    <v>4</v>
    <v>TSM</v>
    <v>Daily</v>
    <v>44503</v>
    <v>44503</v>
    <v>0</v>
    <v>1</v>
    <v>637714944000000000,637716970543506018,0</v>
    <v>0</v>
    <v>a24kjc</v>
    <v>XNYS:TSM</v>
    <v>356</v>
  </rv>
  <rv s="2">
    <v>4</v>
    <v>WMB</v>
    <v>Daily</v>
    <v>44503</v>
    <v>44503</v>
    <v>0</v>
    <v>1</v>
    <v>637714944000000000,637716970543556280,0</v>
    <v>0</v>
    <v>a25xm7</v>
    <v>XNYS:WMB</v>
    <v>357</v>
  </rv>
  <rv s="2">
    <v>4</v>
    <v>L</v>
    <v>Daily</v>
    <v>44503</v>
    <v>44503</v>
    <v>0</v>
    <v>1</v>
    <v>637714944000000000,637716970545161046,0</v>
    <v>0</v>
    <v>a1wpxm</v>
    <v>XNYS:L</v>
    <v>358</v>
  </rv>
  <rv s="2">
    <v>4</v>
    <v>XME</v>
    <v>Daily</v>
    <v>44503</v>
    <v>44503</v>
    <v>0</v>
    <v>1</v>
    <v>637714944000000000,637716970541412594,0</v>
    <v>0</v>
    <v>a268nm</v>
    <v>ARCX:XME</v>
    <v>359</v>
  </rv>
  <rv s="2">
    <v>4</v>
    <v>REG</v>
    <v>Daily</v>
    <v>44503</v>
    <v>44503</v>
    <v>0</v>
    <v>1</v>
    <v>637714944000000000,637716970531733082,0</v>
    <v>0</v>
    <v>a21ua2</v>
    <v>XNAS:REG</v>
    <v>360</v>
  </rv>
  <rv s="2">
    <v>4</v>
    <v>CHRW</v>
    <v>Daily</v>
    <v>44503</v>
    <v>44503</v>
    <v>0</v>
    <v>1</v>
    <v>637714944000000000,637716970546786602,0</v>
    <v>0</v>
    <v>a1pnu2</v>
    <v>XNAS:CHRW</v>
    <v>361</v>
  </rv>
  <rv s="2">
    <v>4</v>
    <v>SKLZ</v>
    <v>Daily</v>
    <v>44503</v>
    <v>44503</v>
    <v>0</v>
    <v>1</v>
    <v>637714944000000000,637716970472211116,0</v>
    <v>0</v>
    <v>buendm</v>
    <v>XNYS:SKLZ</v>
    <v>362</v>
  </rv>
  <rv s="2">
    <v>4</v>
    <v>MARA</v>
    <v>Daily</v>
    <v>44503</v>
    <v>44503</v>
    <v>0</v>
    <v>1</v>
    <v>637714944000000000,637716970484179651,0</v>
    <v>0</v>
    <v>a1xadm</v>
    <v>XNAS:MARA</v>
    <v>363</v>
  </rv>
  <rv s="2">
    <v>4</v>
    <v>ETR</v>
    <v>Daily</v>
    <v>44503</v>
    <v>44503</v>
    <v>0</v>
    <v>1</v>
    <v>637714944000000000,637716970555806596,0</v>
    <v>0</v>
    <v>a1saoc</v>
    <v>XNYS:ETR</v>
    <v>364</v>
  </rv>
  <rv s="2">
    <v>4</v>
    <v>DLTR</v>
    <v>Daily</v>
    <v>44503</v>
    <v>44503</v>
    <v>0</v>
    <v>1</v>
    <v>637714944000000000,637716970490618017,0</v>
    <v>0</v>
    <v>a1r63m</v>
    <v>XNAS:DLTR</v>
    <v>365</v>
  </rv>
  <rv s="2">
    <v>4</v>
    <v>TIGR</v>
    <v>Daily</v>
    <v>44503</v>
    <v>44503</v>
    <v>0</v>
    <v>1</v>
    <v>637714944000000000,637716970506458451,0</v>
    <v>0</v>
    <v>bpix1h</v>
    <v>XNAS:TIGR</v>
    <v>366</v>
  </rv>
  <rv s="2">
    <v>4</v>
    <v>CRL</v>
    <v>Daily</v>
    <v>44503</v>
    <v>44503</v>
    <v>0</v>
    <v>1</v>
    <v>637714944000000000,637716970516710552,0</v>
    <v>0</v>
    <v>a1qbxm</v>
    <v>XNYS:CRL</v>
    <v>367</v>
  </rv>
  <rv s="2">
    <v>4</v>
    <v>XLP</v>
    <v>Daily</v>
    <v>44503</v>
    <v>44503</v>
    <v>0</v>
    <v>1</v>
    <v>637714944000000000,637716970501761743,0</v>
    <v>0</v>
    <v>a2686h</v>
    <v>ARCX:XLP</v>
    <v>368</v>
  </rv>
  <rv s="2">
    <v>4</v>
    <v>KEYS</v>
    <v>Daily</v>
    <v>44503</v>
    <v>44503</v>
    <v>0</v>
    <v>1</v>
    <v>637714944000000000,637716970546780585,0</v>
    <v>0</v>
    <v>a1wh7w</v>
    <v>XNYS:KEYS</v>
    <v>369</v>
  </rv>
  <rv s="2">
    <v>4</v>
    <v>CRWD</v>
    <v>Daily</v>
    <v>44503</v>
    <v>44503</v>
    <v>0</v>
    <v>1</v>
    <v>637714944000000000,637716970524283122,0</v>
    <v>0</v>
    <v>bq8rqh</v>
    <v>XNAS:CRWD</v>
    <v>370</v>
  </rv>
  <rv s="2">
    <v>4</v>
    <v>NIO</v>
    <v>Daily</v>
    <v>44503</v>
    <v>44503</v>
    <v>0</v>
    <v>1</v>
    <v>637714944000000000,637716970490613099,0</v>
    <v>0</v>
    <v>bjqejc</v>
    <v>XNYS:NIO</v>
    <v>371</v>
  </rv>
  <rv s="2">
    <v>4</v>
    <v>SCHW</v>
    <v>Daily</v>
    <v>44503</v>
    <v>44503</v>
    <v>0</v>
    <v>1</v>
    <v>637714944000000000,637716970546789568,0</v>
    <v>0</v>
    <v>a22n4c</v>
    <v>XNYS:SCHW</v>
    <v>372</v>
  </rv>
  <rv s="2">
    <v>4</v>
    <v>ZBH</v>
    <v>Daily</v>
    <v>44503</v>
    <v>44503</v>
    <v>0</v>
    <v>1</v>
    <v>637714944000000000,637716970507076614,0</v>
    <v>0</v>
    <v>a26fim</v>
    <v>XNYS:ZBH</v>
    <v>373</v>
  </rv>
  <rv s="2">
    <v>4</v>
    <v>PAYX</v>
    <v>Daily</v>
    <v>44503</v>
    <v>44503</v>
    <v>0</v>
    <v>1</v>
    <v>637714944000000000,637716970472230981,0</v>
    <v>0</v>
    <v>a1zhcw</v>
    <v>XNAS:PAYX</v>
    <v>374</v>
  </rv>
  <rv s="2">
    <v>4</v>
    <v>VEEV</v>
    <v>Daily</v>
    <v>44503</v>
    <v>44503</v>
    <v>0</v>
    <v>1</v>
    <v>637714944000000000,637716970504899962,0</v>
    <v>0</v>
    <v>a259jc</v>
    <v>XNYS:VEEV</v>
    <v>375</v>
  </rv>
  <rv s="2">
    <v>4</v>
    <v>KDP</v>
    <v>Daily</v>
    <v>44503</v>
    <v>44503</v>
    <v>0</v>
    <v>1</v>
    <v>637714944000000000,637716970558233028,0</v>
    <v>0</v>
    <v>a1r9cw</v>
    <v>XNAS:KDP</v>
    <v>376</v>
  </rv>
  <rv s="2">
    <v>4</v>
    <v>XLY</v>
    <v>Daily</v>
    <v>44503</v>
    <v>44503</v>
    <v>0</v>
    <v>1</v>
    <v>637714944000000000,637716970484166750,0</v>
    <v>0</v>
    <v>a268kr</v>
    <v>ARCX:XLY</v>
    <v>377</v>
  </rv>
  <rv s="2">
    <v>4</v>
    <v>XYL</v>
    <v>Daily</v>
    <v>44503</v>
    <v>44503</v>
    <v>0</v>
    <v>1</v>
    <v>637714944000000000,637716970501919455,0</v>
    <v>0</v>
    <v>a26c9c</v>
    <v>XNYS:XYL</v>
    <v>378</v>
  </rv>
  <rv s="2">
    <v>4</v>
    <v>MVIS</v>
    <v>Daily</v>
    <v>44503</v>
    <v>44503</v>
    <v>0</v>
    <v>1</v>
    <v>637714944000000000,637716970473018488,0</v>
    <v>0</v>
    <v>a1y62w</v>
    <v>XNAS:MVIS</v>
    <v>379</v>
  </rv>
  <rv s="2">
    <v>4</v>
    <v>TTD</v>
    <v>Daily</v>
    <v>44503</v>
    <v>44503</v>
    <v>0</v>
    <v>1</v>
    <v>637714944000000000,637716970544081506,0</v>
    <v>0</v>
    <v>a24lfr</v>
    <v>XNAS:TTD</v>
    <v>380</v>
  </rv>
  <rv s="2">
    <v>4</v>
    <v>PH</v>
    <v>Daily</v>
    <v>44503</v>
    <v>44503</v>
    <v>0</v>
    <v>1</v>
    <v>637714944000000000,637716970505781326,0</v>
    <v>0</v>
    <v>a1ztzr</v>
    <v>XNYS:PH</v>
    <v>381</v>
  </rv>
  <rv s="2">
    <v>4</v>
    <v>OPEN</v>
    <v>Daily</v>
    <v>44503</v>
    <v>44503</v>
    <v>0</v>
    <v>1</v>
    <v>637714944000000000,637716970546818976,0</v>
    <v>0</v>
    <v>buwp52</v>
    <v>XNAS:OPEN</v>
    <v>382</v>
  </rv>
  <rv s="2">
    <v>4</v>
    <v>FITB</v>
    <v>Daily</v>
    <v>44503</v>
    <v>44503</v>
    <v>0</v>
    <v>1</v>
    <v>637714944000000000,637716970484165428,0</v>
    <v>0</v>
    <v>a1sx7w</v>
    <v>XNAS:FITB</v>
    <v>383</v>
  </rv>
  <rv s="2">
    <v>4</v>
    <v>RF</v>
    <v>Daily</v>
    <v>44503</v>
    <v>44503</v>
    <v>0</v>
    <v>1</v>
    <v>637714944000000000,637716970490626617,0</v>
    <v>0</v>
    <v>a21wsm</v>
    <v>XNYS:RF</v>
    <v>64</v>
  </rv>
  <rv s="2">
    <v>4</v>
    <v>FFIV</v>
    <v>Daily</v>
    <v>44503</v>
    <v>44503</v>
    <v>0</v>
    <v>1</v>
    <v>637714944000000000,637716970524319596,0</v>
    <v>0</v>
    <v>a1stjc</v>
    <v>XNAS:FFIV</v>
    <v>384</v>
  </rv>
  <rv s="2">
    <v>4</v>
    <v>IVZ</v>
    <v>Daily</v>
    <v>44503</v>
    <v>44503</v>
    <v>0</v>
    <v>1</v>
    <v>637714944000000000,637716970541415808,0</v>
    <v>0</v>
    <v>a1vwxm</v>
    <v>XNYS:IVZ</v>
    <v>385</v>
  </rv>
  <rv s="2">
    <v>4</v>
    <v>ZM</v>
    <v>Daily</v>
    <v>44503</v>
    <v>44503</v>
    <v>0</v>
    <v>1</v>
    <v>637714944000000000,637716970484161434,0</v>
    <v>0</v>
    <v>bpoxyc</v>
    <v>XNAS:ZM</v>
    <v>386</v>
  </rv>
  <rv s="2">
    <v>4</v>
    <v>STE</v>
    <v>Daily</v>
    <v>44503</v>
    <v>44503</v>
    <v>0</v>
    <v>1</v>
    <v>637714944000000000,637716970502208318,0</v>
    <v>0</v>
    <v>a23ocw</v>
    <v>XNYS:STE</v>
    <v>387</v>
  </rv>
  <rv s="2">
    <v>4</v>
    <v>AGG</v>
    <v>Daily</v>
    <v>44503</v>
    <v>44503</v>
    <v>0</v>
    <v>1</v>
    <v>637714944000000000,637716970546816577,0</v>
    <v>0</v>
    <v>a1n26h</v>
    <v>ARCX:AGG</v>
    <v>388</v>
  </rv>
  <rv s="2">
    <v>4</v>
    <v>NOK</v>
    <v>Daily</v>
    <v>44503</v>
    <v>44503</v>
    <v>0</v>
    <v>1</v>
    <v>637714944000000000,637716970524285814,0</v>
    <v>0</v>
    <v>a1ynp2</v>
    <v>XNYS:NOK</v>
    <v>389</v>
  </rv>
  <rv s="2">
    <v>4</v>
    <v>AFL</v>
    <v>Daily</v>
    <v>44503</v>
    <v>44503</v>
    <v>0</v>
    <v>1</v>
    <v>637714944000000000,637716970498010536,0</v>
    <v>0</v>
    <v>a1mzjc</v>
    <v>XNYS:AFL</v>
    <v>153</v>
  </rv>
  <rv s="2">
    <v>4</v>
    <v>BNDX</v>
    <v>Daily</v>
    <v>44503</v>
    <v>44503</v>
    <v>0</v>
    <v>1</v>
    <v>637714944000000000,637716970541401642,0</v>
    <v>0</v>
    <v>a1oovh</v>
    <v>XNAS:BNDX</v>
    <v>390</v>
  </rv>
  <rv s="2">
    <v>4</v>
    <v>ANSS</v>
    <v>Daily</v>
    <v>44503</v>
    <v>44503</v>
    <v>0</v>
    <v>1</v>
    <v>637714944000000000,637716970484181195,0</v>
    <v>0</v>
    <v>a1njh7</v>
    <v>XNAS:ANSS</v>
    <v>391</v>
  </rv>
  <rv s="2">
    <v>4</v>
    <v>VNQ</v>
    <v>Daily</v>
    <v>44503</v>
    <v>44503</v>
    <v>0</v>
    <v>1</v>
    <v>637714944000000000,637716970506585293,0</v>
    <v>0</v>
    <v>a25gmw</v>
    <v>ARCX:VNQ</v>
    <v>392</v>
  </rv>
  <rv s="2">
    <v>4</v>
    <v>FUBO</v>
    <v>Daily</v>
    <v>44503</v>
    <v>44503</v>
    <v>0</v>
    <v>1</v>
    <v>637714944000000000,637716970544084215,0</v>
    <v>0</v>
    <v>aw3oh7</v>
    <v>XNYS:FUBO</v>
    <v>393</v>
  </rv>
  <rv s="2">
    <v>4</v>
    <v>EWZ</v>
    <v>Daily</v>
    <v>44503</v>
    <v>44503</v>
    <v>0</v>
    <v>1</v>
    <v>637714944000000000,637716970545151271,0</v>
    <v>0</v>
    <v>a1sh52</v>
    <v>ARCX:EWZ</v>
    <v>394</v>
  </rv>
  <rv s="2">
    <v>4</v>
    <v>JBHT</v>
    <v>Daily</v>
    <v>44503</v>
    <v>44503</v>
    <v>0</v>
    <v>1</v>
    <v>637714944000000000,637716970490633091,0</v>
    <v>0</v>
    <v>a1w1rw</v>
    <v>XNAS:JBHT</v>
    <v>395</v>
  </rv>
  <rv s="2">
    <v>4</v>
    <v>XLU</v>
    <v>Daily</v>
    <v>44503</v>
    <v>44503</v>
    <v>0</v>
    <v>1</v>
    <v>637714944000000000,637716970516696131,0</v>
    <v>0</v>
    <v>a268f2</v>
    <v>ARCX:XLU</v>
    <v>396</v>
  </rv>
  <rv s="2">
    <v>6</v>
    <v>IGV</v>
    <v>Daily</v>
    <v>44503</v>
    <v>44503</v>
    <v>0</v>
    <v>1</v>
    <v>637714944000000000,637716970532636934,0</v>
    <v>0</v>
    <v>aoa94c</v>
    <v>XLON:IGV</v>
    <v>397</v>
  </rv>
  <rv s="2">
    <v>4</v>
    <v>NTRS</v>
    <v>Daily</v>
    <v>44503</v>
    <v>44503</v>
    <v>0</v>
    <v>1</v>
    <v>637714944000000000,637716970524293152,0</v>
    <v>0</v>
    <v>a1ysr7</v>
    <v>XNAS:NTRS</v>
    <v>398</v>
  </rv>
  <rv s="2">
    <v>4</v>
    <v>EMN</v>
    <v>Daily</v>
    <v>44503</v>
    <v>44503</v>
    <v>0</v>
    <v>1</v>
    <v>637714944000000000,637716970479964524,0</v>
    <v>0</v>
    <v>a1rxu2</v>
    <v>XNYS:EMN</v>
    <v>399</v>
  </rv>
  <rv s="2">
    <v>4</v>
    <v>XOM</v>
    <v>Daily</v>
    <v>44503</v>
    <v>44503</v>
    <v>0</v>
    <v>1</v>
    <v>637714944000000000,637716970495181514,0</v>
    <v>0</v>
    <v>a269ec</v>
    <v>XNYS:XOM</v>
    <v>400</v>
  </rv>
  <rv s="2">
    <v>4</v>
    <v>SWKS</v>
    <v>Daily</v>
    <v>44503</v>
    <v>44503</v>
    <v>0</v>
    <v>1</v>
    <v>637714944000000000,637716970541431062,0</v>
    <v>0</v>
    <v>a23tz2</v>
    <v>XNAS:SWKS</v>
    <v>401</v>
  </rv>
  <rv s="2">
    <v>4</v>
    <v>VEU</v>
    <v>Daily</v>
    <v>44503</v>
    <v>44503</v>
    <v>0</v>
    <v>1</v>
    <v>637714944000000000,637716970530504890,0</v>
    <v>0</v>
    <v>a25acw</v>
    <v>ARCX:VEU</v>
    <v>140</v>
  </rv>
  <rv s="2">
    <v>4</v>
    <v>OZON</v>
    <v>Daily</v>
    <v>44503</v>
    <v>44503</v>
    <v>0</v>
    <v>1</v>
    <v>637714944000000000,637716970549137373,0</v>
    <v>0</v>
    <v>bwvejc</v>
    <v>XNAS:OZON</v>
    <v>402</v>
  </rv>
  <rv s="2">
    <v>4</v>
    <v>AZO</v>
    <v>Daily</v>
    <v>44503</v>
    <v>44503</v>
    <v>0</v>
    <v>1</v>
    <v>637714944000000000,637716970516802803,0</v>
    <v>0</v>
    <v>a1o3tc</v>
    <v>XNYS:AZO</v>
    <v>403</v>
  </rv>
  <rv s="2">
    <v>4</v>
    <v>SYF</v>
    <v>Daily</v>
    <v>44503</v>
    <v>44503</v>
    <v>0</v>
    <v>1</v>
    <v>637714944000000000,637716970554134542,0</v>
    <v>0</v>
    <v>a23v7w</v>
    <v>XNYS:SYF</v>
    <v>404</v>
  </rv>
  <rv s="2">
    <v>4</v>
    <v>XLB</v>
    <v>Daily</v>
    <v>44503</v>
    <v>44503</v>
    <v>0</v>
    <v>1</v>
    <v>637714944000000000,637716970473044831,0</v>
    <v>0</v>
    <v>a267lh</v>
    <v>ARCX:XLB</v>
    <v>405</v>
  </rv>
  <rv s="2">
    <v>7</v>
    <v>INDA</v>
    <v>Daily</v>
    <v>44503</v>
    <v>44503</v>
    <v>0</v>
    <v>1</v>
    <v>637714944000000000,637716970497987426,0</v>
    <v>0</v>
    <v>bwap7w</v>
    <v>XFRA:INDA</v>
    <v>406</v>
  </rv>
  <rv s="2">
    <v>4</v>
    <v>MAR</v>
    <v>Daily</v>
    <v>44503</v>
    <v>44503</v>
    <v>0</v>
    <v>1</v>
    <v>637714944000000000,637716970516799598,0</v>
    <v>0</v>
    <v>a1xaar</v>
    <v>XNAS:MAR</v>
    <v>407</v>
  </rv>
  <rv s="2">
    <v>4</v>
    <v>SPCE</v>
    <v>Daily</v>
    <v>44503</v>
    <v>44503</v>
    <v>0</v>
    <v>1</v>
    <v>637714944000000000,637716970543989413,0</v>
    <v>0</v>
    <v>a1vpr7</v>
    <v>XNYS:SPCE</v>
    <v>408</v>
  </rv>
  <rv s="2">
    <v>4</v>
    <v>BBWI</v>
    <v>Daily</v>
    <v>44503</v>
    <v>44503</v>
    <v>0</v>
    <v>1</v>
    <v>637714944000000000,637716970484164247,0</v>
    <v>0</v>
    <v>a1wrf2</v>
    <v>XNYS:BBWI</v>
    <v>409</v>
  </rv>
  <rv s="2">
    <v>4</v>
    <v>RBLX</v>
    <v>Daily</v>
    <v>44503</v>
    <v>44503</v>
    <v>0</v>
    <v>1</v>
    <v>637714944000000000,637716970479936655,0</v>
    <v>0</v>
    <v>bwve27</v>
    <v>XNYS:RBLX</v>
    <v>410</v>
  </rv>
  <rv s="2">
    <v>4</v>
    <v>PLD</v>
    <v>Daily</v>
    <v>44503</v>
    <v>44503</v>
    <v>0</v>
    <v>1</v>
    <v>637714944000000000,637716970502213366,0</v>
    <v>0</v>
    <v>a1zy3m</v>
    <v>XNYS:PLD</v>
    <v>411</v>
  </rv>
  <rv s="2">
    <v>4</v>
    <v>HST</v>
    <v>Daily</v>
    <v>44503</v>
    <v>44503</v>
    <v>0</v>
    <v>1</v>
    <v>637714944000000000,637716970516796479,0</v>
    <v>0</v>
    <v>a1uwoc</v>
    <v>XNAS:HST</v>
    <v>412</v>
  </rv>
  <rv s="2">
    <v>4</v>
    <v>ABBV</v>
    <v>Daily</v>
    <v>44503</v>
    <v>44503</v>
    <v>0</v>
    <v>1</v>
    <v>637714944000000000,637716970549139883,0</v>
    <v>0</v>
    <v>a1mpqh</v>
    <v>XNYS:ABBV</v>
    <v>413</v>
  </rv>
  <rv s="2">
    <v>4</v>
    <v>HII</v>
    <v>Daily</v>
    <v>44503</v>
    <v>44503</v>
    <v>0</v>
    <v>1</v>
    <v>637714944000000000,637716970498007413,0</v>
    <v>0</v>
    <v>a1uozr</v>
    <v>XNYS:HII</v>
    <v>414</v>
  </rv>
  <rv s="2">
    <v>4</v>
    <v>INCY</v>
    <v>Daily</v>
    <v>44503</v>
    <v>44503</v>
    <v>0</v>
    <v>1</v>
    <v>637714944000000000,637716970558093950,0</v>
    <v>0</v>
    <v>a1vjbh</v>
    <v>XNAS:INCY</v>
    <v>415</v>
  </rv>
  <rv s="2">
    <v>4</v>
    <v>HBAN</v>
    <v>Daily</v>
    <v>44503</v>
    <v>44503</v>
    <v>0</v>
    <v>1</v>
    <v>637714944000000000,637716970552298556,0</v>
    <v>0</v>
    <v>a1ugim</v>
    <v>XNAS:HBAN</v>
    <v>416</v>
  </rv>
  <rv s="2">
    <v>4</v>
    <v>AG</v>
    <v>Daily</v>
    <v>44503</v>
    <v>44503</v>
    <v>0</v>
    <v>1</v>
    <v>637714944000000000,637716970516803640,0</v>
    <v>0</v>
    <v>a1n1im</v>
    <v>XNYS:AG</v>
    <v>417</v>
  </rv>
  <rv s="2">
    <v>4</v>
    <v>HPQ</v>
    <v>Daily</v>
    <v>44503</v>
    <v>44503</v>
    <v>0</v>
    <v>1</v>
    <v>637714944000000000,637716970524271702,0</v>
    <v>0</v>
    <v>a1uu5r</v>
    <v>XNYS:HPQ</v>
    <v>418</v>
  </rv>
  <rv s="2">
    <v>4</v>
    <v>LNT</v>
    <v>Daily</v>
    <v>44503</v>
    <v>44503</v>
    <v>0</v>
    <v>1</v>
    <v>637714944000000000,637716970504879972,0</v>
    <v>0</v>
    <v>a1x1mw</v>
    <v>XNAS:LNT</v>
    <v>419</v>
  </rv>
  <rv s="2">
    <v>4</v>
    <v>UNP</v>
    <v>Daily</v>
    <v>44503</v>
    <v>44503</v>
    <v>0</v>
    <v>1</v>
    <v>637714944000000000,637716970532609459,0</v>
    <v>0</v>
    <v>a24xww</v>
    <v>XNYS:UNP</v>
    <v>420</v>
  </rv>
  <rv s="2">
    <v>4</v>
    <v>MMM</v>
    <v>Daily</v>
    <v>44503</v>
    <v>44503</v>
    <v>0</v>
    <v>1</v>
    <v>637714944000000000,637716970473010077,0</v>
    <v>0</v>
    <v>a1xroc</v>
    <v>XNYS:MMM</v>
    <v>421</v>
  </rv>
  <rv s="2">
    <v>4</v>
    <v>QRVO</v>
    <v>Daily</v>
    <v>44503</v>
    <v>44503</v>
    <v>0</v>
    <v>1</v>
    <v>637714944000000000,637716970552274795,0</v>
    <v>0</v>
    <v>a21mzr</v>
    <v>XNAS:QRVO</v>
    <v>422</v>
  </rv>
  <rv s="2">
    <v>4</v>
    <v>MNST</v>
    <v>Daily</v>
    <v>44503</v>
    <v>44503</v>
    <v>0</v>
    <v>1</v>
    <v>637714944000000000,637716970497990552,0</v>
    <v>0</v>
    <v>a1xth7</v>
    <v>XNAS:MNST</v>
    <v>423</v>
  </rv>
  <rv s="2">
    <v>4</v>
    <v>UMC</v>
    <v>Daily</v>
    <v>44503</v>
    <v>44503</v>
    <v>0</v>
    <v>1</v>
    <v>637714944000000000,637716970483212537,0</v>
    <v>0</v>
    <v>a24wm7</v>
    <v>XNYS:UMC</v>
    <v>424</v>
  </rv>
  <rv s="2">
    <v>4</v>
    <v>MOGO</v>
    <v>Daily</v>
    <v>44503</v>
    <v>44503</v>
    <v>0</v>
    <v>1</v>
    <v>637714944000000000,637716970524293972,0</v>
    <v>0</v>
    <v>bsnarw</v>
    <v>XNAS:MOGO</v>
    <v>425</v>
  </rv>
  <rv s="2">
    <v>4</v>
    <v>APA</v>
    <v>Daily</v>
    <v>44503</v>
    <v>44503</v>
    <v>0</v>
    <v>1</v>
    <v>637714944000000000,637716970517651139,0</v>
    <v>0</v>
    <v>a1nkur</v>
    <v>XNAS:APA</v>
    <v>426</v>
  </rv>
  <rv s="2">
    <v>4</v>
    <v>VEA</v>
    <v>Daily</v>
    <v>44503</v>
    <v>44503</v>
    <v>0</v>
    <v>1</v>
    <v>637714944000000000,637716970543525785,0</v>
    <v>0</v>
    <v>a25927</v>
    <v>ARCX:VEA</v>
    <v>427</v>
  </rv>
  <rv s="2">
    <v>4</v>
    <v>SPXL</v>
    <v>Daily</v>
    <v>44503</v>
    <v>44503</v>
    <v>0</v>
    <v>1</v>
    <v>637714944000000000,637716970558104437,0</v>
    <v>0</v>
    <v>a23h6h</v>
    <v>ARCX:SPXL</v>
    <v>428</v>
  </rv>
  <rv s="2">
    <v>4</v>
    <v>AON</v>
    <v>Daily</v>
    <v>44503</v>
    <v>44503</v>
    <v>0</v>
    <v>1</v>
    <v>637714944000000000,637716970549132533,0</v>
    <v>0</v>
    <v>a1nkgh</v>
    <v>XNYS:AON</v>
    <v>429</v>
  </rv>
  <rv s="2">
    <v>4</v>
    <v>MRVL</v>
    <v>Daily</v>
    <v>44503</v>
    <v>44503</v>
    <v>0</v>
    <v>1</v>
    <v>637714944000000000,637716970506467213,0</v>
    <v>0</v>
    <v>a1xygh</v>
    <v>XNAS:MRVL</v>
    <v>430</v>
  </rv>
  <rv s="2">
    <v>4</v>
    <v>UHS</v>
    <v>Daily</v>
    <v>44503</v>
    <v>44503</v>
    <v>0</v>
    <v>1</v>
    <v>637714944000000000,637716970518157039,0</v>
    <v>0</v>
    <v>a24v8m</v>
    <v>XNYS:UHS</v>
    <v>431</v>
  </rv>
  <rv s="2">
    <v>4</v>
    <v>VTRS</v>
    <v>Daily</v>
    <v>44503</v>
    <v>44503</v>
    <v>0</v>
    <v>1</v>
    <v>637714944000000000,637716970554165349,0</v>
    <v>0</v>
    <v>a1y7rw</v>
    <v>XNAS:VTRS</v>
    <v>432</v>
  </rv>
  <rv s="2">
    <v>4</v>
    <v>TMO</v>
    <v>Daily</v>
    <v>44503</v>
    <v>44503</v>
    <v>0</v>
    <v>1</v>
    <v>637714944000000000,637716970473067670,0</v>
    <v>0</v>
    <v>a24bsm</v>
    <v>XNYS:TMO</v>
    <v>433</v>
  </rv>
  <rv s="2">
    <v>4</v>
    <v>SPCB</v>
    <v>Daily</v>
    <v>44503</v>
    <v>44503</v>
    <v>0</v>
    <v>1</v>
    <v>637714944000000000,637716970497983417,0</v>
    <v>0</v>
    <v>a23cim</v>
    <v>XNAS:SPCB</v>
    <v>434</v>
  </rv>
  <rv s="2">
    <v>4</v>
    <v>SPY</v>
    <v>Daily</v>
    <v>44503</v>
    <v>44503</v>
    <v>0</v>
    <v>1</v>
    <v>637714944000000000,637716970545153624,0</v>
    <v>0</v>
    <v>a23hqh</v>
    <v>ARCX:SPY</v>
    <v>435</v>
  </rv>
  <rv s="2">
    <v>4</v>
    <v>DOW</v>
    <v>Daily</v>
    <v>44503</v>
    <v>44503</v>
    <v>0</v>
    <v>1</v>
    <v>637714944000000000,637716970550907350,0</v>
    <v>0</v>
    <v>bpifbh</v>
    <v>XNYS:DOW</v>
    <v>436</v>
  </rv>
  <rv s="2">
    <v>4</v>
    <v>BKR</v>
    <v>Daily</v>
    <v>44503</v>
    <v>44503</v>
    <v>0</v>
    <v>1</v>
    <v>637714944000000000,637716970498007740,0</v>
    <v>0</v>
    <v>a1ogsm</v>
    <v>XNYS:BKR</v>
    <v>437</v>
  </rv>
  <rv s="2">
    <v>4</v>
    <v>DXCM</v>
    <v>Daily</v>
    <v>44503</v>
    <v>44503</v>
    <v>0</v>
    <v>1</v>
    <v>637714944000000000,637716970502204828,0</v>
    <v>0</v>
    <v>a1rgxm</v>
    <v>XNAS:DXCM</v>
    <v>438</v>
  </rv>
  <rv s="2">
    <v>4</v>
    <v>SVXY</v>
    <v>Daily</v>
    <v>44503</v>
    <v>44503</v>
    <v>0</v>
    <v>1</v>
    <v>637714944000000000,637716970534295079,0</v>
    <v>0</v>
    <v>a23tkr</v>
    <v>BATS:SVXY</v>
    <v>439</v>
  </rv>
  <rv s="2">
    <v>4</v>
    <v>MO</v>
    <v>Daily</v>
    <v>44503</v>
    <v>44503</v>
    <v>0</v>
    <v>1</v>
    <v>637714944000000000,637716970532158726,0</v>
    <v>0</v>
    <v>a1xtpr</v>
    <v>XNYS:MO</v>
    <v>440</v>
  </rv>
  <rv s="2">
    <v>4</v>
    <v>PTON</v>
    <v>Daily</v>
    <v>44503</v>
    <v>44503</v>
    <v>0</v>
    <v>1</v>
    <v>637714944000000000,637716970516810742,0</v>
    <v>0</v>
    <v>brfjjc</v>
    <v>XNAS:PTON</v>
    <v>441</v>
  </rv>
  <rv s="2">
    <v>4</v>
    <v>BLL</v>
    <v>Daily</v>
    <v>44503</v>
    <v>44503</v>
    <v>0</v>
    <v>1</v>
    <v>637714944000000000,637716970560033215,0</v>
    <v>0</v>
    <v>a1oma2</v>
    <v>XNYS:BLL</v>
    <v>442</v>
  </rv>
  <rv s="2">
    <v>4</v>
    <v>SNDL</v>
    <v>Daily</v>
    <v>44503</v>
    <v>44503</v>
    <v>0</v>
    <v>1</v>
    <v>637714944000000000,637716970524323210,0</v>
    <v>0</v>
    <v>br41zr</v>
    <v>XNAS:SNDL</v>
    <v>443</v>
  </rv>
  <rv s="2">
    <v>4</v>
    <v>WM</v>
    <v>Daily</v>
    <v>44503</v>
    <v>44503</v>
    <v>0</v>
    <v>1</v>
    <v>637714944000000000,637716970495686124,0</v>
    <v>0</v>
    <v>a25xjc</v>
    <v>XNYS:WM</v>
    <v>444</v>
  </rv>
  <rv s="2">
    <v>4</v>
    <v>SO</v>
    <v>Daily</v>
    <v>44503</v>
    <v>44503</v>
    <v>0</v>
    <v>1</v>
    <v>637714944000000000,637716970543545499,0</v>
    <v>0</v>
    <v>a23a5r</v>
    <v>XNYS:SO</v>
    <v>445</v>
  </rv>
  <rv s="2">
    <v>4</v>
    <v>TXN</v>
    <v>Daily</v>
    <v>44503</v>
    <v>44503</v>
    <v>0</v>
    <v>1</v>
    <v>637714944000000000,637716970555662875,0</v>
    <v>0</v>
    <v>a24p1h</v>
    <v>XNAS:TXN</v>
    <v>446</v>
  </rv>
  <rv s="2">
    <v>4</v>
    <v>SLV</v>
    <v>Daily</v>
    <v>44503</v>
    <v>44503</v>
    <v>0</v>
    <v>1</v>
    <v>637714944000000000,637716970497989137,0</v>
    <v>0</v>
    <v>a233ur</v>
    <v>ARCX:SLV</v>
    <v>447</v>
  </rv>
  <rv s="2">
    <v>4</v>
    <v>MRK</v>
    <v>Daily</v>
    <v>44503</v>
    <v>44503</v>
    <v>0</v>
    <v>1</v>
    <v>637714944000000000,637716970558086627,0</v>
    <v>0</v>
    <v>a1xxmw</v>
    <v>XNYS:MRK</v>
    <v>448</v>
  </rv>
  <rv s="2">
    <v>4</v>
    <v>ABC</v>
    <v>Daily</v>
    <v>44503</v>
    <v>44503</v>
    <v>0</v>
    <v>1</v>
    <v>637714944000000000,637716970556526404,0</v>
    <v>0</v>
    <v>a1mptc</v>
    <v>XNYS:ABC</v>
    <v>449</v>
  </rv>
  <rv s="2">
    <v>4</v>
    <v>DTE</v>
    <v>Daily</v>
    <v>44503</v>
    <v>44503</v>
    <v>0</v>
    <v>1</v>
    <v>637714944000000000,637716970502225002,0</v>
    <v>0</v>
    <v>a1rcp2</v>
    <v>XNYS:DTE</v>
    <v>450</v>
  </rv>
  <rv s="2">
    <v>4</v>
    <v>NLSN</v>
    <v>Daily</v>
    <v>44503</v>
    <v>44503</v>
    <v>0</v>
    <v>1</v>
    <v>637714944000000000,637716970529264514,0</v>
    <v>0</v>
    <v>a1ykoc</v>
    <v>XNYS:NLSN</v>
    <v>451</v>
  </rv>
  <rv s="2">
    <v>4</v>
    <v>WU</v>
    <v>Daily</v>
    <v>44503</v>
    <v>44503</v>
    <v>0</v>
    <v>1</v>
    <v>637714944000000000,637716970558112150,0</v>
    <v>0</v>
    <v>a263u2</v>
    <v>XNYS:WU</v>
    <v>452</v>
  </rv>
  <rv s="2">
    <v>4</v>
    <v>CSX</v>
    <v>Daily</v>
    <v>44503</v>
    <v>44503</v>
    <v>0</v>
    <v>1</v>
    <v>637714944000000000,637716970502218313,0</v>
    <v>0</v>
    <v>a1qga2</v>
    <v>XNAS:CSX</v>
    <v>453</v>
  </rv>
  <rv s="2">
    <v>4</v>
    <v>SIRI</v>
    <v>Daily</v>
    <v>44503</v>
    <v>44503</v>
    <v>0</v>
    <v>1</v>
    <v>637714944000000000,637716970529271178,0</v>
    <v>0</v>
    <v>a22zcw</v>
    <v>XNAS:SIRI</v>
    <v>454</v>
  </rv>
  <rv s="2">
    <v>4</v>
    <v>SYK</v>
    <v>Daily</v>
    <v>44503</v>
    <v>44503</v>
    <v>0</v>
    <v>1</v>
    <v>637714944000000000,637716970516812808,0</v>
    <v>0</v>
    <v>a23vdm</v>
    <v>XNYS:SYK</v>
    <v>455</v>
  </rv>
  <rv s="2">
    <v>4</v>
    <v>TDG</v>
    <v>Daily</v>
    <v>44503</v>
    <v>44503</v>
    <v>0</v>
    <v>1</v>
    <v>637714944000000000,637716970529296027,0</v>
    <v>0</v>
    <v>a242qh</v>
    <v>XNYS:TDG</v>
    <v>456</v>
  </rv>
  <rv s="2">
    <v>4</v>
    <v>PYPL</v>
    <v>Daily</v>
    <v>44503</v>
    <v>44503</v>
    <v>0</v>
    <v>1</v>
    <v>637714944000000000,637716970494747637,0</v>
    <v>0</v>
    <v>a21icw</v>
    <v>XNAS:PYPL</v>
    <v>457</v>
  </rv>
  <rv s="2">
    <v>4</v>
    <v>AMAT</v>
    <v>Daily</v>
    <v>44503</v>
    <v>44503</v>
    <v>0</v>
    <v>1</v>
    <v>637714944000000000,637716970543497462,0</v>
    <v>0</v>
    <v>a1nda2</v>
    <v>XNAS:AMAT</v>
    <v>458</v>
  </rv>
  <rv s="2">
    <v>4</v>
    <v>TQQQ</v>
    <v>Daily</v>
    <v>44503</v>
    <v>44503</v>
    <v>0</v>
    <v>1</v>
    <v>637714944000000000,637716970558273866,0</v>
    <v>0</v>
    <v>a24g52</v>
    <v>XNAS:TQQQ</v>
    <v>459</v>
  </rv>
  <rv s="2">
    <v>4</v>
    <v>XLNX</v>
    <v>Daily</v>
    <v>44503</v>
    <v>44503</v>
    <v>0</v>
    <v>1</v>
    <v>637714944000000000,637716970507049885,0</v>
    <v>0</v>
    <v>a2683m</v>
    <v>XNAS:XLNX</v>
    <v>460</v>
  </rv>
  <rv s="2">
    <v>4</v>
    <v>CRM</v>
    <v>Daily</v>
    <v>44503</v>
    <v>44503</v>
    <v>0</v>
    <v>1</v>
    <v>637714944000000000,637716970517663427,0</v>
    <v>0</v>
    <v>a1qc1h</v>
    <v>XNYS:CRM</v>
    <v>461</v>
  </rv>
  <rv s="2">
    <v>4</v>
    <v>GD</v>
    <v>Daily</v>
    <v>44503</v>
    <v>44503</v>
    <v>0</v>
    <v>1</v>
    <v>637714944000000000,637716970516813771,0</v>
    <v>0</v>
    <v>a1tppr</v>
    <v>XNYS:GD</v>
    <v>462</v>
  </rv>
  <rv s="2">
    <v>4</v>
    <v>GPN</v>
    <v>Daily</v>
    <v>44503</v>
    <v>44503</v>
    <v>0</v>
    <v>1</v>
    <v>637714944000000000,637716970549152526,0</v>
    <v>0</v>
    <v>a1u4zr</v>
    <v>XNYS:GPN</v>
    <v>463</v>
  </rv>
  <rv s="2">
    <v>4</v>
    <v>PKI</v>
    <v>Daily</v>
    <v>44503</v>
    <v>44503</v>
    <v>0</v>
    <v>1</v>
    <v>637714944000000000,637716970479947644,0</v>
    <v>0</v>
    <v>a1zxcw</v>
    <v>XNYS:PKI</v>
    <v>464</v>
  </rv>
  <rv s="2">
    <v>4</v>
    <v>CE</v>
    <v>Daily</v>
    <v>44503</v>
    <v>44503</v>
    <v>0</v>
    <v>1</v>
    <v>637714944000000000,637716970530510296,0</v>
    <v>0</v>
    <v>a1pffr</v>
    <v>XNYS:CE</v>
    <v>465</v>
  </rv>
  <rv s="2">
    <v>4</v>
    <v>DASH</v>
    <v>Daily</v>
    <v>44503</v>
    <v>44503</v>
    <v>0</v>
    <v>1</v>
    <v>637714944000000000,637716970556506403,0</v>
    <v>0</v>
    <v>bx11nm</v>
    <v>XNYS:DASH</v>
    <v>466</v>
  </rv>
  <rv s="2">
    <v>4</v>
    <v>NDAQ</v>
    <v>Daily</v>
    <v>44503</v>
    <v>44503</v>
    <v>0</v>
    <v>1</v>
    <v>637714944000000000,637716970507051189,0</v>
    <v>0</v>
    <v>a1ydc7</v>
    <v>XNAS:NDAQ</v>
    <v>467</v>
  </rv>
  <rv s="2">
    <v>4</v>
    <v>FLT</v>
    <v>Daily</v>
    <v>44503</v>
    <v>44503</v>
    <v>0</v>
    <v>1</v>
    <v>637714944000000000,637716970545154961,0</v>
    <v>0</v>
    <v>a1t377</v>
    <v>XNYS:FLT</v>
    <v>468</v>
  </rv>
  <rv s="2">
    <v>4</v>
    <v>ZION</v>
    <v>Daily</v>
    <v>44503</v>
    <v>44503</v>
    <v>0</v>
    <v>1</v>
    <v>637714944000000000,637716970544085683,0</v>
    <v>0</v>
    <v>a26gnm</v>
    <v>XNAS:ZION</v>
    <v>469</v>
  </rv>
  <rv s="2">
    <v>4</v>
    <v>IEX</v>
    <v>Daily</v>
    <v>44503</v>
    <v>44503</v>
    <v>0</v>
    <v>1</v>
    <v>637714944000000000,637716970483738115,0</v>
    <v>0</v>
    <v>a1vc52</v>
    <v>XNYS:IEX</v>
    <v>470</v>
  </rv>
  <rv s="2">
    <v>4</v>
    <v>ET</v>
    <v>Daily</v>
    <v>44503</v>
    <v>44503</v>
    <v>0</v>
    <v>1</v>
    <v>637714944000000000,637716970538401348,0</v>
    <v>0</v>
    <v>a1s9ur</v>
    <v>XNYS:ET</v>
    <v>471</v>
  </rv>
  <rv s="2">
    <v>4</v>
    <v>TFX</v>
    <v>Daily</v>
    <v>44503</v>
    <v>44503</v>
    <v>0</v>
    <v>1</v>
    <v>637714944000000000,637716970529295948,0</v>
    <v>0</v>
    <v>a245u2</v>
    <v>XNYS:TFX</v>
    <v>472</v>
  </rv>
  <rv s="2">
    <v>4</v>
    <v>LH</v>
    <v>Daily</v>
    <v>44503</v>
    <v>44503</v>
    <v>0</v>
    <v>1</v>
    <v>637714944000000000,637716970508621363,0</v>
    <v>0</v>
    <v>a1ww5r</v>
    <v>XNYS:LH</v>
    <v>473</v>
  </rv>
  <rv s="2">
    <v>4</v>
    <v>BBIG</v>
    <v>Daily</v>
    <v>44503</v>
    <v>44503</v>
    <v>0</v>
    <v>1</v>
    <v>637714944000000000,637716970543536280,0</v>
    <v>0</v>
    <v>azujqh</v>
    <v>XNAS:BBIG</v>
    <v>474</v>
  </rv>
  <rv s="2">
    <v>4</v>
    <v>FIVN</v>
    <v>Daily</v>
    <v>44503</v>
    <v>44503</v>
    <v>0</v>
    <v>1</v>
    <v>637714944000000000,637716970550869555,0</v>
    <v>0</v>
    <v>a1sxjc</v>
    <v>XNAS:FIVN</v>
    <v>475</v>
  </rv>
  <rv s="2">
    <v>4</v>
    <v>PCAR</v>
    <v>Daily</v>
    <v>44503</v>
    <v>44503</v>
    <v>0</v>
    <v>1</v>
    <v>637714944000000000,637716970479930584,0</v>
    <v>0</v>
    <v>a1zk27</v>
    <v>XNAS:PCAR</v>
    <v>476</v>
  </rv>
  <rv s="2">
    <v>4</v>
    <v>VTR</v>
    <v>Daily</v>
    <v>44503</v>
    <v>44503</v>
    <v>0</v>
    <v>1</v>
    <v>637714944000000000,637716970556533998,0</v>
    <v>0</v>
    <v>a25m77</v>
    <v>XNYS:VTR</v>
    <v>477</v>
  </rv>
  <rv s="2">
    <v>4</v>
    <v>AIZ</v>
    <v>Daily</v>
    <v>44503</v>
    <v>44503</v>
    <v>0</v>
    <v>1</v>
    <v>637714944000000000,637716970554135087,0</v>
    <v>0</v>
    <v>a1n7mw</v>
    <v>XNYS:AIZ</v>
    <v>478</v>
  </rv>
  <rv s="2">
    <v>4</v>
    <v>DHR</v>
    <v>Daily</v>
    <v>44503</v>
    <v>44503</v>
    <v>0</v>
    <v>1</v>
    <v>637714944000000000,637716970498030530,0</v>
    <v>0</v>
    <v>a1r1r7</v>
    <v>XNYS:DHR</v>
    <v>479</v>
  </rv>
  <rv s="2">
    <v>4</v>
    <v>JCI</v>
    <v>Daily</v>
    <v>44503</v>
    <v>44503</v>
    <v>0</v>
    <v>1</v>
    <v>637714944000000000,637716970511934610,0</v>
    <v>0</v>
    <v>a1w2cw</v>
    <v>XNYS:JCI</v>
    <v>480</v>
  </rv>
  <rv s="2">
    <v>4</v>
    <v>PDD</v>
    <v>Daily</v>
    <v>44503</v>
    <v>44503</v>
    <v>0</v>
    <v>1</v>
    <v>637714944000000000,637716970507059155,0</v>
    <v>0</v>
    <v>bjojk2</v>
    <v>XNAS:PDD</v>
    <v>481</v>
  </rv>
  <rv s="2">
    <v>4</v>
    <v>SYY</v>
    <v>Daily</v>
    <v>44503</v>
    <v>44503</v>
    <v>0</v>
    <v>1</v>
    <v>637714944000000000,637716970516807265,0</v>
    <v>0</v>
    <v>a23wlh</v>
    <v>XNYS:SYY</v>
    <v>482</v>
  </rv>
  <rv s="2">
    <v>4</v>
    <v>PWR</v>
    <v>Daily</v>
    <v>44503</v>
    <v>44503</v>
    <v>0</v>
    <v>1</v>
    <v>637714944000000000,637716970505785714,0</v>
    <v>0</v>
    <v>a21gh7</v>
    <v>XNYS:PWR</v>
    <v>483</v>
  </rv>
  <rv s="2">
    <v>4</v>
    <v>STZ</v>
    <v>Daily</v>
    <v>44503</v>
    <v>44503</v>
    <v>0</v>
    <v>1</v>
    <v>637714944000000000,637716970532581167,0</v>
    <v>0</v>
    <v>a23rm7</v>
    <v>XNYS:STZ</v>
    <v>484</v>
  </rv>
  <rv s="2">
    <v>4</v>
    <v>DIDI</v>
    <v>Daily</v>
    <v>44503</v>
    <v>44503</v>
    <v>0</v>
    <v>1</v>
    <v>637714944000000000,637716970504890847,0</v>
    <v>0</v>
    <v>c2k8hw</v>
    <v>XNYS:DIDI</v>
    <v>485</v>
  </rv>
  <rv s="2">
    <v>4</v>
    <v>NEM</v>
    <v>Daily</v>
    <v>44503</v>
    <v>44503</v>
    <v>0</v>
    <v>1</v>
    <v>637714944000000000,637716970490941884,0</v>
    <v>0</v>
    <v>a1yeec</v>
    <v>XNYS:NEM</v>
    <v>486</v>
  </rv>
  <rv s="2">
    <v>4</v>
    <v>BBY</v>
    <v>Daily</v>
    <v>44503</v>
    <v>44503</v>
    <v>0</v>
    <v>1</v>
    <v>637714944000000000,637716970483213851,0</v>
    <v>0</v>
    <v>a1o9gh</v>
    <v>XNYS:BBY</v>
    <v>487</v>
  </rv>
  <rv s="2">
    <v>4</v>
    <v>UNH</v>
    <v>Daily</v>
    <v>44503</v>
    <v>44503</v>
    <v>0</v>
    <v>1</v>
    <v>637714944000000000,637716970507044069,0</v>
    <v>0</v>
    <v>a24xlh</v>
    <v>XNYS:UNH</v>
    <v>488</v>
  </rv>
  <rv s="2">
    <v>4</v>
    <v>KLAC</v>
    <v>Daily</v>
    <v>44503</v>
    <v>44503</v>
    <v>0</v>
    <v>1</v>
    <v>637714944000000000,637716970558088913,0</v>
    <v>0</v>
    <v>a1wjkr</v>
    <v>XNAS:KLAC</v>
    <v>489</v>
  </rv>
  <rv s="2">
    <v>4</v>
    <v>FNGD</v>
    <v>Daily</v>
    <v>44503</v>
    <v>44503</v>
    <v>0</v>
    <v>1</v>
    <v>637714944000000000,637716970531704986,0</v>
    <v>0</v>
    <v>ayqfa2</v>
    <v>ARCX:FNGD</v>
    <v>490</v>
  </rv>
  <rv s="2">
    <v>4</v>
    <v>HUM</v>
    <v>Daily</v>
    <v>44503</v>
    <v>44503</v>
    <v>0</v>
    <v>1</v>
    <v>637714944000000000,637716970546737948,0</v>
    <v>0</v>
    <v>a1uysm</v>
    <v>XNYS:HUM</v>
    <v>491</v>
  </rv>
  <rv s="2">
    <v>4</v>
    <v>EA</v>
    <v>Daily</v>
    <v>44503</v>
    <v>44503</v>
    <v>0</v>
    <v>1</v>
    <v>637714944000000000,637716970517589437,0</v>
    <v>0</v>
    <v>a1rjec</v>
    <v>XNAS:EA</v>
    <v>492</v>
  </rv>
  <rv s="2">
    <v>4</v>
    <v>PEAK</v>
    <v>Daily</v>
    <v>44503</v>
    <v>44503</v>
    <v>0</v>
    <v>1</v>
    <v>637714944000000000,637716970472480928,0</v>
    <v>0</v>
    <v>a1uivh</v>
    <v>XNYS:PEAK</v>
    <v>493</v>
  </rv>
  <rv s="2">
    <v>4</v>
    <v>MOS</v>
    <v>Daily</v>
    <v>44503</v>
    <v>44503</v>
    <v>0</v>
    <v>1</v>
    <v>637714944000000000,637716970555635349,0</v>
    <v>0</v>
    <v>a1xv4c</v>
    <v>XNYS:MOS</v>
    <v>494</v>
  </rv>
  <rv s="2">
    <v>4</v>
    <v>CAH</v>
    <v>Daily</v>
    <v>44503</v>
    <v>44503</v>
    <v>0</v>
    <v>1</v>
    <v>637714944000000000,637716970529284469,0</v>
    <v>0</v>
    <v>a1p58m</v>
    <v>XNYS:CAH</v>
    <v>495</v>
  </rv>
  <rv s="2">
    <v>4</v>
    <v>TYL</v>
    <v>Daily</v>
    <v>44503</v>
    <v>44503</v>
    <v>0</v>
    <v>1</v>
    <v>637714944000000000,637716970556494022,0</v>
    <v>0</v>
    <v>a24poc</v>
    <v>XNYS:TYL</v>
    <v>496</v>
  </rv>
  <rv s="2">
    <v>4</v>
    <v>ARKF</v>
    <v>Daily</v>
    <v>44503</v>
    <v>44503</v>
    <v>0</v>
    <v>1</v>
    <v>637714944000000000,637716970555564583,0</v>
    <v>0</v>
    <v>bosz7w</v>
    <v>ARCX:ARKF</v>
    <v>497</v>
  </rv>
  <rv s="2">
    <v>4</v>
    <v>CVS</v>
    <v>Daily</v>
    <v>44503</v>
    <v>44503</v>
    <v>0</v>
    <v>1</v>
    <v>637714944000000000,637716970543501475,0</v>
    <v>0</v>
    <v>a1qlnm</v>
    <v>XNYS:CVS</v>
    <v>498</v>
  </rv>
  <rv s="2">
    <v>4</v>
    <v>PNC</v>
    <v>Daily</v>
    <v>44503</v>
    <v>44503</v>
    <v>0</v>
    <v>1</v>
    <v>637714944000000000,637716970504897866,0</v>
    <v>0</v>
    <v>a21277</v>
    <v>XNYS:PNC</v>
    <v>499</v>
  </rv>
  <rv s="2">
    <v>4</v>
    <v>ITW</v>
    <v>Daily</v>
    <v>44503</v>
    <v>44503</v>
    <v>0</v>
    <v>1</v>
    <v>637714944000000000,637716970472476209,0</v>
    <v>0</v>
    <v>a1vv8m</v>
    <v>XNYS:ITW</v>
    <v>500</v>
  </rv>
  <rv s="2">
    <v>4</v>
    <v>CTLT</v>
    <v>Daily</v>
    <v>44503</v>
    <v>44503</v>
    <v>0</v>
    <v>1</v>
    <v>637714944000000000,637716970495623490,0</v>
    <v>0</v>
    <v>a1qh3m</v>
    <v>XNYS:CTLT</v>
    <v>501</v>
  </rv>
  <rv s="2">
    <v>4</v>
    <v>NNDM</v>
    <v>Daily</v>
    <v>44503</v>
    <v>44503</v>
    <v>0</v>
    <v>1</v>
    <v>637714944000000000,637716970552268569,0</v>
    <v>0</v>
    <v>a1ymmw</v>
    <v>XNAS:NNDM</v>
    <v>502</v>
  </rv>
  <rv s="2">
    <v>4</v>
    <v>ANTM</v>
    <v>Daily</v>
    <v>44503</v>
    <v>44503</v>
    <v>0</v>
    <v>1</v>
    <v>637714944000000000,637716970529335800,0</v>
    <v>0</v>
    <v>a1njmw</v>
    <v>XNYS:ANTM</v>
    <v>503</v>
  </rv>
  <rv s="2">
    <v>4</v>
    <v>AVGO</v>
    <v>Daily</v>
    <v>44503</v>
    <v>44503</v>
    <v>0</v>
    <v>1</v>
    <v>637714944000000000,637716970504893884,0</v>
    <v>0</v>
    <v>a1nz8m</v>
    <v>XNAS:AVGO</v>
    <v>504</v>
  </rv>
  <rv s="2">
    <v>4</v>
    <v>FB</v>
    <v>Daily</v>
    <v>44503</v>
    <v>44503</v>
    <v>0</v>
    <v>1</v>
    <v>637714944000000000,637716970546731672,0</v>
    <v>0</v>
    <v>a1slm7</v>
    <v>XNAS:FB</v>
    <v>505</v>
  </rv>
  <rv s="2">
    <v>4</v>
    <v>TAL</v>
    <v>Daily</v>
    <v>44503</v>
    <v>44503</v>
    <v>0</v>
    <v>1</v>
    <v>637714944000000000,637716970543881044,0</v>
    <v>0</v>
    <v>a23xnm</v>
    <v>XNYS:TAL</v>
    <v>506</v>
  </rv>
  <rv s="2">
    <v>4</v>
    <v>PPL</v>
    <v>Daily</v>
    <v>44503</v>
    <v>44503</v>
    <v>0</v>
    <v>1</v>
    <v>637714944000000000,637716970472487051,0</v>
    <v>0</v>
    <v>a214vh</v>
    <v>XNYS:PPL</v>
    <v>507</v>
  </rv>
  <rv s="2">
    <v>4</v>
    <v>O</v>
    <v>Daily</v>
    <v>44503</v>
    <v>44503</v>
    <v>0</v>
    <v>1</v>
    <v>637714944000000000,637716970529305650,0</v>
    <v>0</v>
    <v>a1z11h</v>
    <v>XNYS:O</v>
    <v>508</v>
  </rv>
  <rv s="2">
    <v>4</v>
    <v>CPRT</v>
    <v>Daily</v>
    <v>44503</v>
    <v>44503</v>
    <v>0</v>
    <v>1</v>
    <v>637714944000000000,637716970479937973,0</v>
    <v>0</v>
    <v>a1q8r7</v>
    <v>XNAS:CPRT</v>
    <v>509</v>
  </rv>
  <rv s="2">
    <v>4</v>
    <v>MRNA</v>
    <v>Daily</v>
    <v>44503</v>
    <v>44503</v>
    <v>0</v>
    <v>1</v>
    <v>637714944000000000,637716970554167703,0</v>
    <v>0</v>
    <v>bo5fpr</v>
    <v>XNAS:MRNA</v>
    <v>510</v>
  </rv>
  <rv s="2">
    <v>4</v>
    <v>CCL</v>
    <v>Daily</v>
    <v>44503</v>
    <v>44503</v>
    <v>0</v>
    <v>1</v>
    <v>637714944000000000,637716970490961895,0</v>
    <v>0</v>
    <v>a1pctc</v>
    <v>XNYS:CCL</v>
    <v>511</v>
  </rv>
  <rv s="2">
    <v>4</v>
    <v>TT</v>
    <v>Daily</v>
    <v>44503</v>
    <v>44503</v>
    <v>0</v>
    <v>1</v>
    <v>637714944000000000,637716970543879583,0</v>
    <v>0</v>
    <v>a1vqnm</v>
    <v>XNYS:TT</v>
    <v>512</v>
  </rv>
  <rv s="2">
    <v>4</v>
    <v>TWLO</v>
    <v>Daily</v>
    <v>44503</v>
    <v>44503</v>
    <v>0</v>
    <v>1</v>
    <v>637714944000000000,637716970479944542,0</v>
    <v>0</v>
    <v>a24nyc</v>
    <v>XNYS:TWLO</v>
    <v>513</v>
  </rv>
  <rv s="2">
    <v>4</v>
    <v>MHK</v>
    <v>Daily</v>
    <v>44503</v>
    <v>44503</v>
    <v>0</v>
    <v>1</v>
    <v>637714944000000000,637716970493918852,0</v>
    <v>0</v>
    <v>a1xlk2</v>
    <v>XNYS:MHK</v>
    <v>514</v>
  </rv>
  <rv s="2">
    <v>4</v>
    <v>VXUS</v>
    <v>Daily</v>
    <v>44503</v>
    <v>44503</v>
    <v>0</v>
    <v>1</v>
    <v>637714944000000000,637716970490935357,0</v>
    <v>0</v>
    <v>a25ntc</v>
    <v>XNAS:VXUS</v>
    <v>515</v>
  </rv>
  <rv s="2">
    <v>4</v>
    <v>WELL</v>
    <v>Daily</v>
    <v>44503</v>
    <v>44503</v>
    <v>0</v>
    <v>1</v>
    <v>637714944000000000,637716970518146510,0</v>
    <v>0</v>
    <v>az6zf2</v>
    <v>XNYS:WELL</v>
    <v>516</v>
  </rv>
  <rv s="2">
    <v>4</v>
    <v>CCI</v>
    <v>Daily</v>
    <v>44503</v>
    <v>44503</v>
    <v>0</v>
    <v>1</v>
    <v>637714944000000000,637716970517579929,0</v>
    <v>0</v>
    <v>a1pcf2</v>
    <v>XNYS:CCI</v>
    <v>517</v>
  </rv>
  <rv s="2">
    <v>4</v>
    <v>CMCSA</v>
    <v>Daily</v>
    <v>44503</v>
    <v>44503</v>
    <v>0</v>
    <v>1</v>
    <v>637714944000000000,637716970512729687,0</v>
    <v>0</v>
    <v>a1pwqh</v>
    <v>XNAS:CMCSA</v>
    <v>518</v>
  </rv>
  <rv s="2">
    <v>4</v>
    <v>MTCH</v>
    <v>Daily</v>
    <v>44503</v>
    <v>44503</v>
    <v>0</v>
    <v>1</v>
    <v>637714944000000000,637716970543891241,0</v>
    <v>0</v>
    <v>a1y2bh</v>
    <v>XNAS:MTCH</v>
    <v>519</v>
  </rv>
  <rv s="2">
    <v>4</v>
    <v>BB</v>
    <v>Daily</v>
    <v>44503</v>
    <v>44503</v>
    <v>0</v>
    <v>1</v>
    <v>637714944000000000,637716970549134232,0</v>
    <v>0</v>
    <v>a1o79c</v>
    <v>XNYS:BB</v>
    <v>520</v>
  </rv>
  <rv s="2">
    <v>4</v>
    <v>GM</v>
    <v>Daily</v>
    <v>44503</v>
    <v>44503</v>
    <v>0</v>
    <v>1</v>
    <v>637714944000000000,637716970555841291,0</v>
    <v>0</v>
    <v>a1tyrw</v>
    <v>XNYS:GM</v>
    <v>521</v>
  </rv>
  <rv s="2">
    <v>4</v>
    <v>LCID</v>
    <v>Daily</v>
    <v>44503</v>
    <v>44503</v>
    <v>0</v>
    <v>1</v>
    <v>637714944000000000,637716970507069665,0</v>
    <v>0</v>
    <v>bvu46h</v>
    <v>XNAS:LCID</v>
    <v>522</v>
  </rv>
  <rv s="2">
    <v>4</v>
    <v>HAS</v>
    <v>Daily</v>
    <v>44503</v>
    <v>44503</v>
    <v>0</v>
    <v>1</v>
    <v>637714944000000000,637716970535704268,0</v>
    <v>0</v>
    <v>a1ug1h</v>
    <v>XNAS:HAS</v>
    <v>523</v>
  </rv>
  <rv s="2">
    <v>4</v>
    <v>EFA</v>
    <v>Daily</v>
    <v>44503</v>
    <v>44503</v>
    <v>0</v>
    <v>1</v>
    <v>637714944000000000,637716970543911218,0</v>
    <v>0</v>
    <v>a1rpu2</v>
    <v>ARCX:EFA</v>
    <v>524</v>
  </rv>
  <rv s="2">
    <v>4</v>
    <v>ABMD</v>
    <v>Daily</v>
    <v>44503</v>
    <v>44503</v>
    <v>0</v>
    <v>1</v>
    <v>637714944000000000,637716970558263886,0</v>
    <v>0</v>
    <v>a1mqvh</v>
    <v>XNAS:ABMD</v>
    <v>525</v>
  </rv>
  <rv s="2">
    <v>4</v>
    <v>IRM</v>
    <v>Daily</v>
    <v>44503</v>
    <v>44503</v>
    <v>0</v>
    <v>1</v>
    <v>637714944000000000,637716970505861270,0</v>
    <v>0</v>
    <v>a1vrec</v>
    <v>XNYS:IRM</v>
    <v>526</v>
  </rv>
  <rv s="2">
    <v>4</v>
    <v>X</v>
    <v>Daily</v>
    <v>44503</v>
    <v>44503</v>
    <v>0</v>
    <v>1</v>
    <v>637714944000000000,637716970530498856,0</v>
    <v>0</v>
    <v>a265bh</v>
    <v>XNYS:X</v>
    <v>527</v>
  </rv>
  <rv s="2">
    <v>4</v>
    <v>USB</v>
    <v>Daily</v>
    <v>44503</v>
    <v>44503</v>
    <v>0</v>
    <v>1</v>
    <v>637714944000000000,637716970543887038,0</v>
    <v>0</v>
    <v>a251gh</v>
    <v>XNYS:USB</v>
    <v>528</v>
  </rv>
  <rv s="2">
    <v>4</v>
    <v>MT</v>
    <v>Daily</v>
    <v>44503</v>
    <v>44503</v>
    <v>0</v>
    <v>1</v>
    <v>637714944000000000,637716970534300115,0</v>
    <v>0</v>
    <v>a1y1tc</v>
    <v>XNYS:MT</v>
    <v>529</v>
  </rv>
  <rv s="2">
    <v>4</v>
    <v>AMZN</v>
    <v>Daily</v>
    <v>44503</v>
    <v>44503</v>
    <v>0</v>
    <v>1</v>
    <v>637714944000000000,637716970552259885,0</v>
    <v>0</v>
    <v>a1nhlh</v>
    <v>XNAS:AMZN</v>
    <v>530</v>
  </rv>
  <rv s="2">
    <v>4</v>
    <v>QQQ</v>
    <v>Daily</v>
    <v>44503</v>
    <v>44503</v>
    <v>0</v>
    <v>1</v>
    <v>637714944000000000,637716970479960889,0</v>
    <v>0</v>
    <v>a21mim</v>
    <v>XNAS:QQQ</v>
    <v>531</v>
  </rv>
  <rv s="2">
    <v>4</v>
    <v>EXPD</v>
    <v>Daily</v>
    <v>44503</v>
    <v>44503</v>
    <v>0</v>
    <v>1</v>
    <v>637714944000000000,637716970508653859,0</v>
    <v>0</v>
    <v>a1sicw</v>
    <v>XNAS:EXPD</v>
    <v>532</v>
  </rv>
  <rv s="2">
    <v>4</v>
    <v>CMS</v>
    <v>Daily</v>
    <v>44503</v>
    <v>44503</v>
    <v>0</v>
    <v>1</v>
    <v>637714944000000000,637716970543892377,0</v>
    <v>0</v>
    <v>a1pyar</v>
    <v>XNYS:CMS</v>
    <v>533</v>
  </rv>
  <rv s="2">
    <v>4</v>
    <v>RSP</v>
    <v>Daily</v>
    <v>44503</v>
    <v>44503</v>
    <v>0</v>
    <v>1</v>
    <v>637714944000000000,637716970538391356,0</v>
    <v>0</v>
    <v>a229vh</v>
    <v>ARCX:RSP</v>
    <v>534</v>
  </rv>
  <rv s="2">
    <v>4</v>
    <v>YANG</v>
    <v>Daily</v>
    <v>44503</v>
    <v>44503</v>
    <v>0</v>
    <v>1</v>
    <v>637714944000000000,637716970549167647,0</v>
    <v>0</v>
    <v>a26cf2</v>
    <v>ARCX:YANG</v>
    <v>535</v>
  </rv>
  <rv s="2">
    <v>4</v>
    <v>BZQ</v>
    <v>Daily</v>
    <v>44503</v>
    <v>44503</v>
    <v>0</v>
    <v>1</v>
    <v>637714944000000000,637716970479957750,0</v>
    <v>0</v>
    <v>a1p3r7</v>
    <v>ARCX:BZQ</v>
    <v>536</v>
  </rv>
  <rv s="2">
    <v>4</v>
    <v>XCUR</v>
    <v>Daily</v>
    <v>44503</v>
    <v>44503</v>
    <v>0</v>
    <v>1</v>
    <v>637714944000000000,637716970517617232,0</v>
    <v>0</v>
    <v>b13m77</v>
    <v>XNAS:XCUR</v>
    <v>537</v>
  </rv>
  <rv s="2">
    <v>4</v>
    <v>PINS</v>
    <v>Daily</v>
    <v>44503</v>
    <v>44503</v>
    <v>0</v>
    <v>1</v>
    <v>637714944000000000,637716970530514691,0</v>
    <v>0</v>
    <v>bplhqh</v>
    <v>XNYS:PINS</v>
    <v>538</v>
  </rv>
  <rv s="2">
    <v>4</v>
    <v>COLD</v>
    <v>Daily</v>
    <v>44503</v>
    <v>44503</v>
    <v>0</v>
    <v>1</v>
    <v>637714944000000000,637716970543884525,0</v>
    <v>0</v>
    <v>ayg69c</v>
    <v>XNYS:COLD</v>
    <v>539</v>
  </rv>
  <rv s="2">
    <v>4</v>
    <v>TEAM</v>
    <v>Daily</v>
    <v>44503</v>
    <v>44503</v>
    <v>0</v>
    <v>1</v>
    <v>637714944000000000,637716970472488004,0</v>
    <v>0</v>
    <v>a243h7</v>
    <v>XNAS:TEAM</v>
    <v>540</v>
  </rv>
  <rv s="2">
    <v>4</v>
    <v>ADSK</v>
    <v>Daily</v>
    <v>44503</v>
    <v>44503</v>
    <v>0</v>
    <v>1</v>
    <v>637714944000000000,637716970543904519,0</v>
    <v>0</v>
    <v>a1mwoc</v>
    <v>XNAS:ADSK</v>
    <v>541</v>
  </rv>
  <rv s="2">
    <v>4</v>
    <v>AMD</v>
    <v>Daily</v>
    <v>44503</v>
    <v>44503</v>
    <v>0</v>
    <v>1</v>
    <v>637714944000000000,637716970534301295,0</v>
    <v>0</v>
    <v>a1ndww</v>
    <v>XNAS:AMD</v>
    <v>542</v>
  </rv>
  <rv s="2">
    <v>4</v>
    <v>TLT</v>
    <v>Daily</v>
    <v>44503</v>
    <v>44503</v>
    <v>0</v>
    <v>1</v>
    <v>637714944000000000,637716970472472369,0</v>
    <v>0</v>
    <v>a24b5r</v>
    <v>XNAS:TLT</v>
    <v>543</v>
  </rv>
  <rv s="2">
    <v>4</v>
    <v>NCLH</v>
    <v>Daily</v>
    <v>44503</v>
    <v>44503</v>
    <v>0</v>
    <v>1</v>
    <v>637714944000000000,637716970555652859,0</v>
    <v>0</v>
    <v>axxudm</v>
    <v>XNYS:NCLH</v>
    <v>544</v>
  </rv>
  <rv s="2">
    <v>4</v>
    <v>ALB</v>
    <v>Daily</v>
    <v>44503</v>
    <v>44503</v>
    <v>0</v>
    <v>1</v>
    <v>637714944000000000,637716970493952003,0</v>
    <v>0</v>
    <v>a1n977</v>
    <v>XNYS:ALB</v>
    <v>545</v>
  </rv>
  <rv s="2">
    <v>4</v>
    <v>DUK</v>
    <v>Daily</v>
    <v>44503</v>
    <v>44503</v>
    <v>0</v>
    <v>1</v>
    <v>637714944000000000,637716970472494229,0</v>
    <v>0</v>
    <v>a1rdzr</v>
    <v>XNYS:DUK</v>
    <v>546</v>
  </rv>
  <rv s="2">
    <v>4</v>
    <v>MS</v>
    <v>Daily</v>
    <v>44503</v>
    <v>44503</v>
    <v>0</v>
    <v>1</v>
    <v>637714944000000000,637716970517599927,0</v>
    <v>0</v>
    <v>a1xyjc</v>
    <v>XNYS:MS</v>
    <v>547</v>
  </rv>
  <rv s="2">
    <v>4</v>
    <v>IDXX</v>
    <v>Daily</v>
    <v>44503</v>
    <v>44503</v>
    <v>0</v>
    <v>1</v>
    <v>637714944000000000,637716970555556736,0</v>
    <v>0</v>
    <v>a1vb5r</v>
    <v>XNAS:IDXX</v>
    <v>548</v>
  </rv>
  <rv s="2">
    <v>4</v>
    <v>UAL</v>
    <v>Daily</v>
    <v>44503</v>
    <v>44503</v>
    <v>0</v>
    <v>1</v>
    <v>637714944000000000,637716970530534256,0</v>
    <v>0</v>
    <v>a24qnm</v>
    <v>XNAS:UAL</v>
    <v>268</v>
  </rv>
  <rv s="2">
    <v>4</v>
    <v>LOW</v>
    <v>Daily</v>
    <v>44503</v>
    <v>44503</v>
    <v>0</v>
    <v>1</v>
    <v>637714944000000000,637716970544069488,0</v>
    <v>0</v>
    <v>a1x2ur</v>
    <v>XNYS:LOW</v>
    <v>549</v>
  </rv>
  <rv s="2">
    <v>4</v>
    <v>FISV</v>
    <v>Daily</v>
    <v>44503</v>
    <v>44503</v>
    <v>0</v>
    <v>1</v>
    <v>637714944000000000,637716970550921712,0</v>
    <v>0</v>
    <v>a1sx27</v>
    <v>XNAS:FISV</v>
    <v>550</v>
  </rv>
  <rv s="2">
    <v>4</v>
    <v>NOC</v>
    <v>Daily</v>
    <v>44503</v>
    <v>44503</v>
    <v>0</v>
    <v>1</v>
    <v>637714944000000000,637716970506565344,0</v>
    <v>0</v>
    <v>a1yngh</v>
    <v>XNYS:NOC</v>
    <v>551</v>
  </rv>
  <rv s="2">
    <v>4</v>
    <v>CL</v>
    <v>Daily</v>
    <v>44503</v>
    <v>44503</v>
    <v>0</v>
    <v>1</v>
    <v>637714944000000000,637716970555812774,0</v>
    <v>0</v>
    <v>a1pshw</v>
    <v>XNYS:CL</v>
    <v>552</v>
  </rv>
  <rv s="2">
    <v>4</v>
    <v>CSCO</v>
    <v>Daily</v>
    <v>44503</v>
    <v>44503</v>
    <v>0</v>
    <v>1</v>
    <v>637714944000000000,637716970493932994,0</v>
    <v>0</v>
    <v>a1qe5r</v>
    <v>XNAS:CSCO</v>
    <v>553</v>
  </rv>
  <rv s="2">
    <v>4</v>
    <v>VCIT</v>
    <v>Daily</v>
    <v>44503</v>
    <v>44503</v>
    <v>0</v>
    <v>1</v>
    <v>637714944000000000,637716970505843346,0</v>
    <v>0</v>
    <v>a2582w</v>
    <v>XNAS:VCIT</v>
    <v>554</v>
  </rv>
  <rv s="2">
    <v>4</v>
    <v>NRG</v>
    <v>Daily</v>
    <v>44503</v>
    <v>44503</v>
    <v>0</v>
    <v>1</v>
    <v>637714944000000000,637716970508633162,0</v>
    <v>0</v>
    <v>a1ypc7</v>
    <v>XNYS:NRG</v>
    <v>555</v>
  </rv>
  <rv s="2">
    <v>4</v>
    <v>DM</v>
    <v>Daily</v>
    <v>44503</v>
    <v>44503</v>
    <v>0</v>
    <v>1</v>
    <v>637714944000000000,637716970552279874,0</v>
    <v>0</v>
    <v>bpz1dm</v>
    <v>XNYS:DM</v>
    <v>556</v>
  </rv>
  <rv s="2">
    <v>4</v>
    <v>NWL</v>
    <v>Daily</v>
    <v>44503</v>
    <v>44503</v>
    <v>0</v>
    <v>1</v>
    <v>637714944000000000,637716970558260095,0</v>
    <v>0</v>
    <v>a1ywu2</v>
    <v>XNAS:NWL</v>
    <v>557</v>
  </rv>
  <rv s="2">
    <v>4</v>
    <v>EWJ</v>
    <v>Daily</v>
    <v>44503</v>
    <v>44503</v>
    <v>0</v>
    <v>1</v>
    <v>637714944000000000,637716970530510450,0</v>
    <v>0</v>
    <v>a1sfkr</v>
    <v>ARCX:EWJ</v>
    <v>558</v>
  </rv>
  <rv s="2">
    <v>4</v>
    <v>ZTS</v>
    <v>Daily</v>
    <v>44503</v>
    <v>44503</v>
    <v>0</v>
    <v>1</v>
    <v>637714944000000000,637716970544089774,0</v>
    <v>0</v>
    <v>a26hyc</v>
    <v>XNYS:ZTS</v>
    <v>559</v>
  </rv>
  <rv s="2">
    <v>4</v>
    <v>EIX</v>
    <v>Daily</v>
    <v>44503</v>
    <v>44503</v>
    <v>0</v>
    <v>1</v>
    <v>637714944000000000,637716970550891737,0</v>
    <v>0</v>
    <v>a1ru6h</v>
    <v>XNYS:EIX</v>
    <v>560</v>
  </rv>
  <rv s="2">
    <v>4</v>
    <v>JKHY</v>
    <v>Daily</v>
    <v>44503</v>
    <v>44503</v>
    <v>0</v>
    <v>1</v>
    <v>637714944000000000,637716970493952979,0</v>
    <v>0</v>
    <v>a1w6zr</v>
    <v>XNAS:JKHY</v>
    <v>561</v>
  </rv>
  <rv s="2">
    <v>4</v>
    <v>MP</v>
    <v>Daily</v>
    <v>44503</v>
    <v>44503</v>
    <v>0</v>
    <v>1</v>
    <v>637714944000000000,637716970508619703,0</v>
    <v>0</v>
    <v>buxfa2</v>
    <v>XNYS:MP</v>
    <v>562</v>
  </rv>
  <rv s="2">
    <v>4</v>
    <v>OMGA</v>
    <v>Daily</v>
    <v>44503</v>
    <v>44503</v>
    <v>0</v>
    <v>1</v>
    <v>637714944000000000,637716970530512021,0</v>
    <v>0</v>
    <v>c2rznm</v>
    <v>XNAS:OMGA</v>
    <v>563</v>
  </rv>
  <rv s="2">
    <v>4</v>
    <v>TSLA</v>
    <v>Daily</v>
    <v>44503</v>
    <v>44503</v>
    <v>0</v>
    <v>1</v>
    <v>637714944000000000,637716970550901731,0</v>
    <v>0</v>
    <v>a24kar</v>
    <v>XNAS:TSLA</v>
    <v>564</v>
  </rv>
  <rv s="2">
    <v>4</v>
    <v>CPNG</v>
    <v>Daily</v>
    <v>44503</v>
    <v>44503</v>
    <v>0</v>
    <v>1</v>
    <v>637714944000000000,637716970472527757,0</v>
    <v>0</v>
    <v>byhk6h</v>
    <v>XNYS:CPNG</v>
    <v>565</v>
  </rv>
  <rv s="2">
    <v>4</v>
    <v>NTAP</v>
    <v>Daily</v>
    <v>44503</v>
    <v>44503</v>
    <v>0</v>
    <v>1</v>
    <v>637714944000000000,637716970493972966,0</v>
    <v>0</v>
    <v>a1yrar</v>
    <v>XNAS:NTAP</v>
    <v>566</v>
  </rv>
  <rv s="2">
    <v>4</v>
    <v>WHR</v>
    <v>Daily</v>
    <v>44503</v>
    <v>44503</v>
    <v>0</v>
    <v>1</v>
    <v>637714944000000000,637716970555816584,0</v>
    <v>0</v>
    <v>a25vnm</v>
    <v>XNYS:WHR</v>
    <v>567</v>
  </rv>
  <rv s="2">
    <v>4</v>
    <v>MRO</v>
    <v>Daily</v>
    <v>44503</v>
    <v>44503</v>
    <v>0</v>
    <v>1</v>
    <v>637714944000000000,637716970518134498,0</v>
    <v>0</v>
    <v>a1xxvh</v>
    <v>XNYS:MRO</v>
    <v>568</v>
  </rv>
  <rv s="2">
    <v>4</v>
    <v>SBUX</v>
    <v>Daily</v>
    <v>44503</v>
    <v>44503</v>
    <v>0</v>
    <v>1</v>
    <v>637714944000000000,637716970508643157,0</v>
    <v>0</v>
    <v>a22k9c</v>
    <v>XNAS:SBUX</v>
    <v>569</v>
  </rv>
  <rv s="2">
    <v>4</v>
    <v>AEP</v>
    <v>Daily</v>
    <v>44503</v>
    <v>44503</v>
    <v>0</v>
    <v>1</v>
    <v>637714944000000000,637716970538383391,0</v>
    <v>0</v>
    <v>a1mybh</v>
    <v>XNAS:AEP</v>
    <v>570</v>
  </rv>
  <rv s="2">
    <v>4</v>
    <v>EWH</v>
    <v>Daily</v>
    <v>44503</v>
    <v>44503</v>
    <v>0</v>
    <v>1</v>
    <v>637714944000000000,637716970544085445,0</v>
    <v>0</v>
    <v>a1sff2</v>
    <v>ARCX:EWH</v>
    <v>571</v>
  </rv>
  <rv s="2">
    <v>4</v>
    <v>COF</v>
    <v>Daily</v>
    <v>44503</v>
    <v>44503</v>
    <v>0</v>
    <v>1</v>
    <v>637714944000000000,637716970483736991,0</v>
    <v>0</v>
    <v>a1q3jc</v>
    <v>XNYS:COF</v>
    <v>572</v>
  </rv>
  <rv s="2">
    <v>4</v>
    <v>BHP</v>
    <v>Daily</v>
    <v>44503</v>
    <v>44503</v>
    <v>0</v>
    <v>1</v>
    <v>637714944000000000,637716970550876458,0</v>
    <v>0</v>
    <v>a1oh27</v>
    <v>XNYS:BHP</v>
    <v>573</v>
  </rv>
  <rv s="2">
    <v>4</v>
    <v>CMA</v>
    <v>Daily</v>
    <v>44503</v>
    <v>44503</v>
    <v>0</v>
    <v>1</v>
    <v>637714944000000000,637716970495160940,0</v>
    <v>0</v>
    <v>a1pw9c</v>
    <v>XNYS:CMA</v>
    <v>574</v>
  </rv>
  <rv s="2">
    <v>4</v>
    <v>TZA</v>
    <v>Daily</v>
    <v>44503</v>
    <v>44503</v>
    <v>0</v>
    <v>1</v>
    <v>637714944000000000,637716970472514247,0</v>
    <v>0</v>
    <v>a24q6h</v>
    <v>ARCX:TZA</v>
    <v>575</v>
  </rv>
  <rv s="2">
    <v>4</v>
    <v>PXD</v>
    <v>Daily</v>
    <v>44503</v>
    <v>44503</v>
    <v>0</v>
    <v>1</v>
    <v>637714944000000000,637716970472480574,0</v>
    <v>0</v>
    <v>a21gsm</v>
    <v>XNYS:PXD</v>
    <v>576</v>
  </rv>
  <rv s="2">
    <v>4</v>
    <v>OXY</v>
    <v>Daily</v>
    <v>44503</v>
    <v>44503</v>
    <v>0</v>
    <v>1</v>
    <v>637714944000000000,637716970483740982,0</v>
    <v>0</v>
    <v>a1zez2</v>
    <v>XNYS:OXY</v>
    <v>577</v>
  </rv>
  <rv s="2">
    <v>4</v>
    <v>CLOV</v>
    <v>Daily</v>
    <v>44503</v>
    <v>44503</v>
    <v>0</v>
    <v>1</v>
    <v>637714944000000000,637716970493923874,0</v>
    <v>0</v>
    <v>buv35r</v>
    <v>XNAS:CLOV</v>
    <v>578</v>
  </rv>
  <rv s="2">
    <v>4</v>
    <v>TCOM</v>
    <v>Daily</v>
    <v>44503</v>
    <v>44503</v>
    <v>0</v>
    <v>1</v>
    <v>637714944000000000,637716970504910151,0</v>
    <v>0</v>
    <v>a1qhqh</v>
    <v>XNAS:TCOM</v>
    <v>579</v>
  </rv>
  <rv s="2">
    <v>4</v>
    <v>VRSN</v>
    <v>Daily</v>
    <v>44503</v>
    <v>44503</v>
    <v>0</v>
    <v>1</v>
    <v>637714944000000000,637716970543951952,0</v>
    <v>0</v>
    <v>a25jqh</v>
    <v>XNAS:VRSN</v>
    <v>580</v>
  </rv>
  <rv s="2">
    <v>4</v>
    <v>SJM</v>
    <v>Daily</v>
    <v>44503</v>
    <v>44503</v>
    <v>0</v>
    <v>1</v>
    <v>637714944000000000,637716970512711851,0</v>
    <v>0</v>
    <v>a2319c</v>
    <v>XNYS:SJM</v>
    <v>581</v>
  </rv>
  <rv s="2">
    <v>4</v>
    <v>PNR</v>
    <v>Daily</v>
    <v>44503</v>
    <v>44503</v>
    <v>0</v>
    <v>1</v>
    <v>637714944000000000,637716970517652837,0</v>
    <v>0</v>
    <v>a212zr</v>
    <v>XNYS:PNR</v>
    <v>582</v>
  </rv>
  <rv s="2">
    <v>4</v>
    <v>WAB</v>
    <v>Daily</v>
    <v>44503</v>
    <v>44503</v>
    <v>0</v>
    <v>1</v>
    <v>637714944000000000,637716970532181517,0</v>
    <v>0</v>
    <v>a25omw</v>
    <v>XNYS:WAB</v>
    <v>583</v>
  </rv>
  <rv s="2">
    <v>4</v>
    <v>MET</v>
    <v>Daily</v>
    <v>44503</v>
    <v>44503</v>
    <v>0</v>
    <v>1</v>
    <v>637714944000000000,637716970532204687,0</v>
    <v>0</v>
    <v>a1xhvh</v>
    <v>XNYS:MET</v>
    <v>584</v>
  </rv>
  <rv s="2">
    <v>4</v>
    <v>AAPL</v>
    <v>Daily</v>
    <v>44503</v>
    <v>44503</v>
    <v>0</v>
    <v>1</v>
    <v>637714944000000000,637716970556469837,0</v>
    <v>0</v>
    <v>a1mou2</v>
    <v>XNAS:AAPL</v>
    <v>585</v>
  </rv>
  <rv s="2">
    <v>4</v>
    <v>UPS</v>
    <v>Daily</v>
    <v>44503</v>
    <v>44503</v>
    <v>0</v>
    <v>1</v>
    <v>637714944000000000,637716970505778150,0</v>
    <v>0</v>
    <v>a24ynm</v>
    <v>XNYS:UPS</v>
    <v>586</v>
  </rv>
  <rv s="2">
    <v>4</v>
    <v>ISR</v>
    <v>Daily</v>
    <v>44503</v>
    <v>44503</v>
    <v>0</v>
    <v>1</v>
    <v>637714944000000000,637716970534338675,0</v>
    <v>0</v>
    <v>a1vt1h</v>
    <v>XNYS:ISR</v>
    <v>587</v>
  </rv>
  <rv s="2">
    <v>4</v>
    <v>VOO</v>
    <v>Daily</v>
    <v>44503</v>
    <v>44503</v>
    <v>0</v>
    <v>1</v>
    <v>637714944000000000,637716970534306697,0</v>
    <v>0</v>
    <v>a25hm7</v>
    <v>ARCX:VOO</v>
    <v>588</v>
  </rv>
  <rv s="2">
    <v>4</v>
    <v>LMT</v>
    <v>Daily</v>
    <v>44503</v>
    <v>44503</v>
    <v>0</v>
    <v>1</v>
    <v>637714944000000000,637716970555635675,0</v>
    <v>0</v>
    <v>a1wzw7</v>
    <v>XNYS:LMT</v>
    <v>589</v>
  </rv>
  <rv s="2">
    <v>4</v>
    <v>PTC</v>
    <v>Daily</v>
    <v>44503</v>
    <v>44503</v>
    <v>0</v>
    <v>1</v>
    <v>637714944000000000,637716970493931206,0</v>
    <v>0</v>
    <v>a21d7w</v>
    <v>XNAS:PTC</v>
    <v>590</v>
  </rv>
  <rv s="2">
    <v>4</v>
    <v>AIG</v>
    <v>Daily</v>
    <v>44503</v>
    <v>44503</v>
    <v>0</v>
    <v>1</v>
    <v>637714944000000000,637716970544105145,0</v>
    <v>0</v>
    <v>a1n6f2</v>
    <v>XNYS:AIG</v>
    <v>591</v>
  </rv>
  <rv s="2">
    <v>4</v>
    <v>TME</v>
    <v>Daily</v>
    <v>44503</v>
    <v>44503</v>
    <v>0</v>
    <v>1</v>
    <v>637714944000000000,637716970544105680,0</v>
    <v>0</v>
    <v>bo9w27</v>
    <v>XNYS:TME</v>
    <v>592</v>
  </rv>
  <rv s="2">
    <v>4</v>
    <v>SWK</v>
    <v>Daily</v>
    <v>44503</v>
    <v>44503</v>
    <v>0</v>
    <v>1</v>
    <v>637714944000000000,637716970534308695,0</v>
    <v>0</v>
    <v>a23tw7</v>
    <v>XNYS:SWK</v>
    <v>593</v>
  </rv>
  <rv s="2">
    <v>4</v>
    <v>CTAS</v>
    <v>Daily</v>
    <v>44503</v>
    <v>44503</v>
    <v>0</v>
    <v>1</v>
    <v>637714944000000000,637716970472478295,0</v>
    <v>0</v>
    <v>a1qgcw</v>
    <v>XNAS:CTAS</v>
    <v>594</v>
  </rv>
  <rv s="2">
    <v>4</v>
    <v>KIM</v>
    <v>Daily</v>
    <v>44503</v>
    <v>44503</v>
    <v>0</v>
    <v>1</v>
    <v>637714944000000000,637716970555804396,0</v>
    <v>0</v>
    <v>a1wifr</v>
    <v>XNYS:KIM</v>
    <v>595</v>
  </rv>
  <rv s="2">
    <v>4</v>
    <v>TPR</v>
    <v>Daily</v>
    <v>44503</v>
    <v>44503</v>
    <v>0</v>
    <v>1</v>
    <v>637714944000000000,637716970555583942,0</v>
    <v>0</v>
    <v>a24fmw</v>
    <v>XNYS:TPR</v>
    <v>596</v>
  </rv>
  <rv s="2">
    <v>4</v>
    <v>VIAC</v>
    <v>Daily</v>
    <v>44503</v>
    <v>44503</v>
    <v>0</v>
    <v>1</v>
    <v>637714944000000000,637716970494737644,0</v>
    <v>0</v>
    <v>a1pb4c</v>
    <v>XNAS:VIAC</v>
    <v>597</v>
  </rv>
  <rv s="2">
    <v>4</v>
    <v>CI</v>
    <v>Daily</v>
    <v>44503</v>
    <v>44503</v>
    <v>0</v>
    <v>1</v>
    <v>637714944000000000,637716970544119741,0</v>
    <v>0</v>
    <v>a1pp5r</v>
    <v>XNYS:CI</v>
    <v>598</v>
  </rv>
  <rv s="2">
    <v>4</v>
    <v>ASHR</v>
    <v>Daily</v>
    <v>44503</v>
    <v>44503</v>
    <v>0</v>
    <v>1</v>
    <v>637714944000000000,637716970517671135,0</v>
    <v>0</v>
    <v>a1nt4c</v>
    <v>ARCX:ASHR</v>
    <v>599</v>
  </rv>
  <rv s="2">
    <v>4</v>
    <v>ROK</v>
    <v>Daily</v>
    <v>44503</v>
    <v>44503</v>
    <v>0</v>
    <v>1</v>
    <v>637714944000000000,637716970532140156,0</v>
    <v>0</v>
    <v>a226jc</v>
    <v>XNYS:ROK</v>
    <v>600</v>
  </rv>
  <rv s="2">
    <v>4</v>
    <v>TDY</v>
    <v>Daily</v>
    <v>44503</v>
    <v>44503</v>
    <v>0</v>
    <v>1</v>
    <v>637714944000000000,637716970505780420,0</v>
    <v>0</v>
    <v>a243ec</v>
    <v>XNYS:TDY</v>
    <v>601</v>
  </rv>
  <rv s="2">
    <v>4</v>
    <v>EW</v>
    <v>Daily</v>
    <v>44503</v>
    <v>44503</v>
    <v>0</v>
    <v>1</v>
    <v>637714944000000000,637716970532224653,0</v>
    <v>0</v>
    <v>a1ser7</v>
    <v>XNYS:EW</v>
    <v>602</v>
  </rv>
  <rv s="2">
    <v>4</v>
    <v>GIS</v>
    <v>Daily</v>
    <v>44503</v>
    <v>44503</v>
    <v>0</v>
    <v>1</v>
    <v>637714944000000000,637716970506469077,0</v>
    <v>0</v>
    <v>a1tvzr</v>
    <v>XNYS:GIS</v>
    <v>603</v>
  </rv>
  <rv s="2">
    <v>4</v>
    <v>MCHP</v>
    <v>Daily</v>
    <v>44503</v>
    <v>44503</v>
    <v>0</v>
    <v>1</v>
    <v>637714944000000000,637716970543969406,0</v>
    <v>0</v>
    <v>a1xdvh</v>
    <v>XNAS:MCHP</v>
    <v>604</v>
  </rv>
  <rv s="2">
    <v>4</v>
    <v>CME</v>
    <v>Daily</v>
    <v>44503</v>
    <v>44503</v>
    <v>0</v>
    <v>1</v>
    <v>637714944000000000,637716970550871339,0</v>
    <v>0</v>
    <v>a1px2w</v>
    <v>XNAS:CME</v>
    <v>605</v>
  </rv>
  <rv s="2">
    <v>4</v>
    <v>AMT</v>
    <v>Daily</v>
    <v>44503</v>
    <v>44503</v>
    <v>0</v>
    <v>1</v>
    <v>637714944000000000,637716970494750738,0</v>
    <v>0</v>
    <v>a1ngur</v>
    <v>XNYS:AMT</v>
    <v>606</v>
  </rv>
  <rv s="2">
    <v>4</v>
    <v>XRT</v>
    <v>Daily</v>
    <v>44503</v>
    <v>44503</v>
    <v>0</v>
    <v>1</v>
    <v>637714944000000000,637716970555644485,0</v>
    <v>0</v>
    <v>a26ap2</v>
    <v>ARCX:XRT</v>
    <v>607</v>
  </rv>
  <rv s="2">
    <v>4</v>
    <v>SQ</v>
    <v>Daily</v>
    <v>44503</v>
    <v>44503</v>
    <v>0</v>
    <v>1</v>
    <v>637714944000000000,637716970508630337,0</v>
    <v>0</v>
    <v>a23i8m</v>
    <v>XNYS:SQ</v>
    <v>608</v>
  </rv>
  <rv s="2">
    <v>4</v>
    <v>RKT</v>
    <v>Daily</v>
    <v>44503</v>
    <v>44503</v>
    <v>0</v>
    <v>1</v>
    <v>637714944000000000,637716970543942154,0</v>
    <v>0</v>
    <v>bvana2</v>
    <v>XNYS:RKT</v>
    <v>609</v>
  </rv>
  <rv s="2">
    <v>4</v>
    <v>SOFI</v>
    <v>Daily</v>
    <v>44503</v>
    <v>44503</v>
    <v>0</v>
    <v>1</v>
    <v>637714944000000000,637716970534329873,0</v>
    <v>0</v>
    <v>bwxxoc</v>
    <v>XNAS:SOFI</v>
    <v>610</v>
  </rv>
  <rv s="2">
    <v>4</v>
    <v>PHM</v>
    <v>Daily</v>
    <v>44503</v>
    <v>44503</v>
    <v>0</v>
    <v>1</v>
    <v>637714944000000000,637716970560038003,0</v>
    <v>0</v>
    <v>a1zutc</v>
    <v>XNYS:PHM</v>
    <v>611</v>
  </rv>
  <rv s="2">
    <v>4</v>
    <v>IBM</v>
    <v>Daily</v>
    <v>44503</v>
    <v>44503</v>
    <v>0</v>
    <v>1</v>
    <v>637714944000000000,637716970517669896,0</v>
    <v>0</v>
    <v>a1v6nm</v>
    <v>XNYS:IBM</v>
    <v>612</v>
  </rv>
  <rv s="2">
    <v>4</v>
    <v>NI</v>
    <v>Daily</v>
    <v>44503</v>
    <v>44503</v>
    <v>0</v>
    <v>1</v>
    <v>637714944000000000,637716970472505996,0</v>
    <v>0</v>
    <v>a1yism</v>
    <v>XNYS:NI</v>
    <v>613</v>
  </rv>
  <rv s="2">
    <v>4</v>
    <v>KRE</v>
    <v>Daily</v>
    <v>44503</v>
    <v>44503</v>
    <v>0</v>
    <v>1</v>
    <v>637714944000000000,637716970538393836,0</v>
    <v>0</v>
    <v>a1wn3m</v>
    <v>ARCX:KRE</v>
    <v>614</v>
  </rv>
  <rv s="2">
    <v>4</v>
    <v>LEG</v>
    <v>Daily</v>
    <v>44503</v>
    <v>44503</v>
    <v>0</v>
    <v>1</v>
    <v>637714944000000000,637716970554135422,0</v>
    <v>0</v>
    <v>a1wu4c</v>
    <v>XNYS:LEG</v>
    <v>615</v>
  </rv>
  <rv s="2">
    <v>4</v>
    <v>TEL</v>
    <v>Daily</v>
    <v>44503</v>
    <v>44503</v>
    <v>0</v>
    <v>1</v>
    <v>637714944000000000,637716970494767627,0</v>
    <v>0</v>
    <v>a244dm</v>
    <v>XNYS:TEL</v>
    <v>616</v>
  </rv>
  <rv s="2">
    <v>4</v>
    <v>ROKU</v>
    <v>Daily</v>
    <v>44503</v>
    <v>44503</v>
    <v>0</v>
    <v>1</v>
    <v>637714944000000000,637716970535694275,0</v>
    <v>0</v>
    <v>a226p2</v>
    <v>XNAS:ROKU</v>
    <v>617</v>
  </rv>
  <rv s="2">
    <v>4</v>
    <v>LW</v>
    <v>Daily</v>
    <v>44503</v>
    <v>44503</v>
    <v>0</v>
    <v>1</v>
    <v>637714944000000000,637716970555634490,0</v>
    <v>0</v>
    <v>a1x7oc</v>
    <v>XNYS:LW</v>
    <v>618</v>
  </rv>
  <rv s="2">
    <v>4</v>
    <v>HYG</v>
    <v>Daily</v>
    <v>44503</v>
    <v>44503</v>
    <v>0</v>
    <v>1</v>
    <v>637714944000000000,637716970494729070,0</v>
    <v>0</v>
    <v>a1v1r7</v>
    <v>ARCX:HYG</v>
    <v>619</v>
  </rv>
  <rv s="2">
    <v>4</v>
    <v>CF</v>
    <v>Daily</v>
    <v>44503</v>
    <v>44503</v>
    <v>0</v>
    <v>1</v>
    <v>637714944000000000,637716970505805686,0</v>
    <v>0</v>
    <v>a1pidm</v>
    <v>XNYS:CF</v>
    <v>620</v>
  </rv>
  <rv s="2">
    <v>4</v>
    <v>CHKP</v>
    <v>Daily</v>
    <v>44503</v>
    <v>44503</v>
    <v>0</v>
    <v>1</v>
    <v>637714944000000000,637716970517689934,0</v>
    <v>0</v>
    <v>a1pmur</v>
    <v>XNAS:CHKP</v>
    <v>621</v>
  </rv>
  <rv s="2">
    <v>4</v>
    <v>ADP</v>
    <v>Daily</v>
    <v>44503</v>
    <v>44503</v>
    <v>0</v>
    <v>1</v>
    <v>637714944000000000,637716970543939551,0</v>
    <v>0</v>
    <v>a1mw4c</v>
    <v>XNAS:ADP</v>
    <v>622</v>
  </rv>
  <rv s="2">
    <v>4</v>
    <v>RJF</v>
    <v>Daily</v>
    <v>44503</v>
    <v>44503</v>
    <v>0</v>
    <v>1</v>
    <v>637714944000000000,637716970495169330,0</v>
    <v>0</v>
    <v>a22227</v>
    <v>XNYS:RJF</v>
    <v>623</v>
  </rv>
  <rv s="2">
    <v>4</v>
    <v>FIS</v>
    <v>Daily</v>
    <v>44503</v>
    <v>44503</v>
    <v>0</v>
    <v>1</v>
    <v>637714944000000000,637716970472483532,0</v>
    <v>0</v>
    <v>a1swsm</v>
    <v>XNYS:FIS</v>
    <v>624</v>
  </rv>
  <rv s="2">
    <v>4</v>
    <v>TJX</v>
    <v>Daily</v>
    <v>44503</v>
    <v>44503</v>
    <v>0</v>
    <v>1</v>
    <v>637714944000000000,637716970555552906,0</v>
    <v>0</v>
    <v>a249r7</v>
    <v>XNYS:TJX</v>
    <v>625</v>
  </rv>
  <rv s="2">
    <v>4</v>
    <v>DVA</v>
    <v>Daily</v>
    <v>44503</v>
    <v>44503</v>
    <v>0</v>
    <v>1</v>
    <v>637714944000000000,637716970508624685,0</v>
    <v>0</v>
    <v>a1rec7</v>
    <v>XNYS:DVA</v>
    <v>626</v>
  </rv>
  <rv s="2">
    <v>4</v>
    <v>MCD</v>
    <v>Daily</v>
    <v>44503</v>
    <v>44503</v>
    <v>0</v>
    <v>1</v>
    <v>637714944000000000,637716970535706388,0</v>
    <v>0</v>
    <v>a1xdec</v>
    <v>XNYS:MCD</v>
    <v>627</v>
  </rv>
  <rv s="2">
    <v>4</v>
    <v>HOLX</v>
    <v>Daily</v>
    <v>44503</v>
    <v>44503</v>
    <v>0</v>
    <v>1</v>
    <v>637714944000000000,637716970479466905,0</v>
    <v>0</v>
    <v>a1usr7</v>
    <v>XNAS:HOLX</v>
    <v>628</v>
  </rv>
  <rv s="2">
    <v>4</v>
    <v>KBWB</v>
    <v>Daily</v>
    <v>44503</v>
    <v>44503</v>
    <v>0</v>
    <v>1</v>
    <v>637714944000000000,637716970505839624,0</v>
    <v>0</v>
    <v>a1wf9c</v>
    <v>XNAS:KBWB</v>
    <v>629</v>
  </rv>
  <rv s="2">
    <v>4</v>
    <v>MCO</v>
    <v>Daily</v>
    <v>44503</v>
    <v>44503</v>
    <v>0</v>
    <v>1</v>
    <v>637714944000000000,637716970511874178,0</v>
    <v>0</v>
    <v>a1xear</v>
    <v>XNYS:MCO</v>
    <v>630</v>
  </rv>
  <rv s="2">
    <v>4</v>
    <v>AKAM</v>
    <v>Daily</v>
    <v>44503</v>
    <v>44503</v>
    <v>0</v>
    <v>1</v>
    <v>637714944000000000,637716970552268134,0</v>
    <v>0</v>
    <v>a1n7yc</v>
    <v>XNAS:AKAM</v>
    <v>631</v>
  </rv>
  <rv s="2">
    <v>4</v>
    <v>INTU</v>
    <v>Daily</v>
    <v>44503</v>
    <v>44503</v>
    <v>0</v>
    <v>1</v>
    <v>637714944000000000,637716970479486879,0</v>
    <v>0</v>
    <v>a1vmtc</v>
    <v>XNAS:INTU</v>
    <v>632</v>
  </rv>
  <rv s="2">
    <v>4</v>
    <v>LHX</v>
    <v>Daily</v>
    <v>44503</v>
    <v>44503</v>
    <v>0</v>
    <v>1</v>
    <v>637714944000000000,637716970558242824,0</v>
    <v>0</v>
    <v>a1uvar</v>
    <v>XNYS:LHX</v>
    <v>633</v>
  </rv>
  <rv s="2">
    <v>4</v>
    <v>PVH</v>
    <v>Daily</v>
    <v>44503</v>
    <v>44503</v>
    <v>0</v>
    <v>1</v>
    <v>637714944000000000,637716970494725394,0</v>
    <v>0</v>
    <v>a21fw7</v>
    <v>XNYS:PVH</v>
    <v>634</v>
  </rv>
  <rv s="2">
    <v>4</v>
    <v>GL</v>
    <v>Daily</v>
    <v>44503</v>
    <v>44503</v>
    <v>0</v>
    <v>1</v>
    <v>637714944000000000,637716970556476428,0</v>
    <v>0</v>
    <v>a24bpr</v>
    <v>XNYS:GL</v>
    <v>635</v>
  </rv>
  <rv s="2">
    <v>4</v>
    <v>ULTA</v>
    <v>Daily</v>
    <v>44503</v>
    <v>44503</v>
    <v>0</v>
    <v>1</v>
    <v>637714944000000000,637716970517658916,0</v>
    <v>0</v>
    <v>a24war</v>
    <v>XNAS:ULTA</v>
    <v>636</v>
  </rv>
  <rv s="2">
    <v>4</v>
    <v>TWTR</v>
    <v>Daily</v>
    <v>44503</v>
    <v>44503</v>
    <v>0</v>
    <v>1</v>
    <v>637714944000000000,637716970538386389,0</v>
    <v>0</v>
    <v>a24op2</v>
    <v>XNYS:TWTR</v>
    <v>637</v>
  </rv>
  <rv s="2">
    <v>4</v>
    <v>AAL</v>
    <v>Daily</v>
    <v>44503</v>
    <v>44503</v>
    <v>0</v>
    <v>1</v>
    <v>637714944000000000,637716970556477323,0</v>
    <v>0</v>
    <v>a1moa2</v>
    <v>XNAS:AAL</v>
    <v>638</v>
  </rv>
  <rv s="2">
    <v>4</v>
    <v>TROW</v>
    <v>Daily</v>
    <v>44503</v>
    <v>44503</v>
    <v>0</v>
    <v>1</v>
    <v>637714944000000000,637716970543969534,0</v>
    <v>0</v>
    <v>a24i3m</v>
    <v>XNAS:TROW</v>
    <v>639</v>
  </rv>
  <rv s="2">
    <v>4</v>
    <v>CVX</v>
    <v>Daily</v>
    <v>44503</v>
    <v>44503</v>
    <v>0</v>
    <v>1</v>
    <v>637714944000000000,637716970535697912,0</v>
    <v>0</v>
    <v>a1qlz2</v>
    <v>XNYS:CVX</v>
    <v>640</v>
  </rv>
  <rv s="2">
    <v>4</v>
    <v>BND</v>
    <v>Daily</v>
    <v>44503</v>
    <v>44503</v>
    <v>0</v>
    <v>1</v>
    <v>637714944000000000,637716970479467917,0</v>
    <v>0</v>
    <v>a1oopr</v>
    <v>XNAS:BND</v>
    <v>641</v>
  </rv>
  <rv s="2">
    <v>4</v>
    <v>APTV</v>
    <v>Daily</v>
    <v>44503</v>
    <v>44503</v>
    <v>0</v>
    <v>1</v>
    <v>637714944000000000,637716970556497311,0</v>
    <v>0</v>
    <v>awagjc</v>
    <v>XNYS:APTV</v>
    <v>422</v>
  </rv>
  <rv s="2">
    <v>4</v>
    <v>BIO</v>
    <v>Daily</v>
    <v>44503</v>
    <v>44503</v>
    <v>0</v>
    <v>1</v>
    <v>637714944000000000,637716970495135468,0</v>
    <v>0</v>
    <v>a1oi1h</v>
    <v>XNYS:BIO</v>
    <v>642</v>
  </rv>
  <rv s="2">
    <v>4</v>
    <v>TTWO</v>
    <v>Daily</v>
    <v>44503</v>
    <v>44503</v>
    <v>0</v>
    <v>1</v>
    <v>637714944000000000,637716970495690439,0</v>
    <v>0</v>
    <v>a24mnm</v>
    <v>XNAS:TTWO</v>
    <v>643</v>
  </rv>
  <rv s="2">
    <v>4</v>
    <v>MLM</v>
    <v>Daily</v>
    <v>44503</v>
    <v>44503</v>
    <v>0</v>
    <v>1</v>
    <v>637714944000000000,637716970505871884,0</v>
    <v>0</v>
    <v>a1xp2w</v>
    <v>XNYS:MLM</v>
    <v>644</v>
  </rv>
  <rv s="2">
    <v>4</v>
    <v>FOX</v>
    <v>Daily</v>
    <v>44503</v>
    <v>44503</v>
    <v>0</v>
    <v>1</v>
    <v>637714944000000000,637716970511883550,0</v>
    <v>0</v>
    <v>bp8fzr</v>
    <v>XNAS:FOX</v>
    <v>645</v>
  </rv>
  <rv s="2">
    <v>4</v>
    <v>XLV</v>
    <v>Daily</v>
    <v>44503</v>
    <v>44503</v>
    <v>0</v>
    <v>1</v>
    <v>637714944000000000,637716970538406378,0</v>
    <v>0</v>
    <v>a268hw</v>
    <v>ARCX:XLV</v>
    <v>646</v>
  </rv>
  <rv s="2">
    <v>4</v>
    <v>KBNT</v>
    <v>Daily</v>
    <v>44503</v>
    <v>44503</v>
    <v>0</v>
    <v>1</v>
    <v>637714944000000000,637716970479470384,0</v>
    <v>0</v>
    <v>bv5qcw</v>
    <v>XNAS:KBNT</v>
    <v>647</v>
  </rv>
  <rv s="2">
    <v>4</v>
    <v>ROST</v>
    <v>Daily</v>
    <v>44503</v>
    <v>44503</v>
    <v>0</v>
    <v>1</v>
    <v>637714944000000000,637716970517703433,0</v>
    <v>0</v>
    <v>a227lh</v>
    <v>XNAS:ROST</v>
    <v>648</v>
  </rv>
  <rv s="2">
    <v>4</v>
    <v>SNA</v>
    <v>Daily</v>
    <v>44503</v>
    <v>44503</v>
    <v>0</v>
    <v>1</v>
    <v>637714944000000000,637716970538375963,0</v>
    <v>0</v>
    <v>a237gh</v>
    <v>XNYS:SNA</v>
    <v>649</v>
  </rv>
  <rv s="2">
    <v>4</v>
    <v>MU</v>
    <v>Daily</v>
    <v>44503</v>
    <v>44503</v>
    <v>0</v>
    <v>1</v>
    <v>637714944000000000,637716970535703263,0</v>
    <v>0</v>
    <v>a1y4oc</v>
    <v>XNAS:MU</v>
    <v>650</v>
  </rv>
  <rv s="2">
    <v>4</v>
    <v>DOCU</v>
    <v>Daily</v>
    <v>44503</v>
    <v>44503</v>
    <v>0</v>
    <v>1</v>
    <v>637714944000000000,637716970479454095,0</v>
    <v>0</v>
    <v>azqpgh</v>
    <v>XNAS:DOCU</v>
    <v>651</v>
  </rv>
  <rv s="2">
    <v>4</v>
    <v>CERN</v>
    <v>Daily</v>
    <v>44503</v>
    <v>44503</v>
    <v>0</v>
    <v>1</v>
    <v>637714944000000000,637716970495145672,0</v>
    <v>0</v>
    <v>a1phh7</v>
    <v>XNAS:CERN</v>
    <v>652</v>
  </rv>
  <rv s="2">
    <v>4</v>
    <v>SSO</v>
    <v>Daily</v>
    <v>44503</v>
    <v>44503</v>
    <v>0</v>
    <v>1</v>
    <v>637714944000000000,637716970505841291,0</v>
    <v>0</v>
    <v>a23m2w</v>
    <v>ARCX:SSO</v>
    <v>653</v>
  </rv>
  <rv s="2">
    <v>4</v>
    <v>VMC</v>
    <v>Daily</v>
    <v>44503</v>
    <v>44503</v>
    <v>0</v>
    <v>1</v>
    <v>637714944000000000,637716970538416376,0</v>
    <v>0</v>
    <v>a25f6h</v>
    <v>XNYS:VMC</v>
    <v>654</v>
  </rv>
  <rv s="2">
    <v>4</v>
    <v>SMH</v>
    <v>Daily</v>
    <v>44503</v>
    <v>44503</v>
    <v>0</v>
    <v>1</v>
    <v>637714944000000000,637716970545159486,0</v>
    <v>0</v>
    <v>a235f2</v>
    <v>XNAS:SMH</v>
    <v>655</v>
  </rv>
  <rv s="2">
    <v>4</v>
    <v>MPWR</v>
    <v>Daily</v>
    <v>44503</v>
    <v>44503</v>
    <v>0</v>
    <v>1</v>
    <v>637714944000000000,637716970519668455,0</v>
    <v>0</v>
    <v>a1xwnm</v>
    <v>XNAS:MPWR</v>
    <v>656</v>
  </rv>
  <rv s="2">
    <v>4</v>
    <v>XLF</v>
    <v>Daily</v>
    <v>44503</v>
    <v>44503</v>
    <v>0</v>
    <v>1</v>
    <v>637714944000000000,637716970479490167,0</v>
    <v>0</v>
    <v>a267r7</v>
    <v>ARCX:XLF</v>
    <v>657</v>
  </rv>
  <rv s="2">
    <v>4</v>
    <v>UVXY</v>
    <v>Daily</v>
    <v>44503</v>
    <v>44503</v>
    <v>0</v>
    <v>1</v>
    <v>637714944000000000,637716970554155145,0</v>
    <v>0</v>
    <v>a255p2</v>
    <v>BATS:UVXY</v>
    <v>658</v>
  </rv>
  <rv s="2">
    <v>4</v>
    <v>MAS</v>
    <v>Daily</v>
    <v>44503</v>
    <v>44503</v>
    <v>0</v>
    <v>1</v>
    <v>637714944000000000,637716970511879997,0</v>
    <v>0</v>
    <v>a1xam7</v>
    <v>XNYS:MAS</v>
    <v>659</v>
  </rv>
  <rv s="2">
    <v>4</v>
    <v>A</v>
    <v>Daily</v>
    <v>44503</v>
    <v>44503</v>
    <v>0</v>
    <v>1</v>
    <v>637714944000000000,637716970538382112,0</v>
    <v>0</v>
    <v>a1mnrw</v>
    <v>XNYS:A</v>
    <v>660</v>
  </rv>
  <rv s="2">
    <v>4</v>
    <v>BF.B</v>
    <v>Daily</v>
    <v>44503</v>
    <v>44503</v>
    <v>0</v>
    <v>1</v>
    <v>637714944000000000,637716970535692474,0</v>
    <v>0</v>
    <v>a1odxm</v>
    <v>XNYS:BF.B</v>
    <v>661</v>
  </rv>
  <rv s="2">
    <v>4</v>
    <v>ADI</v>
    <v>Daily</v>
    <v>44503</v>
    <v>44503</v>
    <v>0</v>
    <v>1</v>
    <v>637714944000000000,637716970479456385,0</v>
    <v>0</v>
    <v>a1mvjc</v>
    <v>XNAS:ADI</v>
    <v>662</v>
  </rv>
  <rv s="2">
    <v>4</v>
    <v>XOP</v>
    <v>Daily</v>
    <v>44503</v>
    <v>44503</v>
    <v>0</v>
    <v>1</v>
    <v>637714944000000000,637716970495149336,0</v>
    <v>0</v>
    <v>a269pr</v>
    <v>ARCX:XOP</v>
    <v>663</v>
  </rv>
  <rv s="2">
    <v>4</v>
    <v>GILD</v>
    <v>Daily</v>
    <v>44503</v>
    <v>44503</v>
    <v>0</v>
    <v>1</v>
    <v>637714944000000000,637716970505845496,0</v>
    <v>0</v>
    <v>a1tvoc</v>
    <v>XNAS:GILD</v>
    <v>664</v>
  </rv>
  <rv s="2">
    <v>4</v>
    <v>V</v>
    <v>Daily</v>
    <v>44503</v>
    <v>44503</v>
    <v>0</v>
    <v>1</v>
    <v>637714944000000000,637716970512711901,0</v>
    <v>0</v>
    <v>a256cw</v>
    <v>XNYS:V</v>
    <v>665</v>
  </rv>
  <rv s="2">
    <v>4</v>
    <v>PFE</v>
    <v>Daily</v>
    <v>44503</v>
    <v>44503</v>
    <v>0</v>
    <v>1</v>
    <v>637714944000000000,637716970479468563,0</v>
    <v>0</v>
    <v>a1zqnm</v>
    <v>XNYS:PFE</v>
    <v>666</v>
  </rv>
  <rv s="2">
    <v>4</v>
    <v>ENPH</v>
    <v>Daily</v>
    <v>44503</v>
    <v>44503</v>
    <v>0</v>
    <v>1</v>
    <v>637714944000000000,637716970505836978,0</v>
    <v>0</v>
    <v>a1rzh7</v>
    <v>XNAS:ENPH</v>
    <v>667</v>
  </rv>
  <rv s="2">
    <v>4</v>
    <v>MSI</v>
    <v>Daily</v>
    <v>44503</v>
    <v>44503</v>
    <v>0</v>
    <v>1</v>
    <v>637714944000000000,637716970518135923,0</v>
    <v>0</v>
    <v>a1xzr7</v>
    <v>XNYS:MSI</v>
    <v>668</v>
  </rv>
  <rv s="2">
    <v>4</v>
    <v>SPGI</v>
    <v>Daily</v>
    <v>44503</v>
    <v>44503</v>
    <v>0</v>
    <v>1</v>
    <v>637714944000000000,637716970532031401,0</v>
    <v>0</v>
    <v>a23d9c</v>
    <v>XNYS:SPGI</v>
    <v>669</v>
  </rv>
  <rv s="2">
    <v>4</v>
    <v>UBER</v>
    <v>Daily</v>
    <v>44503</v>
    <v>44503</v>
    <v>0</v>
    <v>1</v>
    <v>637714944000000000,637716970545179481,0</v>
    <v>0</v>
    <v>bptw77</v>
    <v>XNYS:UBER</v>
    <v>670</v>
  </rv>
  <rv s="2">
    <v>4</v>
    <v>LU</v>
    <v>Daily</v>
    <v>44503</v>
    <v>44503</v>
    <v>0</v>
    <v>1</v>
    <v>637714944000000000,637716970479468238,0</v>
    <v>0</v>
    <v>bwio5r</v>
    <v>XNYS:LU</v>
    <v>671</v>
  </rv>
  <rv s="2">
    <v>4</v>
    <v>KMB</v>
    <v>Daily</v>
    <v>44503</v>
    <v>44503</v>
    <v>0</v>
    <v>1</v>
    <v>637714944000000000,637716970556484613,0</v>
    <v>0</v>
    <v>a1wjz2</v>
    <v>XNYS:KMB</v>
    <v>672</v>
  </rv>
  <rv s="2">
    <v>4</v>
    <v>VLO</v>
    <v>Daily</v>
    <v>44503</v>
    <v>44503</v>
    <v>0</v>
    <v>1</v>
    <v>637714944000000000,637716970531724936,0</v>
    <v>0</v>
    <v>a25e77</v>
    <v>XNYS:VLO</v>
    <v>673</v>
  </rv>
  <rv s="2">
    <v>4</v>
    <v>GE</v>
    <v>Daily</v>
    <v>44503</v>
    <v>44503</v>
    <v>0</v>
    <v>1</v>
    <v>637714944000000000,637716970505850355,0</v>
    <v>0</v>
    <v>a1tr1h</v>
    <v>XNYS:GE</v>
    <v>674</v>
  </rv>
  <rv s="2">
    <v>4</v>
    <v>ISRG</v>
    <v>Daily</v>
    <v>44503</v>
    <v>44503</v>
    <v>0</v>
    <v>1</v>
    <v>637714944000000000,637716970483235856,0</v>
    <v>0</v>
    <v>a1vt77</v>
    <v>XNAS:ISRG</v>
    <v>675</v>
  </rv>
  <rv s="2">
    <v>4</v>
    <v>VO</v>
    <v>Daily</v>
    <v>44503</v>
    <v>44503</v>
    <v>0</v>
    <v>1</v>
    <v>637714944000000000,637716970511914544,0</v>
    <v>0</v>
    <v>a25h27</v>
    <v>ARCX:VO</v>
    <v>676</v>
  </rv>
  <rv s="2">
    <v>4</v>
    <v>COP</v>
    <v>Daily</v>
    <v>44503</v>
    <v>44503</v>
    <v>0</v>
    <v>1</v>
    <v>637714944000000000,637716970532027183,0</v>
    <v>0</v>
    <v>a1q5nm</v>
    <v>XNYS:COP</v>
    <v>677</v>
  </rv>
  <rv s="2">
    <v>4</v>
    <v>CBOE</v>
    <v>Daily</v>
    <v>44503</v>
    <v>44503</v>
    <v>0</v>
    <v>1</v>
    <v>637714944000000000,637716970535704956,0</v>
    <v>0</v>
    <v>a1pap2</v>
    <v>BATS:CBOE</v>
    <v>678</v>
  </rv>
  <rv s="2">
    <v>4</v>
    <v>BEKE</v>
    <v>Daily</v>
    <v>44503</v>
    <v>44503</v>
    <v>0</v>
    <v>1</v>
    <v>637714944000000000,637716970506568587,0</v>
    <v>0</v>
    <v>bvffur</v>
    <v>XNYS:BEKE</v>
    <v>679</v>
  </rv>
  <rv s="2">
    <v>4</v>
    <v>IWN</v>
    <v>Daily</v>
    <v>44503</v>
    <v>44503</v>
    <v>0</v>
    <v>1</v>
    <v>637714944000000000,637716970511869517,0</v>
    <v>0</v>
    <v>a1vxim</v>
    <v>ARCX:IWN</v>
    <v>680</v>
  </rv>
  <rv s="2">
    <v>4</v>
    <v>BAX</v>
    <v>Daily</v>
    <v>44503</v>
    <v>44503</v>
    <v>0</v>
    <v>1</v>
    <v>637714944000000000,637716970532027075,0</v>
    <v>0</v>
    <v>a1o76h</v>
    <v>XNYS:BAX</v>
    <v>681</v>
  </rv>
  <rv s="2">
    <v>4</v>
    <v>SPLK</v>
    <v>Daily</v>
    <v>44503</v>
    <v>44503</v>
    <v>0</v>
    <v>1</v>
    <v>637714944000000000,637716970506566789,0</v>
    <v>0</v>
    <v>a23eec</v>
    <v>XNAS:SPLK</v>
    <v>682</v>
  </rv>
  <rv s="2">
    <v>4</v>
    <v>CMG</v>
    <v>Daily</v>
    <v>44503</v>
    <v>44503</v>
    <v>0</v>
    <v>1</v>
    <v>637714944000000000,637716970506562535,0</v>
    <v>0</v>
    <v>a1pxbh</v>
    <v>XNYS:CMG</v>
    <v>683</v>
  </rv>
  <rv s="2">
    <v>4</v>
    <v>CAG</v>
    <v>Daily</v>
    <v>44503</v>
    <v>44503</v>
    <v>0</v>
    <v>1</v>
    <v>637714944000000000,637716970545149313,0</v>
    <v>0</v>
    <v>a1p55r</v>
    <v>XNYS:CAG</v>
    <v>684</v>
  </rv>
  <rv s="2">
    <v>4</v>
    <v>KO</v>
    <v>Daily</v>
    <v>44503</v>
    <v>44503</v>
    <v>0</v>
    <v>1</v>
    <v>637714944000000000,637716970519669938,0</v>
    <v>0</v>
    <v>a1wljc</v>
    <v>XNYS:KO</v>
    <v>685</v>
  </rv>
  <rv s="2">
    <v>4</v>
    <v>LULU</v>
    <v>Daily</v>
    <v>44503</v>
    <v>44503</v>
    <v>0</v>
    <v>1</v>
    <v>637714944000000000,637716970555809264,0</v>
    <v>0</v>
    <v>a1x6m7</v>
    <v>XNAS:LULU</v>
    <v>686</v>
  </rv>
  <rv s="2">
    <v>4</v>
    <v>QS</v>
    <v>Daily</v>
    <v>44503</v>
    <v>44503</v>
    <v>0</v>
    <v>1</v>
    <v>637714944000000000,637716970511879505,0</v>
    <v>0</v>
    <v>bvigkr</v>
    <v>XNYS:QS</v>
    <v>687</v>
  </rv>
  <rv s="2">
    <v>4</v>
    <v>HES</v>
    <v>Daily</v>
    <v>44503</v>
    <v>44503</v>
    <v>0</v>
    <v>1</v>
    <v>637714944000000000,637716970532041394,0</v>
    <v>0</v>
    <v>a1ultc</v>
    <v>XNYS:HES</v>
    <v>688</v>
  </rv>
  <rv s="2">
    <v>4</v>
    <v>DVN</v>
    <v>Daily</v>
    <v>44503</v>
    <v>44503</v>
    <v>0</v>
    <v>1</v>
    <v>637714944000000000,637716970545191249,0</v>
    <v>0</v>
    <v>a1rew7</v>
    <v>XNYS:DVN</v>
    <v>689</v>
  </rv>
  <rv s="2">
    <v>4</v>
    <v>COO</v>
    <v>Daily</v>
    <v>44503</v>
    <v>44503</v>
    <v>0</v>
    <v>1</v>
    <v>637714944000000000,637716970546784300,0</v>
    <v>0</v>
    <v>a1q5hw</v>
    <v>XNYS:COO</v>
    <v>690</v>
  </rv>
  <rv s="2">
    <v>4</v>
    <v>XPEV</v>
    <v>Daily</v>
    <v>44503</v>
    <v>44503</v>
    <v>0</v>
    <v>1</v>
    <v>637714944000000000,637716970483205875,0</v>
    <v>0</v>
    <v>bvg8m7</v>
    <v>XNYS:XPEV</v>
    <v>691</v>
  </rv>
  <rv s="2">
    <v>4</v>
    <v>BEN</v>
    <v>Daily</v>
    <v>44503</v>
    <v>44503</v>
    <v>0</v>
    <v>1</v>
    <v>637714944000000000,637716970495593762,0</v>
    <v>0</v>
    <v>a1odgh</v>
    <v>XNYS:BEN</v>
    <v>692</v>
  </rv>
  <rv s="2">
    <v>4</v>
    <v>BNTX</v>
    <v>Daily</v>
    <v>44503</v>
    <v>44503</v>
    <v>0</v>
    <v>1</v>
    <v>637714944000000000,637716970511894426,0</v>
    <v>0</v>
    <v>brl6lh</v>
    <v>XNAS:BNTX</v>
    <v>693</v>
  </rv>
  <rv s="2">
    <v>4</v>
    <v>EVRG</v>
    <v>Daily</v>
    <v>44503</v>
    <v>44503</v>
    <v>0</v>
    <v>1</v>
    <v>637714944000000000,637716970532081371,0</v>
    <v>0</v>
    <v>b17tur</v>
    <v>XNYS:EVRG</v>
    <v>694</v>
  </rv>
  <rv s="2">
    <v>4</v>
    <v>IP</v>
    <v>Daily</v>
    <v>44503</v>
    <v>44503</v>
    <v>0</v>
    <v>1</v>
    <v>637714944000000000,637716970535713310,0</v>
    <v>0</v>
    <v>a1vo7w</v>
    <v>XNYS:IP</v>
    <v>695</v>
  </rv>
  <rv s="2">
    <v>4</v>
    <v>VTIP</v>
    <v>Daily</v>
    <v>44503</v>
    <v>44503</v>
    <v>0</v>
    <v>1</v>
    <v>637714944000000000,637716970495606176,0</v>
    <v>0</v>
    <v>a25lur</v>
    <v>XNAS:VTIP</v>
    <v>696</v>
  </rv>
  <rv s="2">
    <v>4</v>
    <v>NVDA</v>
    <v>Daily</v>
    <v>44503</v>
    <v>44503</v>
    <v>0</v>
    <v>1</v>
    <v>637714944000000000,637716970506560879,0</v>
    <v>0</v>
    <v>a1yv52</v>
    <v>XNAS:NVDA</v>
    <v>697</v>
  </rv>
  <rv s="2">
    <v>4</v>
    <v>AOS</v>
    <v>Daily</v>
    <v>44503</v>
    <v>44503</v>
    <v>0</v>
    <v>1</v>
    <v>637714944000000000,637716970518177007,0</v>
    <v>0</v>
    <v>a1nkm7</v>
    <v>XNYS:AOS</v>
    <v>698</v>
  </rv>
  <rv s="2">
    <v>4</v>
    <v>SBAC</v>
    <v>Daily</v>
    <v>44503</v>
    <v>44503</v>
    <v>0</v>
    <v>1</v>
    <v>637714944000000000,637716970555630317,0</v>
    <v>0</v>
    <v>a22i27</v>
    <v>XNAS:SBAC</v>
    <v>699</v>
  </rv>
  <rv s="2">
    <v>4</v>
    <v>MSCI</v>
    <v>Daily</v>
    <v>44503</v>
    <v>44503</v>
    <v>0</v>
    <v>1</v>
    <v>637714944000000000,637716970495602813,0</v>
    <v>0</v>
    <v>a1xz1h</v>
    <v>XNYS:MSCI</v>
    <v>700</v>
  </rv>
  <rv s="2">
    <v>4</v>
    <v>HSY</v>
    <v>Daily</v>
    <v>44503</v>
    <v>44503</v>
    <v>0</v>
    <v>1</v>
    <v>637714944000000000,637716970511900198,0</v>
    <v>0</v>
    <v>a1uwu2</v>
    <v>XNYS:HSY</v>
    <v>701</v>
  </rv>
  <rv s="2">
    <v>4</v>
    <v>U</v>
    <v>Daily</v>
    <v>44503</v>
    <v>44503</v>
    <v>0</v>
    <v>1</v>
    <v>637714944000000000,637716970532024024,0</v>
    <v>0</v>
    <v>bvsyhw</v>
    <v>XNYS:U</v>
    <v>702</v>
  </rv>
  <rv s="2">
    <v>4</v>
    <v>ECL</v>
    <v>Daily</v>
    <v>44503</v>
    <v>44503</v>
    <v>0</v>
    <v>1</v>
    <v>637714944000000000,637716970546743631,0</v>
    <v>0</v>
    <v>a1rlu2</v>
    <v>XNYS:ECL</v>
    <v>703</v>
  </rv>
  <rv s="2">
    <v>4</v>
    <v>CLF</v>
    <v>Daily</v>
    <v>44503</v>
    <v>44503</v>
    <v>0</v>
    <v>1</v>
    <v>637714944000000000,637716970555565387,0</v>
    <v>0</v>
    <v>a1ptbh</v>
    <v>XNYS:CLF</v>
    <v>704</v>
  </rv>
  <rv s="2">
    <v>4</v>
    <v>AVY</v>
    <v>Daily</v>
    <v>44503</v>
    <v>44503</v>
    <v>0</v>
    <v>1</v>
    <v>637714944000000000,637716970495608470,0</v>
    <v>0</v>
    <v>a1o1ar</v>
    <v>XNYS:AVY</v>
    <v>705</v>
  </rv>
  <rv s="2">
    <v>4</v>
    <v>CPB</v>
    <v>Daily</v>
    <v>44503</v>
    <v>44503</v>
    <v>0</v>
    <v>1</v>
    <v>637714944000000000,637716970518142867,0</v>
    <v>0</v>
    <v>a1q7jc</v>
    <v>XNYS:CPB</v>
    <v>706</v>
  </rv>
  <rv s="2">
    <v>4</v>
    <v>CHD</v>
    <v>Daily</v>
    <v>44503</v>
    <v>44503</v>
    <v>0</v>
    <v>1</v>
    <v>637714944000000000,637716970546751227,0</v>
    <v>0</v>
    <v>a1pl8m</v>
    <v>XNYS:CHD</v>
    <v>707</v>
  </rv>
  <rv s="2">
    <v>4</v>
    <v>PSA</v>
    <v>Daily</v>
    <v>44503</v>
    <v>44503</v>
    <v>0</v>
    <v>1</v>
    <v>637714944000000000,637716970535723156,0</v>
    <v>0</v>
    <v>a218mw</v>
    <v>XNYS:PSA</v>
    <v>708</v>
  </rv>
  <rv s="2">
    <v>4</v>
    <v>NOW</v>
    <v>Daily</v>
    <v>44503</v>
    <v>44503</v>
    <v>0</v>
    <v>1</v>
    <v>637714944000000000,637716970531697169,0</v>
    <v>0</v>
    <v>a1yoa2</v>
    <v>XNYS:NOW</v>
    <v>709</v>
  </rv>
  <rv s="2">
    <v>4</v>
    <v>LMND</v>
    <v>Daily</v>
    <v>44503</v>
    <v>44503</v>
    <v>0</v>
    <v>1</v>
    <v>637714944000000000,637716970506586771,0</v>
    <v>0</v>
    <v>buv2z2</v>
    <v>XNYS:LMND</v>
    <v>710</v>
  </rv>
  <rv s="2">
    <v>4</v>
    <v>NVR</v>
    <v>Daily</v>
    <v>44503</v>
    <v>44503</v>
    <v>0</v>
    <v>1</v>
    <v>637714944000000000,637716970552303168,0</v>
    <v>0</v>
    <v>a1yw1h</v>
    <v>XNYS:NVR</v>
    <v>711</v>
  </rv>
  <rv s="2">
    <v>4</v>
    <v>ALK</v>
    <v>Daily</v>
    <v>44503</v>
    <v>44503</v>
    <v>0</v>
    <v>1</v>
    <v>637714944000000000,637716970483230888,0</v>
    <v>0</v>
    <v>a1nahw</v>
    <v>XNYS:ALK</v>
    <v>712</v>
  </rv>
  <rv s="2">
    <v>4</v>
    <v>ROP</v>
    <v>Daily</v>
    <v>44503</v>
    <v>44503</v>
    <v>0</v>
    <v>1</v>
    <v>637714944000000000,637716970495622789,0</v>
    <v>0</v>
    <v>a22777</v>
    <v>XNYS:ROP</v>
    <v>713</v>
  </rv>
  <rv s="2">
    <v>4</v>
    <v>GS</v>
    <v>Daily</v>
    <v>44503</v>
    <v>44503</v>
    <v>0</v>
    <v>1</v>
    <v>637714944000000000,637716970506580866,0</v>
    <v>0</v>
    <v>a1u7xm</v>
    <v>XNYS:GS</v>
    <v>714</v>
  </rv>
  <rv s="2">
    <v>4</v>
    <v>DG</v>
    <v>Daily</v>
    <v>44503</v>
    <v>44503</v>
    <v>0</v>
    <v>1</v>
    <v>637714944000000000,637716970483757903,0</v>
    <v>0</v>
    <v>a1qyvh</v>
    <v>XNYS:DG</v>
    <v>715</v>
  </rv>
  <rv s="2">
    <v>4</v>
    <v>VB</v>
    <v>Daily</v>
    <v>44503</v>
    <v>44503</v>
    <v>0</v>
    <v>1</v>
    <v>637714944000000000,637716970518145718,0</v>
    <v>0</v>
    <v>a2573m</v>
    <v>ARCX:VB</v>
    <v>716</v>
  </rv>
  <rv s="2">
    <v>4</v>
    <v>PLTR</v>
    <v>Daily</v>
    <v>44503</v>
    <v>44503</v>
    <v>0</v>
    <v>1</v>
    <v>637714944000000000,637716970519714011,0</v>
    <v>0</v>
    <v>bvsk7w</v>
    <v>XNYS:PLTR</v>
    <v>717</v>
  </rv>
  <rv s="2">
    <v>4</v>
    <v>SPOT</v>
    <v>Daily</v>
    <v>44503</v>
    <v>44503</v>
    <v>0</v>
    <v>1</v>
    <v>637714944000000000,637716970558100203,0</v>
    <v>0</v>
    <v>azgv7w</v>
    <v>XNYS:SPOT</v>
    <v>718</v>
  </rv>
  <rv s="2">
    <v>4</v>
    <v>DXC</v>
    <v>Daily</v>
    <v>44503</v>
    <v>44503</v>
    <v>0</v>
    <v>1</v>
    <v>637714944000000000,637716970495632788,0</v>
    <v>0</v>
    <v>a1rgur</v>
    <v>XNYS:DXC</v>
    <v>719</v>
  </rv>
  <rv s="2">
    <v>4</v>
    <v>GRMN</v>
    <v>Daily</v>
    <v>44503</v>
    <v>44503</v>
    <v>0</v>
    <v>1</v>
    <v>637714944000000000,637716970506575380,0</v>
    <v>0</v>
    <v>a1u6sm</v>
    <v>XNAS:GRMN</v>
    <v>720</v>
  </rv>
  <rv s="2">
    <v>4</v>
    <v>MCK</v>
    <v>Daily</v>
    <v>44503</v>
    <v>44503</v>
    <v>0</v>
    <v>1</v>
    <v>637714944000000000,637716970531703288,0</v>
    <v>0</v>
    <v>a1xe52</v>
    <v>XNYS:MCK</v>
    <v>721</v>
  </rv>
  <rv s="2">
    <v>4</v>
    <v>WY</v>
    <v>Daily</v>
    <v>44503</v>
    <v>44503</v>
    <v>0</v>
    <v>1</v>
    <v>637714944000000000,637716970554129104,0</v>
    <v>0</v>
    <v>a264qh</v>
    <v>XNYS:WY</v>
    <v>722</v>
  </rv>
  <rv s="2">
    <v>4</v>
    <v>BILL</v>
    <v>Daily</v>
    <v>44503</v>
    <v>44503</v>
    <v>0</v>
    <v>1</v>
    <v>637714944000000000,637716970512741872,0</v>
    <v>0</v>
    <v>bt6tzr</v>
    <v>XNYS:BILL</v>
    <v>723</v>
  </rv>
  <rv s="2">
    <v>4</v>
    <v>LDOS</v>
    <v>Daily</v>
    <v>44503</v>
    <v>44503</v>
    <v>0</v>
    <v>1</v>
    <v>637714944000000000,637716970483233836,0</v>
    <v>0</v>
    <v>a1wt7w</v>
    <v>XNYS:LDOS</v>
    <v>724</v>
  </rv>
  <rv s="2">
    <v>4</v>
    <v>ZEN</v>
    <v>Daily</v>
    <v>44503</v>
    <v>44503</v>
    <v>0</v>
    <v>1</v>
    <v>637714944000000000,637716970546770390,0</v>
    <v>0</v>
    <v>a26g6h</v>
    <v>XNYS:ZEN</v>
    <v>725</v>
  </rv>
  <rv s="2">
    <v>4</v>
    <v>BIIB</v>
    <v>Daily</v>
    <v>44503</v>
    <v>44503</v>
    <v>0</v>
    <v>1</v>
    <v>637714944000000000,637716970546738890,0</v>
    <v>0</v>
    <v>a1ohur</v>
    <v>XNAS:BIIB</v>
    <v>726</v>
  </rv>
  <rv s="2">
    <v>4</v>
    <v>Z</v>
    <v>Daily</v>
    <v>44503</v>
    <v>44503</v>
    <v>0</v>
    <v>1</v>
    <v>637714944000000000,637716970535717899,0</v>
    <v>0</v>
    <v>a26f77</v>
    <v>XNAS:Z</v>
    <v>727</v>
  </rv>
  <rv s="2">
    <v>4</v>
    <v>EXR</v>
    <v>Daily</v>
    <v>44503</v>
    <v>44503</v>
    <v>0</v>
    <v>1</v>
    <v>637714944000000000,637716970483729441,0</v>
    <v>0</v>
    <v>a1sioc</v>
    <v>XNYS:EXR</v>
    <v>728</v>
  </rv>
  <rv s="2">
    <v>4</v>
    <v>NWSA</v>
    <v>Daily</v>
    <v>44503</v>
    <v>44503</v>
    <v>0</v>
    <v>1</v>
    <v>637714944000000000,637716970495613182,0</v>
    <v>0</v>
    <v>a1yx9c</v>
    <v>XNAS:NWSA</v>
    <v>729</v>
  </rv>
  <rv s="2">
    <v>4</v>
    <v>IYR</v>
    <v>Daily</v>
    <v>44503</v>
    <v>44503</v>
    <v>0</v>
    <v>1</v>
    <v>637714944000000000,637716970506478909,0</v>
    <v>0</v>
    <v>a1vzk2</v>
    <v>ARCX:IYR</v>
    <v>100</v>
  </rv>
  <rv s="2">
    <v>4</v>
    <v>CTSH</v>
    <v>Daily</v>
    <v>44503</v>
    <v>44503</v>
    <v>0</v>
    <v>1</v>
    <v>637714944000000000,637716970546741161,0</v>
    <v>0</v>
    <v>a1qhz2</v>
    <v>XNAS:CTSH</v>
    <v>730</v>
  </rv>
  <rv s="2">
    <v>4</v>
    <v>ROL</v>
    <v>Daily</v>
    <v>44503</v>
    <v>44503</v>
    <v>0</v>
    <v>1</v>
    <v>637714944000000000,637716970513236411,0</v>
    <v>0</v>
    <v>a226rw</v>
    <v>XNYS:ROL</v>
    <v>731</v>
  </rv>
  <rv s="2">
    <v>4</v>
    <v>MPC</v>
    <v>Daily</v>
    <v>44503</v>
    <v>44503</v>
    <v>0</v>
    <v>1</v>
    <v>637714944000000000,637716970483744861,0</v>
    <v>0</v>
    <v>a1xvzr</v>
    <v>XNYS:MPC</v>
    <v>732</v>
  </rv>
  <rv s="2">
    <v>4</v>
    <v>LEN</v>
    <v>Daily</v>
    <v>44503</v>
    <v>44503</v>
    <v>0</v>
    <v>1</v>
    <v>637714944000000000,637716970506469900,0</v>
    <v>0</v>
    <v>a1wucw</v>
    <v>XNYS:LEN</v>
    <v>733</v>
  </rv>
  <rv s="2">
    <v>4</v>
    <v>RSG</v>
    <v>Daily</v>
    <v>44503</v>
    <v>44503</v>
    <v>0</v>
    <v>1</v>
    <v>637714944000000000,637716970518138662,0</v>
    <v>0</v>
    <v>a229ec</v>
    <v>XNYS:RSG</v>
    <v>734</v>
  </rv>
  <rv s="2">
    <v>4</v>
    <v>SLB</v>
    <v>Daily</v>
    <v>44503</v>
    <v>44503</v>
    <v>0</v>
    <v>1</v>
    <v>637714944000000000,637716970546761151,0</v>
    <v>0</v>
    <v>a232mw</v>
    <v>XNYS:SLB</v>
    <v>735</v>
  </rv>
  <rv s="2">
    <v>4</v>
    <v>HCA</v>
    <v>Daily</v>
    <v>44503</v>
    <v>44503</v>
    <v>0</v>
    <v>1</v>
    <v>637714944000000000,637716970519678452,0</v>
    <v>0</v>
    <v>a1uhnm</v>
    <v>XNYS:HCA</v>
    <v>736</v>
  </rv>
  <rv s="2">
    <v>4</v>
    <v>ATO</v>
    <v>Daily</v>
    <v>44503</v>
    <v>44503</v>
    <v>0</v>
    <v>1</v>
    <v>637714944000000000,637716970483759217,0</v>
    <v>0</v>
    <v>a1nwgh</v>
    <v>XNYS:ATO</v>
    <v>737</v>
  </rv>
  <rv s="2">
    <v>4</v>
    <v>ZS</v>
    <v>Daily</v>
    <v>44503</v>
    <v>44503</v>
    <v>0</v>
    <v>1</v>
    <v>637714944000000000,637716970555645732,0</v>
    <v>0</v>
    <v>azbtyc</v>
    <v>XNAS:ZS</v>
    <v>738</v>
  </rv>
  <rv s="2">
    <v>4</v>
    <v>CP</v>
    <v>Daily</v>
    <v>44503</v>
    <v>44503</v>
    <v>0</v>
    <v>1</v>
    <v>637714944000000000,637716970495694360,0</v>
    <v>0</v>
    <v>a1q77w</v>
    <v>XNYS:CP</v>
    <v>739</v>
  </rv>
  <rv s="2">
    <v>4</v>
    <v>RL</v>
    <v>Daily</v>
    <v>44503</v>
    <v>44503</v>
    <v>0</v>
    <v>1</v>
    <v>637714944000000000,637716970506464100,0</v>
    <v>0</v>
    <v>a222gh</v>
    <v>XNYS:RL</v>
    <v>740</v>
  </rv>
  <rv s="2">
    <v>4</v>
    <v>EXC</v>
    <v>Daily</v>
    <v>44503</v>
    <v>44503</v>
    <v>0</v>
    <v>1</v>
    <v>637714944000000000,637716970546744422,0</v>
    <v>0</v>
    <v>a1shjc</v>
    <v>XNAS:EXC</v>
    <v>741</v>
  </rv>
  <rv s="2">
    <v>4</v>
    <v>UA</v>
    <v>Daily</v>
    <v>44503</v>
    <v>44503</v>
    <v>0</v>
    <v>1</v>
    <v>637714944000000000,637716970555584776,0</v>
    <v>0</v>
    <v>a24qc7</v>
    <v>XNYS:UA</v>
    <v>742</v>
  </rv>
  <rv s="2">
    <v>4</v>
    <v>DD</v>
    <v>Daily</v>
    <v>44503</v>
    <v>44503</v>
    <v>0</v>
    <v>1</v>
    <v>637714944000000000,637716970512715539,0</v>
    <v>0</v>
    <v>a1rfsm</v>
    <v>XNYS:DD</v>
    <v>743</v>
  </rv>
  <rv s="2">
    <v>4</v>
    <v>EL</v>
    <v>Daily</v>
    <v>44503</v>
    <v>44503</v>
    <v>0</v>
    <v>1</v>
    <v>637714944000000000,637716970556504602,0</v>
    <v>0</v>
    <v>a1ruc7</v>
    <v>XNYS:EL</v>
    <v>744</v>
  </rv>
  <rv s="2">
    <v>4</v>
    <v>WFC</v>
    <v>Daily</v>
    <v>44503</v>
    <v>44503</v>
    <v>0</v>
    <v>1</v>
    <v>637714944000000000,637716970495714355,0</v>
    <v>0</v>
    <v>a25tgh</v>
    <v>XNYS:WFC</v>
    <v>745</v>
  </rv>
  <rv s="2">
    <v>4</v>
    <v>IWD</v>
    <v>Daily</v>
    <v>44503</v>
    <v>44503</v>
    <v>0</v>
    <v>1</v>
    <v>637714944000000000,637716970506484088,0</v>
    <v>0</v>
    <v>a1vx77</v>
    <v>ARCX:IWD</v>
    <v>746</v>
  </rv>
  <rv s="2">
    <v>4</v>
    <v>SAVE</v>
    <v>Daily</v>
    <v>44503</v>
    <v>44503</v>
    <v>0</v>
    <v>1</v>
    <v>637714944000000000,637716970546800573,0</v>
    <v>0</v>
    <v>ay32bh</v>
    <v>XNYS:SAVE</v>
    <v>57</v>
  </rv>
  <rv s="2">
    <v>4</v>
    <v>SPG</v>
    <v>Daily</v>
    <v>44503</v>
    <v>44503</v>
    <v>0</v>
    <v>1</v>
    <v>637714944000000000,637716970558097534,0</v>
    <v>0</v>
    <v>a23d6h</v>
    <v>XNYS:SPG</v>
    <v>186</v>
  </rv>
  <rv s="2">
    <v>4</v>
    <v>FRC</v>
    <v>Daily</v>
    <v>44503</v>
    <v>44503</v>
    <v>0</v>
    <v>1</v>
    <v>637714944000000000,637716970483774849,0</v>
    <v>0</v>
    <v>a1tba2</v>
    <v>XNYS:FRC</v>
    <v>747</v>
  </rv>
  <rv s="2">
    <v>4</v>
    <v>VGT</v>
    <v>Daily</v>
    <v>44503</v>
    <v>44503</v>
    <v>0</v>
    <v>1</v>
    <v>637714944000000000,637716970506490122,0</v>
    <v>0</v>
    <v>a25bf2</v>
    <v>ARCX:VGT</v>
    <v>748</v>
  </rv>
  <rv s="2">
    <v>4</v>
    <v>PFG</v>
    <v>Daily</v>
    <v>44503</v>
    <v>44503</v>
    <v>0</v>
    <v>1</v>
    <v>637714944000000000,637716970531747266,0</v>
    <v>0</v>
    <v>axxc6h</v>
    <v>XNAS:PFG</v>
    <v>749</v>
  </rv>
  <rv s="2">
    <v>4</v>
    <v>VWO</v>
    <v>Daily</v>
    <v>44503</v>
    <v>44503</v>
    <v>0</v>
    <v>1</v>
    <v>637714944000000000,637716970483731472,0</v>
    <v>0</v>
    <v>a25nhw</v>
    <v>ARCX:VWO</v>
    <v>750</v>
  </rv>
  <rv s="2">
    <v>4</v>
    <v>MTD</v>
    <v>Daily</v>
    <v>44503</v>
    <v>44503</v>
    <v>0</v>
    <v>1</v>
    <v>637714944000000000,637716970519654044,0</v>
    <v>0</v>
    <v>a1y2ec</v>
    <v>XNYS:MTD</v>
    <v>751</v>
  </rv>
  <rv s="2">
    <v>4</v>
    <v>KR</v>
    <v>Daily</v>
    <v>44503</v>
    <v>44503</v>
    <v>0</v>
    <v>1</v>
    <v>637714944000000000,637716970531752769,0</v>
    <v>0</v>
    <v>a1wmu2</v>
    <v>XNYS:KR</v>
    <v>752</v>
  </rv>
  <rv s="2">
    <v>4</v>
    <v>CAR</v>
    <v>Daily</v>
    <v>44503</v>
    <v>44503</v>
    <v>0</v>
    <v>1</v>
    <v>637714944000000000,637716970555556218,0</v>
    <v>0</v>
    <v>a1p6rw</v>
    <v>XNAS:CAR</v>
    <v>753</v>
  </rv>
  <rv s="2">
    <v>4</v>
    <v>ED</v>
    <v>Daily</v>
    <v>44503</v>
    <v>44503</v>
    <v>0</v>
    <v>1</v>
    <v>637714944000000000,637716970512716418,0</v>
    <v>0</v>
    <v>a1rmkr</v>
    <v>XNYS:ED</v>
    <v>754</v>
  </rv>
  <rv s="2">
    <v>4</v>
    <v>OKE</v>
    <v>Daily</v>
    <v>44503</v>
    <v>44503</v>
    <v>0</v>
    <v>1</v>
    <v>637714944000000000,637716970558102161,0</v>
    <v>0</v>
    <v>a1z6nm</v>
    <v>XNYS:OKE</v>
    <v>755</v>
  </rv>
  <rv s="2">
    <v>4</v>
    <v>ETSY</v>
    <v>Daily</v>
    <v>44503</v>
    <v>44503</v>
    <v>0</v>
    <v>1</v>
    <v>637714944000000000,637716970546769598,0</v>
    <v>0</v>
    <v>a1sar7</v>
    <v>XNAS:ETSY</v>
    <v>756</v>
  </rv>
  <rv s="2">
    <v>4</v>
    <v>AEE</v>
    <v>Daily</v>
    <v>44503</v>
    <v>44503</v>
    <v>0</v>
    <v>1</v>
    <v>637714944000000000,637716970554130215,0</v>
    <v>0</v>
    <v>a1mxkr</v>
    <v>XNYS:AEE</v>
    <v>757</v>
  </rv>
  <rv s="2">
    <v>4</v>
    <v>AVTR</v>
    <v>Daily</v>
    <v>44503</v>
    <v>44503</v>
    <v>0</v>
    <v>1</v>
    <v>637714944000000000,637716970555675508,0</v>
    <v>0</v>
    <v>bq372w</v>
    <v>XNYS:AVTR</v>
    <v>758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8">
    <spb s="0">
      <v>1</v>
    </spb>
    <spb s="0">
      <v>2</v>
    </spb>
    <spb s="0">
      <v>3</v>
    </spb>
    <spb s="0">
      <v>4</v>
    </spb>
    <spb s="1">
      <v>5</v>
      <v>1</v>
    </spb>
    <spb s="1">
      <v>5</v>
      <v>3</v>
    </spb>
    <spb s="1">
      <v>5</v>
      <v>2</v>
    </spb>
    <spb s="1">
      <v>5</v>
      <v>4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19" formatCode="yyyy/m/d"/>
    </x:dxf>
    <x:dxf>
      <x:numFmt numFmtId="179" formatCode="_([$$-409]* #,##0.00_);_([$$-409]* \(#,##0.00\);_([$$-409]* &quot;-&quot;??_);_(@_)"/>
    </x:dxf>
    <x:dxf>
      <x:numFmt numFmtId="178" formatCode="_-* #,##0.00\ [$CHF-100C]_-;\-* #,##0.00\ [$CHF-100C]_-;_-* &quot;-&quot;??\ [$CHF-100C]_-;_-@_-"/>
    </x:dxf>
    <x:dxf>
      <x:numFmt numFmtId="177" formatCode="_([$€-2]\ * #,##0.00_);_([$€-2]\ * \(#,##0.00\);_([$€-2]\ * &quot;-&quot;??_);_(@_)"/>
    </x:dxf>
    <x:dxf>
      <x:numFmt numFmtId="176" formatCode="_(* #,##0.00_);_(* \(#,##0.00\);_(* &quot;-&quot;??_);_(@_)"/>
    </x:dxf>
  </dxfs>
  <richStyles>
    <rSty dxfid="1"/>
    <rSty dxfid="4"/>
    <rSty dxfid="2"/>
    <rSty dxfid="3"/>
    <rSty dxfid="0"/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3"/>
  <sheetViews>
    <sheetView tabSelected="1" workbookViewId="0">
      <pane xSplit="2" ySplit="1" topLeftCell="C341" activePane="bottomRight" state="frozen"/>
      <selection pane="topRight" activeCell="C1" sqref="C1"/>
      <selection pane="bottomLeft" activeCell="A2" sqref="A2"/>
      <selection pane="bottomRight" activeCell="I1" sqref="I1:I1048576"/>
    </sheetView>
  </sheetViews>
  <sheetFormatPr defaultRowHeight="20.100000000000001" customHeight="1" x14ac:dyDescent="0.2"/>
  <cols>
    <col min="1" max="1" width="5.375" style="1" bestFit="1" customWidth="1"/>
    <col min="2" max="2" width="8.75" style="1" bestFit="1" customWidth="1"/>
    <col min="3" max="3" width="17.625" style="1" bestFit="1" customWidth="1"/>
    <col min="4" max="4" width="8.125" style="1" bestFit="1" customWidth="1"/>
    <col min="5" max="5" width="14.625" style="1" bestFit="1" customWidth="1"/>
    <col min="6" max="6" width="11.625" style="1" bestFit="1" customWidth="1"/>
    <col min="7" max="7" width="8.25" style="1" bestFit="1" customWidth="1"/>
    <col min="8" max="9" width="9" style="1"/>
    <col min="10" max="10" width="12.5" style="1" bestFit="1" customWidth="1"/>
    <col min="11" max="12" width="9" style="1"/>
    <col min="13" max="13" width="11.25" style="1" customWidth="1"/>
    <col min="14" max="14" width="7.375" style="1" bestFit="1" customWidth="1"/>
    <col min="15" max="16384" width="9" style="1"/>
  </cols>
  <sheetData>
    <row r="1" spans="1:1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3612</v>
      </c>
      <c r="K1" s="2" t="s">
        <v>3613</v>
      </c>
      <c r="L1" s="2" t="s">
        <v>3614</v>
      </c>
      <c r="N1" s="2" t="s">
        <v>3615</v>
      </c>
      <c r="O1" s="2">
        <f>SUM(J:J)</f>
        <v>347</v>
      </c>
    </row>
    <row r="2" spans="1:15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1</v>
      </c>
      <c r="K2" s="1">
        <v>67</v>
      </c>
      <c r="L2" s="1">
        <v>28</v>
      </c>
      <c r="M2" s="37" cm="1" vm="1">
        <f t="array" aca="1" ref="M2" ca="1">_xlfn.STOCKHISTORY(B2,TODAY()-2,TODAY()-2,0,0,1)</f>
        <v>464.72</v>
      </c>
    </row>
    <row r="3" spans="1:15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1</v>
      </c>
      <c r="K3" s="1">
        <v>59</v>
      </c>
      <c r="L3" s="1">
        <v>56</v>
      </c>
      <c r="M3" s="37" cm="1" vm="2">
        <f t="array" aca="1" ref="M3" ca="1">_xlfn.STOCKHISTORY(B3,TODAY()-2,TODAY()-2,0,0,1)</f>
        <v>1213.8599999999999</v>
      </c>
    </row>
    <row r="4" spans="1:15" ht="20.100000000000001" customHeight="1" x14ac:dyDescent="0.2">
      <c r="A4" s="1">
        <f t="shared" ref="A4:A67" si="1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1</v>
      </c>
      <c r="K4" s="1">
        <v>48</v>
      </c>
      <c r="L4" s="1">
        <v>26</v>
      </c>
      <c r="M4" s="37" cm="1" vm="3">
        <f t="array" aca="1" ref="M4" ca="1">_xlfn.STOCKHISTORY(B4,TODAY()-2,TODAY()-2,0,0,1)</f>
        <v>130.53</v>
      </c>
    </row>
    <row r="5" spans="1:15" ht="20.100000000000001" customHeight="1" x14ac:dyDescent="0.2">
      <c r="A5" s="1">
        <f t="shared" si="1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</v>
      </c>
      <c r="K5" s="1">
        <v>47</v>
      </c>
      <c r="L5" s="1">
        <v>11</v>
      </c>
      <c r="M5" s="37" cm="1" vm="4">
        <f t="array" aca="1" ref="M5" ca="1">_xlfn.STOCKHISTORY(B5,TODAY()-2,TODAY()-2,0,0,1)</f>
        <v>151.49</v>
      </c>
    </row>
    <row r="6" spans="1:15" ht="20.100000000000001" customHeight="1" x14ac:dyDescent="0.2">
      <c r="A6" s="1">
        <f t="shared" si="1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1</v>
      </c>
      <c r="K6" s="1">
        <v>57</v>
      </c>
      <c r="L6" s="1">
        <v>25</v>
      </c>
      <c r="M6" s="37" cm="1" vm="5">
        <f t="array" aca="1" ref="M6" ca="1">_xlfn.STOCKHISTORY(B6,TODAY()-2,TODAY()-2,0,0,1)</f>
        <v>3384</v>
      </c>
    </row>
    <row r="7" spans="1:15" ht="20.100000000000001" customHeight="1" x14ac:dyDescent="0.2">
      <c r="A7" s="1">
        <f t="shared" si="1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1</v>
      </c>
      <c r="K7" s="1">
        <v>44</v>
      </c>
      <c r="L7" s="1">
        <v>2</v>
      </c>
      <c r="M7" s="37" cm="1" vm="6">
        <f t="array" aca="1" ref="M7" ca="1">_xlfn.STOCKHISTORY(B7,TODAY()-2,TODAY()-2,0,0,1)</f>
        <v>345.92</v>
      </c>
    </row>
    <row r="8" spans="1:15" ht="20.100000000000001" customHeight="1" x14ac:dyDescent="0.2">
      <c r="A8" s="1">
        <f t="shared" si="1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</v>
      </c>
      <c r="K8" s="1">
        <v>50</v>
      </c>
      <c r="L8" s="1">
        <v>21</v>
      </c>
      <c r="M8" s="37" cm="1" vm="7">
        <f t="array" aca="1" ref="M8" ca="1">_xlfn.STOCKHISTORY(B8,TODAY()-2,TODAY()-2,0,0,1)</f>
        <v>265.98</v>
      </c>
    </row>
    <row r="9" spans="1:15" ht="20.100000000000001" customHeight="1" x14ac:dyDescent="0.2">
      <c r="A9" s="1">
        <f t="shared" si="1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1</v>
      </c>
      <c r="K9" s="1">
        <v>53</v>
      </c>
      <c r="L9" s="1">
        <v>36</v>
      </c>
      <c r="M9" s="37" cm="1" vm="8">
        <f t="array" aca="1" ref="M9" ca="1">_xlfn.STOCKHISTORY(B9,TODAY()-2,TODAY()-2,0,0,1)</f>
        <v>334</v>
      </c>
    </row>
    <row r="10" spans="1:15" ht="20.100000000000001" customHeight="1" x14ac:dyDescent="0.2">
      <c r="A10" s="1">
        <f t="shared" si="1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</v>
      </c>
      <c r="K10" s="1">
        <v>38</v>
      </c>
      <c r="L10" s="1">
        <v>-9</v>
      </c>
      <c r="M10" s="37" cm="1" vm="9">
        <f t="array" aca="1" ref="M10" ca="1">_xlfn.STOCKHISTORY(B10,TODAY()-2,TODAY()-2,0,0,1)</f>
        <v>166.24</v>
      </c>
    </row>
    <row r="11" spans="1:15" ht="20.100000000000001" customHeight="1" x14ac:dyDescent="0.2">
      <c r="A11" s="1">
        <f t="shared" si="1"/>
        <v>10</v>
      </c>
      <c r="B11" s="1" t="s">
        <v>37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1</v>
      </c>
      <c r="K11" s="1">
        <v>46</v>
      </c>
      <c r="L11" s="1">
        <v>5</v>
      </c>
      <c r="M11" s="37" cm="1" vm="10">
        <f t="array" aca="1" ref="M11" ca="1">_xlfn.STOCKHISTORY(B11,TODAY()-2,TODAY()-2,0,0,1)</f>
        <v>331.62</v>
      </c>
    </row>
    <row r="12" spans="1:15" ht="20.100000000000001" customHeight="1" x14ac:dyDescent="0.2">
      <c r="A12" s="1">
        <f t="shared" si="1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1</v>
      </c>
      <c r="K12" s="1">
        <v>50</v>
      </c>
      <c r="L12" s="1">
        <v>112</v>
      </c>
      <c r="M12" s="37" cm="1" vm="11">
        <f t="array" aca="1" ref="M12" ca="1">_xlfn.STOCKHISTORY(B12,TODAY()-2,TODAY()-2,0,0,1)</f>
        <v>40.79</v>
      </c>
    </row>
    <row r="13" spans="1:15" ht="20.100000000000001" customHeight="1" x14ac:dyDescent="0.2">
      <c r="A13" s="1">
        <f t="shared" si="1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</v>
      </c>
      <c r="K13" s="1">
        <v>55</v>
      </c>
      <c r="L13" s="1">
        <v>76</v>
      </c>
      <c r="M13" s="37" cm="1" vm="12">
        <f t="array" aca="1" ref="M13" ca="1">_xlfn.STOCKHISTORY(B13,TODAY()-2,TODAY()-2,0,0,1)</f>
        <v>163.82</v>
      </c>
    </row>
    <row r="14" spans="1:15" ht="20.100000000000001" customHeight="1" x14ac:dyDescent="0.2">
      <c r="A14" s="1">
        <f t="shared" si="1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1</v>
      </c>
      <c r="K14" s="1">
        <v>53</v>
      </c>
      <c r="L14" s="1">
        <v>9</v>
      </c>
      <c r="M14" s="37" cm="1" vm="13">
        <f t="array" aca="1" ref="M14" ca="1">_xlfn.STOCKHISTORY(B14,TODAY()-2,TODAY()-2,0,0,1)</f>
        <v>2931.96</v>
      </c>
    </row>
    <row r="15" spans="1:15" ht="20.100000000000001" customHeight="1" x14ac:dyDescent="0.2">
      <c r="A15" s="1">
        <f t="shared" si="1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1</v>
      </c>
      <c r="K15" s="1">
        <v>54</v>
      </c>
      <c r="L15" s="1">
        <v>37</v>
      </c>
      <c r="M15" s="37" cm="1" vm="14">
        <f t="array" aca="1" ref="M15" ca="1">_xlfn.STOCKHISTORY(B15,TODAY()-2,TODAY()-2,0,0,1)</f>
        <v>252.48</v>
      </c>
    </row>
    <row r="16" spans="1:15" ht="20.100000000000001" customHeight="1" x14ac:dyDescent="0.2">
      <c r="A16" s="1">
        <f t="shared" si="1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1</v>
      </c>
      <c r="K16" s="1">
        <v>34</v>
      </c>
      <c r="L16" s="1">
        <v>-14</v>
      </c>
      <c r="M16" s="37" cm="1" vm="15">
        <f t="array" aca="1" ref="M16" ca="1">_xlfn.STOCKHISTORY(B16,TODAY()-2,TODAY()-2,0,0,1)</f>
        <v>2935.8</v>
      </c>
    </row>
    <row r="17" spans="1:13" ht="20.100000000000001" customHeight="1" x14ac:dyDescent="0.2">
      <c r="A17" s="1">
        <f t="shared" si="1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</v>
      </c>
      <c r="K17" s="1">
        <v>47</v>
      </c>
      <c r="L17" s="1">
        <v>14</v>
      </c>
      <c r="M17" s="37" cm="1" vm="16">
        <f t="array" aca="1" ref="M17" ca="1">_xlfn.STOCKHISTORY(B17,TODAY()-2,TODAY()-2,0,0,1)</f>
        <v>145.57</v>
      </c>
    </row>
    <row r="18" spans="1:13" ht="20.100000000000001" customHeight="1" x14ac:dyDescent="0.2">
      <c r="A18" s="1">
        <f t="shared" si="1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1</v>
      </c>
      <c r="K18" s="1">
        <v>49</v>
      </c>
      <c r="L18" s="1">
        <v>63</v>
      </c>
      <c r="M18" s="37" cm="1" vm="17">
        <f t="array" aca="1" ref="M18" ca="1">_xlfn.STOCKHISTORY(B18,TODAY()-2,TODAY()-2,0,0,1)</f>
        <v>295.41000000000003</v>
      </c>
    </row>
    <row r="19" spans="1:13" ht="20.100000000000001" customHeight="1" x14ac:dyDescent="0.2">
      <c r="A19" s="1">
        <f t="shared" si="1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1</v>
      </c>
      <c r="K19" s="1">
        <v>44</v>
      </c>
      <c r="L19" s="1">
        <v>5</v>
      </c>
      <c r="M19" s="37" cm="1" vm="18">
        <f t="array" aca="1" ref="M19" ca="1">_xlfn.STOCKHISTORY(B19,TODAY()-2,TODAY()-2,0,0,1)</f>
        <v>44.82</v>
      </c>
    </row>
    <row r="20" spans="1:13" ht="20.100000000000001" customHeight="1" x14ac:dyDescent="0.2">
      <c r="A20" s="1">
        <f t="shared" si="1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1</v>
      </c>
      <c r="K20" s="1">
        <v>38</v>
      </c>
      <c r="L20" s="1">
        <v>-11</v>
      </c>
      <c r="M20" s="37" cm="1" vm="19">
        <f t="array" aca="1" ref="M20" ca="1">_xlfn.STOCKHISTORY(B20,TODAY()-2,TODAY()-2,0,0,1)</f>
        <v>213.38</v>
      </c>
    </row>
    <row r="21" spans="1:13" ht="20.100000000000001" customHeight="1" x14ac:dyDescent="0.2">
      <c r="A21" s="1">
        <f t="shared" si="1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1</v>
      </c>
      <c r="K21" s="1">
        <v>42</v>
      </c>
      <c r="L21" s="1">
        <v>-8</v>
      </c>
      <c r="M21" s="37" cm="1" vm="20">
        <f t="array" aca="1" ref="M21" ca="1">_xlfn.STOCKHISTORY(B21,TODAY()-2,TODAY()-2,0,0,1)</f>
        <v>51.1</v>
      </c>
    </row>
    <row r="22" spans="1:13" ht="20.100000000000001" customHeight="1" x14ac:dyDescent="0.2">
      <c r="A22" s="1">
        <f t="shared" si="1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1</v>
      </c>
      <c r="K22" s="1">
        <v>67</v>
      </c>
      <c r="L22" s="1">
        <v>40</v>
      </c>
      <c r="M22" s="37" cm="1" vm="21">
        <f t="array" aca="1" ref="M22" ca="1">_xlfn.STOCKHISTORY(B22,TODAY()-2,TODAY()-2,0,0,1)</f>
        <v>48.37</v>
      </c>
    </row>
    <row r="23" spans="1:13" ht="20.100000000000001" customHeight="1" x14ac:dyDescent="0.2">
      <c r="A23" s="1">
        <f t="shared" si="1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</v>
      </c>
      <c r="K23" s="1">
        <v>70</v>
      </c>
      <c r="L23" s="1">
        <v>15</v>
      </c>
      <c r="M23" s="37" cm="1" vm="22">
        <f t="array" aca="1" ref="M23" ca="1">_xlfn.STOCKHISTORY(B23,TODAY()-2,TODAY()-2,0,0,1)</f>
        <v>133.15</v>
      </c>
    </row>
    <row r="24" spans="1:13" ht="20.100000000000001" customHeight="1" x14ac:dyDescent="0.2">
      <c r="A24" s="1">
        <f t="shared" si="1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1</v>
      </c>
      <c r="K24" s="1">
        <v>41</v>
      </c>
      <c r="L24" s="1">
        <v>4</v>
      </c>
      <c r="M24" s="37" cm="1" vm="23">
        <f t="array" aca="1" ref="M24" ca="1">_xlfn.STOCKHISTORY(B24,TODAY()-2,TODAY()-2,0,0,1)</f>
        <v>41.5</v>
      </c>
    </row>
    <row r="25" spans="1:13" ht="20.100000000000001" customHeight="1" x14ac:dyDescent="0.2">
      <c r="A25" s="1">
        <f t="shared" si="1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1</v>
      </c>
      <c r="K25" s="1">
        <v>41</v>
      </c>
      <c r="L25" s="1">
        <v>6</v>
      </c>
      <c r="M25" s="37" cm="1" vm="24">
        <f t="array" aca="1" ref="M25" ca="1">_xlfn.STOCKHISTORY(B25,TODAY()-2,TODAY()-2,0,0,1)</f>
        <v>71.25</v>
      </c>
    </row>
    <row r="26" spans="1:13" ht="20.100000000000001" customHeight="1" x14ac:dyDescent="0.2">
      <c r="A26" s="1">
        <f t="shared" si="1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1</v>
      </c>
      <c r="K26" s="1">
        <v>48</v>
      </c>
      <c r="L26" s="1">
        <v>27</v>
      </c>
      <c r="M26" s="37" cm="1" vm="25">
        <f t="array" aca="1" ref="M26" ca="1">_xlfn.STOCKHISTORY(B26,TODAY()-2,TODAY()-2,0,0,1)</f>
        <v>230.38</v>
      </c>
    </row>
    <row r="27" spans="1:13" ht="20.100000000000001" customHeight="1" x14ac:dyDescent="0.2">
      <c r="A27" s="1">
        <f t="shared" si="1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1</v>
      </c>
      <c r="K27" s="1">
        <v>44</v>
      </c>
      <c r="L27" s="1">
        <v>0</v>
      </c>
      <c r="M27" s="37" cm="1" vm="26">
        <f t="array" aca="1" ref="M27" ca="1">_xlfn.STOCKHISTORY(B27,TODAY()-2,TODAY()-2,0,0,1)</f>
        <v>40.53</v>
      </c>
    </row>
    <row r="28" spans="1:13" ht="20.100000000000001" customHeight="1" x14ac:dyDescent="0.2">
      <c r="A28" s="1">
        <f t="shared" si="1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1</v>
      </c>
      <c r="K28" s="1">
        <v>70</v>
      </c>
      <c r="L28" s="1">
        <v>25</v>
      </c>
      <c r="M28" s="37" cm="1" vm="27">
        <f t="array" aca="1" ref="M28" ca="1">_xlfn.STOCKHISTORY(B28,TODAY()-2,TODAY()-2,0,0,1)</f>
        <v>466.61</v>
      </c>
    </row>
    <row r="29" spans="1:13" ht="20.100000000000001" customHeight="1" x14ac:dyDescent="0.2">
      <c r="A29" s="1">
        <f t="shared" si="1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1</v>
      </c>
      <c r="K29" s="1">
        <v>42</v>
      </c>
      <c r="L29" s="1">
        <v>5</v>
      </c>
      <c r="M29" s="37" cm="1" vm="28">
        <f t="array" aca="1" ref="M29" ca="1">_xlfn.STOCKHISTORY(B29,TODAY()-2,TODAY()-2,0,0,1)</f>
        <v>208.1</v>
      </c>
    </row>
    <row r="30" spans="1:13" ht="20.100000000000001" customHeight="1" x14ac:dyDescent="0.2">
      <c r="A30" s="1">
        <f t="shared" si="1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1</v>
      </c>
      <c r="K30" s="1">
        <v>50</v>
      </c>
      <c r="L30" s="1">
        <v>74</v>
      </c>
      <c r="M30" s="37" cm="1" vm="29">
        <f t="array" aca="1" ref="M30" ca="1">_xlfn.STOCKHISTORY(B30,TODAY()-2,TODAY()-2,0,0,1)</f>
        <v>37.04</v>
      </c>
    </row>
    <row r="31" spans="1:13" ht="20.100000000000001" customHeight="1" x14ac:dyDescent="0.2">
      <c r="A31" s="1">
        <f t="shared" si="1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1</v>
      </c>
      <c r="K31" s="1">
        <v>34</v>
      </c>
      <c r="L31" s="1">
        <v>-24</v>
      </c>
      <c r="M31" s="37" cm="1" vm="30">
        <f t="array" aca="1" ref="M31" ca="1">_xlfn.STOCKHISTORY(B31,TODAY()-2,TODAY()-2,0,0,1)</f>
        <v>285.66000000000003</v>
      </c>
    </row>
    <row r="32" spans="1:13" ht="20.100000000000001" customHeight="1" x14ac:dyDescent="0.2">
      <c r="A32" s="1">
        <f t="shared" si="1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1</v>
      </c>
      <c r="K32" s="1">
        <v>55</v>
      </c>
      <c r="L32" s="1">
        <v>72</v>
      </c>
      <c r="M32" s="37" cm="1" vm="31">
        <f t="array" aca="1" ref="M32" ca="1">_xlfn.STOCKHISTORY(B32,TODAY()-2,TODAY()-2,0,0,1)</f>
        <v>313.66000000000003</v>
      </c>
    </row>
    <row r="33" spans="1:13" ht="20.100000000000001" customHeight="1" x14ac:dyDescent="0.2">
      <c r="A33" s="1">
        <f t="shared" si="1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1</v>
      </c>
      <c r="K33" s="1">
        <v>35</v>
      </c>
      <c r="L33" s="1">
        <v>-11</v>
      </c>
      <c r="M33" s="37" cm="1" vm="32">
        <f t="array" aca="1" ref="M33" ca="1">_xlfn.STOCKHISTORY(B33,TODAY()-2,TODAY()-2,0,0,1)</f>
        <v>302.89</v>
      </c>
    </row>
    <row r="34" spans="1:13" ht="20.100000000000001" customHeight="1" x14ac:dyDescent="0.2">
      <c r="A34" s="1">
        <f t="shared" si="1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1</v>
      </c>
      <c r="K34" s="1">
        <v>42</v>
      </c>
      <c r="L34" s="1">
        <v>-4</v>
      </c>
      <c r="M34" s="37" cm="1" vm="33">
        <f t="array" aca="1" ref="M34" ca="1">_xlfn.STOCKHISTORY(B34,TODAY()-2,TODAY()-2,0,0,1)</f>
        <v>86.94</v>
      </c>
    </row>
    <row r="35" spans="1:13" ht="20.100000000000001" customHeight="1" x14ac:dyDescent="0.2">
      <c r="A35" s="1">
        <f t="shared" si="1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1</v>
      </c>
      <c r="K35" s="1">
        <v>68</v>
      </c>
      <c r="L35" s="1">
        <v>24</v>
      </c>
      <c r="M35" s="37" cm="1" vm="34">
        <f t="array" aca="1" ref="M35" ca="1">_xlfn.STOCKHISTORY(B35,TODAY()-2,TODAY()-2,0,0,1)</f>
        <v>427.25</v>
      </c>
    </row>
    <row r="36" spans="1:13" ht="20.100000000000001" customHeight="1" x14ac:dyDescent="0.2">
      <c r="A36" s="1">
        <f t="shared" si="1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</v>
      </c>
      <c r="K36" s="1">
        <v>48</v>
      </c>
      <c r="L36" s="1">
        <v>4</v>
      </c>
      <c r="M36" s="37" cm="1" vm="35">
        <f t="array" aca="1" ref="M36" ca="1">_xlfn.STOCKHISTORY(B36,TODAY()-2,TODAY()-2,0,0,1)</f>
        <v>170.53</v>
      </c>
    </row>
    <row r="37" spans="1:13" ht="20.100000000000001" customHeight="1" x14ac:dyDescent="0.2">
      <c r="A37" s="1">
        <f t="shared" si="1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</v>
      </c>
      <c r="K37" s="1">
        <v>48</v>
      </c>
      <c r="L37" s="1">
        <v>7</v>
      </c>
      <c r="M37" s="37" cm="1" vm="36">
        <f t="array" aca="1" ref="M37" ca="1">_xlfn.STOCKHISTORY(B37,TODAY()-2,TODAY()-2,0,0,1)</f>
        <v>170.08</v>
      </c>
    </row>
    <row r="38" spans="1:13" ht="20.100000000000001" customHeight="1" x14ac:dyDescent="0.2">
      <c r="A38" s="1">
        <f t="shared" si="1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1</v>
      </c>
      <c r="K38" s="1">
        <v>42</v>
      </c>
      <c r="L38" s="1">
        <v>61</v>
      </c>
      <c r="M38" s="37" cm="1" vm="37">
        <f t="array" aca="1" ref="M38" ca="1">_xlfn.STOCKHISTORY(B38,TODAY()-2,TODAY()-2,0,0,1)</f>
        <v>195.2</v>
      </c>
    </row>
    <row r="39" spans="1:13" ht="20.100000000000001" customHeight="1" x14ac:dyDescent="0.2">
      <c r="A39" s="1">
        <f t="shared" si="1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1</v>
      </c>
      <c r="K39" s="1">
        <v>37</v>
      </c>
      <c r="L39" s="1">
        <v>-14</v>
      </c>
      <c r="M39" s="37" cm="1" vm="38">
        <f t="array" aca="1" ref="M39" ca="1">_xlfn.STOCKHISTORY(B39,TODAY()-2,TODAY()-2,0,0,1)</f>
        <v>353.14</v>
      </c>
    </row>
    <row r="40" spans="1:13" ht="20.100000000000001" customHeight="1" x14ac:dyDescent="0.2">
      <c r="A40" s="1">
        <f t="shared" si="1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1</v>
      </c>
      <c r="K40" s="1">
        <v>39</v>
      </c>
      <c r="L40" s="1">
        <v>0</v>
      </c>
      <c r="M40" s="37" cm="1" vm="39">
        <f t="array" aca="1" ref="M40" ca="1">_xlfn.STOCKHISTORY(B40,TODAY()-2,TODAY()-2,0,0,1)</f>
        <v>688.29</v>
      </c>
    </row>
    <row r="41" spans="1:13" ht="20.100000000000001" customHeight="1" x14ac:dyDescent="0.2">
      <c r="A41" s="1">
        <f t="shared" si="1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1</v>
      </c>
      <c r="K41" s="1">
        <v>63</v>
      </c>
      <c r="L41" s="1">
        <v>14</v>
      </c>
      <c r="M41" s="37" cm="1" vm="40">
        <f t="array" aca="1" ref="M41" ca="1">_xlfn.STOCKHISTORY(B41,TODAY()-2,TODAY()-2,0,0,1)</f>
        <v>81.760000000000005</v>
      </c>
    </row>
    <row r="42" spans="1:13" ht="20.100000000000001" customHeight="1" x14ac:dyDescent="0.2">
      <c r="A42" s="1">
        <f t="shared" si="1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</v>
      </c>
      <c r="K42" s="1">
        <v>44</v>
      </c>
      <c r="L42" s="1">
        <v>12</v>
      </c>
      <c r="M42" s="37" cm="1" vm="41">
        <f t="array" aca="1" ref="M42" ca="1">_xlfn.STOCKHISTORY(B42,TODAY()-2,TODAY()-2,0,0,1)</f>
        <v>165.77</v>
      </c>
    </row>
    <row r="43" spans="1:13" ht="20.100000000000001" customHeight="1" x14ac:dyDescent="0.2">
      <c r="A43" s="1">
        <f t="shared" si="1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1</v>
      </c>
      <c r="K43" s="1">
        <v>50</v>
      </c>
      <c r="L43" s="1">
        <v>14</v>
      </c>
      <c r="M43" s="37" cm="1" vm="42">
        <f t="array" aca="1" ref="M43" ca="1">_xlfn.STOCKHISTORY(B43,TODAY()-2,TODAY()-2,0,0,1)</f>
        <v>329.43</v>
      </c>
    </row>
    <row r="44" spans="1:13" ht="20.100000000000001" customHeight="1" x14ac:dyDescent="0.2">
      <c r="A44" s="1">
        <f t="shared" si="1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1</v>
      </c>
      <c r="K44" s="1">
        <v>43</v>
      </c>
      <c r="L44" s="1">
        <v>15</v>
      </c>
      <c r="M44" s="37" cm="1" vm="43">
        <f t="array" aca="1" ref="M44" ca="1">_xlfn.STOCKHISTORY(B44,TODAY()-2,TODAY()-2,0,0,1)</f>
        <v>57.43</v>
      </c>
    </row>
    <row r="45" spans="1:13" ht="20.100000000000001" customHeight="1" x14ac:dyDescent="0.2">
      <c r="A45" s="1">
        <f t="shared" si="1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</v>
      </c>
      <c r="K45" s="1">
        <v>37</v>
      </c>
      <c r="L45" s="1">
        <v>-11</v>
      </c>
      <c r="M45" s="37" cm="1" vm="44">
        <f t="array" aca="1" ref="M45" ca="1">_xlfn.STOCKHISTORY(B45,TODAY()-2,TODAY()-2,0,0,1)</f>
        <v>150.18</v>
      </c>
    </row>
    <row r="46" spans="1:13" ht="20.100000000000001" customHeight="1" x14ac:dyDescent="0.2">
      <c r="A46" s="1">
        <f t="shared" si="1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1</v>
      </c>
      <c r="K46" s="1">
        <v>50</v>
      </c>
      <c r="L46" s="1">
        <v>-10</v>
      </c>
      <c r="M46" s="37" cm="1" vm="45">
        <f t="array" aca="1" ref="M46" ca="1">_xlfn.STOCKHISTORY(B46,TODAY()-2,TODAY()-2,0,0,1)</f>
        <v>344.38</v>
      </c>
    </row>
    <row r="47" spans="1:13" ht="20.100000000000001" customHeight="1" x14ac:dyDescent="0.2">
      <c r="A47" s="1">
        <f t="shared" si="1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1</v>
      </c>
      <c r="K47" s="1">
        <v>38</v>
      </c>
      <c r="L47" s="1">
        <v>23</v>
      </c>
      <c r="M47" s="37" cm="1" vm="46">
        <f t="array" aca="1" ref="M47" ca="1">_xlfn.STOCKHISTORY(B47,TODAY()-2,TODAY()-2,0,0,1)</f>
        <v>26.12</v>
      </c>
    </row>
    <row r="48" spans="1:13" ht="20.100000000000001" customHeight="1" x14ac:dyDescent="0.2">
      <c r="A48" s="1">
        <f t="shared" si="1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1</v>
      </c>
      <c r="K48" s="1">
        <v>51</v>
      </c>
      <c r="L48" s="1">
        <v>5</v>
      </c>
      <c r="M48" s="37" cm="1" vm="47">
        <f t="array" aca="1" ref="M48" ca="1">_xlfn.STOCKHISTORY(B48,TODAY()-2,TODAY()-2,0,0,1)</f>
        <v>104.9</v>
      </c>
    </row>
    <row r="49" spans="1:13" ht="20.100000000000001" customHeight="1" x14ac:dyDescent="0.2">
      <c r="A49" s="1">
        <f t="shared" si="1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</v>
      </c>
      <c r="K49" s="1">
        <v>45</v>
      </c>
      <c r="L49" s="1">
        <v>12</v>
      </c>
      <c r="M49" s="37" cm="1" vm="48">
        <f t="array" aca="1" ref="M49" ca="1">_xlfn.STOCKHISTORY(B49,TODAY()-2,TODAY()-2,0,0,1)</f>
        <v>135.29</v>
      </c>
    </row>
    <row r="50" spans="1:13" ht="20.100000000000001" customHeight="1" x14ac:dyDescent="0.2">
      <c r="A50" s="1">
        <f t="shared" si="1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</v>
      </c>
      <c r="K50" s="1">
        <v>47</v>
      </c>
      <c r="L50" s="1">
        <v>91</v>
      </c>
      <c r="M50" s="37" cm="1" vm="49">
        <f t="array" aca="1" ref="M50" ca="1">_xlfn.STOCKHISTORY(B50,TODAY()-2,TODAY()-2,0,0,1)</f>
        <v>330.11</v>
      </c>
    </row>
    <row r="51" spans="1:13" ht="20.100000000000001" customHeight="1" x14ac:dyDescent="0.2">
      <c r="A51" s="1">
        <f t="shared" si="1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1</v>
      </c>
      <c r="K51" s="1">
        <v>43</v>
      </c>
      <c r="L51" s="1">
        <v>16</v>
      </c>
      <c r="M51" s="37" cm="1" vm="50">
        <f t="array" aca="1" ref="M51" ca="1">_xlfn.STOCKHISTORY(B51,TODAY()-2,TODAY()-2,0,0,1)</f>
        <v>52</v>
      </c>
    </row>
    <row r="52" spans="1:13" ht="20.100000000000001" customHeight="1" x14ac:dyDescent="0.2">
      <c r="A52" s="1">
        <f t="shared" si="1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1</v>
      </c>
      <c r="K52" s="1">
        <v>43</v>
      </c>
      <c r="L52" s="1">
        <v>12</v>
      </c>
      <c r="M52" s="37" cm="1" vm="51">
        <f t="array" aca="1" ref="M52" ca="1">_xlfn.STOCKHISTORY(B52,TODAY()-2,TODAY()-2,0,0,1)</f>
        <v>69</v>
      </c>
    </row>
    <row r="53" spans="1:13" ht="20.100000000000001" customHeight="1" x14ac:dyDescent="0.2">
      <c r="A53" s="1">
        <f t="shared" si="1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1</v>
      </c>
      <c r="K53" s="1">
        <v>37</v>
      </c>
      <c r="L53" s="1">
        <v>0</v>
      </c>
      <c r="M53" s="37" cm="1" vm="52">
        <f t="array" aca="1" ref="M53" ca="1">_xlfn.STOCKHISTORY(B53,TODAY()-2,TODAY()-2,0,0,1)</f>
        <v>361.56</v>
      </c>
    </row>
    <row r="54" spans="1:13" ht="20.100000000000001" customHeight="1" x14ac:dyDescent="0.2">
      <c r="A54" s="1">
        <f t="shared" si="1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1</v>
      </c>
      <c r="K54" s="1">
        <v>34</v>
      </c>
      <c r="L54" s="1">
        <v>-29</v>
      </c>
      <c r="M54" s="37" cm="1" vm="53">
        <f t="array" aca="1" ref="M54" ca="1">_xlfn.STOCKHISTORY(B54,TODAY()-2,TODAY()-2,0,0,1)</f>
        <v>353.66</v>
      </c>
    </row>
    <row r="55" spans="1:13" ht="20.100000000000001" customHeight="1" x14ac:dyDescent="0.2">
      <c r="A55" s="1">
        <f t="shared" si="1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1</v>
      </c>
      <c r="K55" s="1">
        <v>41</v>
      </c>
      <c r="L55" s="1">
        <v>22</v>
      </c>
      <c r="M55" s="37" cm="1" vm="54">
        <f t="array" aca="1" ref="M55" ca="1">_xlfn.STOCKHISTORY(B55,TODAY()-2,TODAY()-2,0,0,1)</f>
        <v>45.72</v>
      </c>
    </row>
    <row r="56" spans="1:13" ht="20.100000000000001" customHeight="1" x14ac:dyDescent="0.2">
      <c r="A56" s="1">
        <f t="shared" si="1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1</v>
      </c>
      <c r="K56" s="1">
        <v>41</v>
      </c>
      <c r="L56" s="1">
        <v>23</v>
      </c>
      <c r="M56" s="37" cm="1" vm="55">
        <f t="array" aca="1" ref="M56" ca="1">_xlfn.STOCKHISTORY(B56,TODAY()-2,TODAY()-2,0,0,1)</f>
        <v>270.64999999999998</v>
      </c>
    </row>
    <row r="57" spans="1:13" ht="20.100000000000001" customHeight="1" x14ac:dyDescent="0.2">
      <c r="A57" s="1">
        <f t="shared" si="1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</v>
      </c>
      <c r="K57" s="1">
        <v>44</v>
      </c>
      <c r="L57" s="1">
        <v>51</v>
      </c>
      <c r="M57" s="37" cm="1" vm="56">
        <f t="array" aca="1" ref="M57" ca="1">_xlfn.STOCKHISTORY(B57,TODAY()-2,TODAY()-2,0,0,1)</f>
        <v>172.87</v>
      </c>
    </row>
    <row r="58" spans="1:13" ht="20.100000000000001" customHeight="1" x14ac:dyDescent="0.2">
      <c r="A58" s="1">
        <f t="shared" si="1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1</v>
      </c>
      <c r="K58" s="1">
        <v>45</v>
      </c>
      <c r="L58" s="1">
        <v>-18</v>
      </c>
      <c r="M58" s="37" cm="1" vm="57">
        <f t="array" aca="1" ref="M58" ca="1">_xlfn.STOCKHISTORY(B58,TODAY()-2,TODAY()-2,0,0,1)</f>
        <v>56</v>
      </c>
    </row>
    <row r="59" spans="1:13" ht="20.100000000000001" customHeight="1" x14ac:dyDescent="0.2">
      <c r="A59" s="1">
        <f t="shared" si="1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1</v>
      </c>
      <c r="K59" s="1">
        <v>37</v>
      </c>
      <c r="L59" s="1">
        <v>-35</v>
      </c>
      <c r="M59" s="37" cm="1" vm="58">
        <f t="array" aca="1" ref="M59" ca="1">_xlfn.STOCKHISTORY(B59,TODAY()-2,TODAY()-2,0,0,1)</f>
        <v>63.93</v>
      </c>
    </row>
    <row r="60" spans="1:13" ht="20.100000000000001" customHeight="1" x14ac:dyDescent="0.2">
      <c r="A60" s="1">
        <f t="shared" si="1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</v>
      </c>
      <c r="K60" s="1">
        <v>52</v>
      </c>
      <c r="L60" s="1">
        <v>20</v>
      </c>
      <c r="M60" s="37" cm="1" vm="59">
        <f t="array" aca="1" ref="M60" ca="1">_xlfn.STOCKHISTORY(B60,TODAY()-2,TODAY()-2,0,0,1)</f>
        <v>142.75</v>
      </c>
    </row>
    <row r="61" spans="1:13" ht="20.100000000000001" customHeight="1" x14ac:dyDescent="0.2">
      <c r="A61" s="1">
        <f t="shared" si="1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1</v>
      </c>
      <c r="K61" s="1">
        <v>51</v>
      </c>
      <c r="L61" s="1">
        <v>9</v>
      </c>
      <c r="M61" s="37" cm="1" vm="60">
        <f t="array" aca="1" ref="M61" ca="1">_xlfn.STOCKHISTORY(B61,TODAY()-2,TODAY()-2,0,0,1)</f>
        <v>288.72000000000003</v>
      </c>
    </row>
    <row r="62" spans="1:13" ht="20.100000000000001" customHeight="1" x14ac:dyDescent="0.2">
      <c r="A62" s="1">
        <f t="shared" si="1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1</v>
      </c>
      <c r="K62" s="1">
        <v>56</v>
      </c>
      <c r="L62" s="1">
        <v>26</v>
      </c>
      <c r="M62" s="37" cm="1" vm="61">
        <f t="array" aca="1" ref="M62" ca="1">_xlfn.STOCKHISTORY(B62,TODAY()-2,TODAY()-2,0,0,1)</f>
        <v>368.97</v>
      </c>
    </row>
    <row r="63" spans="1:13" ht="20.100000000000001" customHeight="1" x14ac:dyDescent="0.2">
      <c r="A63" s="1">
        <f t="shared" si="1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1</v>
      </c>
      <c r="K63" s="1">
        <v>42</v>
      </c>
      <c r="L63" s="1">
        <v>10</v>
      </c>
      <c r="M63" s="37" cm="1" vm="62">
        <f t="array" aca="1" ref="M63" ca="1">_xlfn.STOCKHISTORY(B63,TODAY()-2,TODAY()-2,0,0,1)</f>
        <v>50.39</v>
      </c>
    </row>
    <row r="64" spans="1:13" ht="20.100000000000001" customHeight="1" x14ac:dyDescent="0.2">
      <c r="A64" s="1">
        <f t="shared" si="1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1</v>
      </c>
      <c r="K64" s="1">
        <v>35</v>
      </c>
      <c r="L64" s="1">
        <v>-9</v>
      </c>
      <c r="M64" s="37" cm="1" vm="63">
        <f t="array" aca="1" ref="M64" ca="1">_xlfn.STOCKHISTORY(B64,TODAY()-2,TODAY()-2,0,0,1)</f>
        <v>113.01</v>
      </c>
    </row>
    <row r="65" spans="1:13" ht="20.100000000000001" customHeight="1" x14ac:dyDescent="0.2">
      <c r="A65" s="1">
        <f t="shared" si="1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1</v>
      </c>
      <c r="K65" s="1">
        <v>47</v>
      </c>
      <c r="L65" s="1">
        <v>-1</v>
      </c>
      <c r="M65" s="37" cm="1" vm="64">
        <f t="array" aca="1" ref="M65" ca="1">_xlfn.STOCKHISTORY(B65,TODAY()-2,TODAY()-2,0,0,1)</f>
        <v>40.28</v>
      </c>
    </row>
    <row r="66" spans="1:13" ht="20.100000000000001" customHeight="1" x14ac:dyDescent="0.2">
      <c r="A66" s="1">
        <f t="shared" si="1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2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</v>
      </c>
      <c r="K66" s="1">
        <v>45</v>
      </c>
      <c r="L66" s="1">
        <v>21</v>
      </c>
      <c r="M66" s="37" cm="1" vm="65">
        <f t="array" aca="1" ref="M66" ca="1">_xlfn.STOCKHISTORY(B66,TODAY()-2,TODAY()-2,0,0,1)</f>
        <v>105.97</v>
      </c>
    </row>
    <row r="67" spans="1:13" ht="20.100000000000001" customHeight="1" x14ac:dyDescent="0.2">
      <c r="A67" s="1">
        <f t="shared" si="1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2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</v>
      </c>
      <c r="K67" s="1">
        <v>43</v>
      </c>
      <c r="L67" s="1">
        <v>-6</v>
      </c>
      <c r="M67" s="37" cm="1" vm="66">
        <f t="array" aca="1" ref="M67" ca="1">_xlfn.STOCKHISTORY(B67,TODAY()-2,TODAY()-2,0,0,1)</f>
        <v>138.47999999999999</v>
      </c>
    </row>
    <row r="68" spans="1:13" ht="20.100000000000001" customHeight="1" x14ac:dyDescent="0.2">
      <c r="A68" s="1">
        <f t="shared" ref="A68:A131" si="3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2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1</v>
      </c>
      <c r="K68" s="1">
        <v>44</v>
      </c>
      <c r="L68" s="1">
        <v>17</v>
      </c>
      <c r="M68" s="37" cm="1" vm="67">
        <f t="array" aca="1" ref="M68" ca="1">_xlfn.STOCKHISTORY(B68,TODAY()-2,TODAY()-2,0,0,1)</f>
        <v>52.94</v>
      </c>
    </row>
    <row r="69" spans="1:13" ht="20.100000000000001" customHeight="1" x14ac:dyDescent="0.2">
      <c r="A69" s="1">
        <f t="shared" si="3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2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</v>
      </c>
      <c r="K69" s="1">
        <v>51</v>
      </c>
      <c r="L69" s="1">
        <v>12</v>
      </c>
      <c r="M69" s="37" cm="1" vm="68">
        <f t="array" aca="1" ref="M69" ca="1">_xlfn.STOCKHISTORY(B69,TODAY()-2,TODAY()-2,0,0,1)</f>
        <v>178.8</v>
      </c>
    </row>
    <row r="70" spans="1:13" ht="20.100000000000001" customHeight="1" x14ac:dyDescent="0.2">
      <c r="A70" s="1">
        <f t="shared" si="3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2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1</v>
      </c>
      <c r="K70" s="1">
        <v>58</v>
      </c>
      <c r="L70" s="1">
        <v>13</v>
      </c>
      <c r="M70" s="37" cm="1" vm="69">
        <f t="array" aca="1" ref="M70" ca="1">_xlfn.STOCKHISTORY(B70,TODAY()-2,TODAY()-2,0,0,1)</f>
        <v>30.04</v>
      </c>
    </row>
    <row r="71" spans="1:13" ht="20.100000000000001" customHeight="1" x14ac:dyDescent="0.2">
      <c r="A71" s="1">
        <f t="shared" si="3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2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</v>
      </c>
      <c r="K71" s="1">
        <v>43</v>
      </c>
      <c r="L71" s="1">
        <v>-7</v>
      </c>
      <c r="M71" s="37" cm="1" vm="70">
        <f t="array" aca="1" ref="M71" ca="1">_xlfn.STOCKHISTORY(B71,TODAY()-2,TODAY()-2,0,0,1)</f>
        <v>114.01</v>
      </c>
    </row>
    <row r="72" spans="1:13" ht="20.100000000000001" customHeight="1" x14ac:dyDescent="0.2">
      <c r="A72" s="1">
        <f t="shared" si="3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2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</v>
      </c>
      <c r="K72" s="1">
        <v>44</v>
      </c>
      <c r="L72" s="1">
        <v>12</v>
      </c>
      <c r="M72" s="37" cm="1" vm="71">
        <f t="array" aca="1" ref="M72" ca="1">_xlfn.STOCKHISTORY(B72,TODAY()-2,TODAY()-2,0,0,1)</f>
        <v>165.06</v>
      </c>
    </row>
    <row r="73" spans="1:13" ht="20.100000000000001" customHeight="1" x14ac:dyDescent="0.2">
      <c r="A73" s="1">
        <f t="shared" si="3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2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1</v>
      </c>
      <c r="K73" s="1">
        <v>49</v>
      </c>
      <c r="L73" s="1">
        <v>17</v>
      </c>
      <c r="M73" s="37" cm="1" vm="72">
        <f t="array" aca="1" ref="M73" ca="1">_xlfn.STOCKHISTORY(B73,TODAY()-2,TODAY()-2,0,0,1)</f>
        <v>457.33</v>
      </c>
    </row>
    <row r="74" spans="1:13" ht="20.100000000000001" customHeight="1" x14ac:dyDescent="0.2">
      <c r="A74" s="1">
        <f t="shared" si="3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2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</v>
      </c>
      <c r="K74" s="1">
        <v>42</v>
      </c>
      <c r="L74" s="1">
        <v>17</v>
      </c>
      <c r="M74" s="37" cm="1" vm="73">
        <f t="array" aca="1" ref="M74" ca="1">_xlfn.STOCKHISTORY(B74,TODAY()-2,TODAY()-2,0,0,1)</f>
        <v>163.66</v>
      </c>
    </row>
    <row r="75" spans="1:13" ht="20.100000000000001" customHeight="1" x14ac:dyDescent="0.2">
      <c r="A75" s="1">
        <f t="shared" si="3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2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1</v>
      </c>
      <c r="K75" s="1">
        <v>47</v>
      </c>
      <c r="L75" s="1">
        <v>31</v>
      </c>
      <c r="M75" s="37" cm="1" vm="74">
        <f t="array" aca="1" ref="M75" ca="1">_xlfn.STOCKHISTORY(B75,TODAY()-2,TODAY()-2,0,0,1)</f>
        <v>57.65</v>
      </c>
    </row>
    <row r="76" spans="1:13" ht="20.100000000000001" customHeight="1" x14ac:dyDescent="0.2">
      <c r="A76" s="1">
        <f t="shared" si="3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2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1</v>
      </c>
      <c r="K76" s="1">
        <v>52</v>
      </c>
      <c r="L76" s="1">
        <v>80</v>
      </c>
      <c r="M76" s="37" cm="1" vm="75">
        <f t="array" aca="1" ref="M76" ca="1">_xlfn.STOCKHISTORY(B76,TODAY()-2,TODAY()-2,0,0,1)</f>
        <v>106.45</v>
      </c>
    </row>
    <row r="77" spans="1:13" ht="20.100000000000001" customHeight="1" x14ac:dyDescent="0.2">
      <c r="A77" s="1">
        <f t="shared" si="3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2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1</v>
      </c>
      <c r="K77" s="1">
        <v>61</v>
      </c>
      <c r="L77" s="1">
        <v>32</v>
      </c>
      <c r="M77" s="37" cm="1" vm="76">
        <f t="array" aca="1" ref="M77" ca="1">_xlfn.STOCKHISTORY(B77,TODAY()-2,TODAY()-2,0,0,1)</f>
        <v>282.60000000000002</v>
      </c>
    </row>
    <row r="78" spans="1:13" ht="20.100000000000001" customHeight="1" x14ac:dyDescent="0.2">
      <c r="A78" s="1">
        <f t="shared" si="3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2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1</v>
      </c>
      <c r="K78" s="1">
        <v>32</v>
      </c>
      <c r="L78" s="1">
        <v>-27</v>
      </c>
      <c r="M78" s="37" cm="1" vm="77">
        <f t="array" aca="1" ref="M78" ca="1">_xlfn.STOCKHISTORY(B78,TODAY()-2,TODAY()-2,0,0,1)</f>
        <v>260.41000000000003</v>
      </c>
    </row>
    <row r="79" spans="1:13" ht="20.100000000000001" customHeight="1" x14ac:dyDescent="0.2">
      <c r="A79" s="1">
        <f t="shared" si="3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2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1</v>
      </c>
      <c r="K79" s="1">
        <v>50</v>
      </c>
      <c r="L79" s="1">
        <v>0</v>
      </c>
      <c r="M79" s="37" cm="1" vm="78">
        <f t="array" aca="1" ref="M79" ca="1">_xlfn.STOCKHISTORY(B79,TODAY()-2,TODAY()-2,0,0,1)</f>
        <v>417.9</v>
      </c>
    </row>
    <row r="80" spans="1:13" ht="20.100000000000001" customHeight="1" x14ac:dyDescent="0.2">
      <c r="A80" s="1">
        <f t="shared" si="3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2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</v>
      </c>
      <c r="K80" s="1">
        <v>49</v>
      </c>
      <c r="L80" s="1">
        <v>2</v>
      </c>
      <c r="M80" s="37" cm="1" vm="79">
        <f t="array" aca="1" ref="M80" ca="1">_xlfn.STOCKHISTORY(B80,TODAY()-2,TODAY()-2,0,0,1)</f>
        <v>114.46</v>
      </c>
    </row>
    <row r="81" spans="1:13" ht="20.100000000000001" customHeight="1" x14ac:dyDescent="0.2">
      <c r="A81" s="1">
        <f t="shared" si="3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2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1</v>
      </c>
      <c r="K81" s="1">
        <v>63</v>
      </c>
      <c r="L81" s="1">
        <v>22</v>
      </c>
      <c r="M81" s="37" cm="1" vm="80">
        <f t="array" aca="1" ref="M81" ca="1">_xlfn.STOCKHISTORY(B81,TODAY()-2,TODAY()-2,0,0,1)</f>
        <v>655.17999999999995</v>
      </c>
    </row>
    <row r="82" spans="1:13" ht="20.100000000000001" customHeight="1" x14ac:dyDescent="0.2">
      <c r="A82" s="1">
        <f t="shared" si="3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2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</v>
      </c>
      <c r="K82" s="1">
        <v>51</v>
      </c>
      <c r="L82" s="1">
        <v>-2</v>
      </c>
      <c r="M82" s="37" cm="1" vm="81">
        <f t="array" aca="1" ref="M82" ca="1">_xlfn.STOCKHISTORY(B82,TODAY()-2,TODAY()-2,0,0,1)</f>
        <v>234.3</v>
      </c>
    </row>
    <row r="83" spans="1:13" ht="20.100000000000001" customHeight="1" x14ac:dyDescent="0.2">
      <c r="A83" s="1">
        <f t="shared" si="3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2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1</v>
      </c>
      <c r="K83" s="1">
        <v>45</v>
      </c>
      <c r="L83" s="1">
        <v>37</v>
      </c>
      <c r="M83" s="37" cm="1" vm="82">
        <f t="array" aca="1" ref="M83" ca="1">_xlfn.STOCKHISTORY(B83,TODAY()-2,TODAY()-2,0,0,1)</f>
        <v>81.36</v>
      </c>
    </row>
    <row r="84" spans="1:13" ht="20.100000000000001" customHeight="1" x14ac:dyDescent="0.2">
      <c r="A84" s="1">
        <f t="shared" si="3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2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</v>
      </c>
      <c r="K84" s="1">
        <v>38</v>
      </c>
      <c r="L84" s="1">
        <v>8</v>
      </c>
      <c r="M84" s="37" cm="1" vm="83">
        <f t="array" aca="1" ref="M84" ca="1">_xlfn.STOCKHISTORY(B84,TODAY()-2,TODAY()-2,0,0,1)</f>
        <v>165.37</v>
      </c>
    </row>
    <row r="85" spans="1:13" ht="20.100000000000001" customHeight="1" x14ac:dyDescent="0.2">
      <c r="A85" s="1">
        <f t="shared" si="3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2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</v>
      </c>
      <c r="K85" s="1">
        <v>49</v>
      </c>
      <c r="L85" s="1">
        <v>2</v>
      </c>
      <c r="M85" s="37" cm="1" vm="84">
        <f t="array" aca="1" ref="M85" ca="1">_xlfn.STOCKHISTORY(B85,TODAY()-2,TODAY()-2,0,0,1)</f>
        <v>145.05000000000001</v>
      </c>
    </row>
    <row r="86" spans="1:13" ht="20.100000000000001" customHeight="1" x14ac:dyDescent="0.2">
      <c r="A86" s="1">
        <f t="shared" si="3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2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</v>
      </c>
      <c r="K86" s="1">
        <v>46</v>
      </c>
      <c r="L86" s="1">
        <v>40</v>
      </c>
      <c r="M86" s="37" cm="1" vm="85">
        <f t="array" aca="1" ref="M86" ca="1">_xlfn.STOCKHISTORY(B86,TODAY()-2,TODAY()-2,0,0,1)</f>
        <v>92.39</v>
      </c>
    </row>
    <row r="87" spans="1:13" ht="20.100000000000001" customHeight="1" x14ac:dyDescent="0.2">
      <c r="A87" s="1">
        <f t="shared" si="3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2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1</v>
      </c>
      <c r="K87" s="1">
        <v>52</v>
      </c>
      <c r="L87" s="1">
        <v>9</v>
      </c>
      <c r="M87" s="37" cm="1" vm="86">
        <f t="array" aca="1" ref="M87" ca="1">_xlfn.STOCKHISTORY(B87,TODAY()-2,TODAY()-2,0,0,1)</f>
        <v>66.959999999999994</v>
      </c>
    </row>
    <row r="88" spans="1:13" ht="20.100000000000001" customHeight="1" x14ac:dyDescent="0.2">
      <c r="A88" s="1">
        <f t="shared" si="3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2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1</v>
      </c>
      <c r="K88" s="1">
        <v>51</v>
      </c>
      <c r="L88" s="1">
        <v>12</v>
      </c>
      <c r="M88" s="37" cm="1" vm="87">
        <f t="array" aca="1" ref="M88" ca="1">_xlfn.STOCKHISTORY(B88,TODAY()-2,TODAY()-2,0,0,1)</f>
        <v>25.18</v>
      </c>
    </row>
    <row r="89" spans="1:13" ht="20.100000000000001" customHeight="1" x14ac:dyDescent="0.2">
      <c r="A89" s="1">
        <f t="shared" si="3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2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1</v>
      </c>
      <c r="K89" s="1">
        <v>52</v>
      </c>
      <c r="L89" s="1">
        <v>34</v>
      </c>
      <c r="M89" s="37" cm="1" vm="88">
        <f t="array" aca="1" ref="M89" ca="1">_xlfn.STOCKHISTORY(B89,TODAY()-2,TODAY()-2,0,0,1)</f>
        <v>581.4</v>
      </c>
    </row>
    <row r="90" spans="1:13" ht="20.100000000000001" customHeight="1" x14ac:dyDescent="0.2">
      <c r="A90" s="1">
        <f t="shared" si="3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2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1</v>
      </c>
      <c r="K90" s="1">
        <v>46</v>
      </c>
      <c r="L90" s="1">
        <v>-5</v>
      </c>
      <c r="M90" s="37" cm="1" vm="89">
        <f t="array" aca="1" ref="M90" ca="1">_xlfn.STOCKHISTORY(B90,TODAY()-2,TODAY()-2,0,0,1)</f>
        <v>19.82</v>
      </c>
    </row>
    <row r="91" spans="1:13" ht="20.100000000000001" customHeight="1" x14ac:dyDescent="0.2">
      <c r="A91" s="1">
        <f t="shared" si="3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2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1</v>
      </c>
      <c r="K91" s="1">
        <v>34</v>
      </c>
      <c r="L91" s="1">
        <v>3</v>
      </c>
      <c r="M91" s="37" cm="1" vm="90">
        <f t="array" aca="1" ref="M91" ca="1">_xlfn.STOCKHISTORY(B91,TODAY()-2,TODAY()-2,0,0,1)</f>
        <v>498.96</v>
      </c>
    </row>
    <row r="92" spans="1:13" ht="20.100000000000001" customHeight="1" x14ac:dyDescent="0.2">
      <c r="A92" s="1">
        <f t="shared" si="3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2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</v>
      </c>
      <c r="K92" s="1">
        <v>43</v>
      </c>
      <c r="L92" s="1">
        <v>-3</v>
      </c>
      <c r="M92" s="37" cm="1" vm="91">
        <f t="array" aca="1" ref="M92" ca="1">_xlfn.STOCKHISTORY(B92,TODAY()-2,TODAY()-2,0,0,1)</f>
        <v>89.9</v>
      </c>
    </row>
    <row r="93" spans="1:13" ht="20.100000000000001" customHeight="1" x14ac:dyDescent="0.2">
      <c r="A93" s="1">
        <f t="shared" si="3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2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1</v>
      </c>
      <c r="K93" s="1">
        <v>35</v>
      </c>
      <c r="L93" s="1">
        <v>-12</v>
      </c>
      <c r="M93" s="37" cm="1" vm="92">
        <f t="array" aca="1" ref="M93" ca="1">_xlfn.STOCKHISTORY(B93,TODAY()-2,TODAY()-2,0,0,1)</f>
        <v>102.61</v>
      </c>
    </row>
    <row r="94" spans="1:13" ht="20.100000000000001" customHeight="1" x14ac:dyDescent="0.2">
      <c r="A94" s="1">
        <f t="shared" si="3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2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1</v>
      </c>
      <c r="K94" s="1">
        <v>54</v>
      </c>
      <c r="L94" s="1">
        <v>15</v>
      </c>
      <c r="M94" s="37" cm="1" vm="67">
        <f t="array" aca="1" ref="M94" ca="1">_xlfn.STOCKHISTORY(B94,TODAY()-2,TODAY()-2,0,0,1)</f>
        <v>52.94</v>
      </c>
    </row>
    <row r="95" spans="1:13" ht="20.100000000000001" customHeight="1" x14ac:dyDescent="0.2">
      <c r="A95" s="1">
        <f t="shared" si="3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2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1</v>
      </c>
      <c r="K95" s="1">
        <v>55</v>
      </c>
      <c r="L95" s="1">
        <v>20</v>
      </c>
      <c r="M95" s="37" cm="1" vm="93">
        <f t="array" aca="1" ref="M95" ca="1">_xlfn.STOCKHISTORY(B95,TODAY()-2,TODAY()-2,0,0,1)</f>
        <v>31.86</v>
      </c>
    </row>
    <row r="96" spans="1:13" ht="20.100000000000001" customHeight="1" x14ac:dyDescent="0.2">
      <c r="A96" s="1">
        <f t="shared" si="3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2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</v>
      </c>
      <c r="K96" s="1">
        <v>63</v>
      </c>
      <c r="L96" s="1">
        <v>33</v>
      </c>
      <c r="M96" s="37" cm="1" vm="94">
        <f t="array" aca="1" ref="M96" ca="1">_xlfn.STOCKHISTORY(B96,TODAY()-2,TODAY()-2,0,0,1)</f>
        <v>172.5</v>
      </c>
    </row>
    <row r="97" spans="1:13" ht="20.100000000000001" customHeight="1" x14ac:dyDescent="0.2">
      <c r="A97" s="1">
        <f t="shared" si="3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2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1</v>
      </c>
      <c r="K97" s="1">
        <v>55</v>
      </c>
      <c r="L97" s="1">
        <v>27</v>
      </c>
      <c r="M97" s="37" cm="1" vm="95">
        <f t="array" aca="1" ref="M97" ca="1">_xlfn.STOCKHISTORY(B97,TODAY()-2,TODAY()-2,0,0,1)</f>
        <v>66.75</v>
      </c>
    </row>
    <row r="98" spans="1:13" ht="20.100000000000001" customHeight="1" x14ac:dyDescent="0.2">
      <c r="A98" s="1">
        <f t="shared" si="3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2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1</v>
      </c>
      <c r="K98" s="1">
        <v>58</v>
      </c>
      <c r="L98" s="1">
        <v>15</v>
      </c>
      <c r="M98" s="37" cm="1" vm="96">
        <f t="array" aca="1" ref="M98" ca="1">_xlfn.STOCKHISTORY(B98,TODAY()-2,TODAY()-2,0,0,1)</f>
        <v>502.33</v>
      </c>
    </row>
    <row r="99" spans="1:13" ht="20.100000000000001" customHeight="1" x14ac:dyDescent="0.2">
      <c r="A99" s="1">
        <f t="shared" si="3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2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1</v>
      </c>
      <c r="K99" s="1">
        <v>45</v>
      </c>
      <c r="L99" s="1">
        <v>37</v>
      </c>
      <c r="M99" s="37" cm="1" vm="97">
        <f t="array" aca="1" ref="M99" ca="1">_xlfn.STOCKHISTORY(B99,TODAY()-2,TODAY()-2,0,0,1)</f>
        <v>46.84</v>
      </c>
    </row>
    <row r="100" spans="1:13" ht="20.100000000000001" customHeight="1" x14ac:dyDescent="0.2">
      <c r="A100" s="1">
        <f t="shared" si="3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2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1</v>
      </c>
      <c r="K100" s="1">
        <v>33</v>
      </c>
      <c r="L100" s="1">
        <v>-3</v>
      </c>
      <c r="M100" s="37" cm="1" vm="98">
        <f t="array" aca="1" ref="M100" ca="1">_xlfn.STOCKHISTORY(B100,TODAY()-2,TODAY()-2,0,0,1)</f>
        <v>72.510000000000005</v>
      </c>
    </row>
    <row r="101" spans="1:13" ht="20.100000000000001" customHeight="1" x14ac:dyDescent="0.2">
      <c r="A101" s="1">
        <f t="shared" si="3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2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1</v>
      </c>
      <c r="K101" s="1">
        <v>65</v>
      </c>
      <c r="L101" s="1">
        <v>16</v>
      </c>
      <c r="M101" s="37" cm="1" vm="99">
        <f t="array" aca="1" ref="M101" ca="1">_xlfn.STOCKHISTORY(B101,TODAY()-2,TODAY()-2,0,0,1)</f>
        <v>240.52</v>
      </c>
    </row>
    <row r="102" spans="1:13" ht="20.100000000000001" customHeight="1" x14ac:dyDescent="0.2">
      <c r="A102" s="1">
        <f t="shared" si="3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2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1</v>
      </c>
      <c r="K102" s="1">
        <v>49</v>
      </c>
      <c r="L102" s="1">
        <v>26</v>
      </c>
      <c r="M102" s="37" cm="1" vm="100">
        <f t="array" aca="1" ref="M102" ca="1">_xlfn.STOCKHISTORY(B102,TODAY()-2,TODAY()-2,0,0,1)</f>
        <v>14.63</v>
      </c>
    </row>
    <row r="103" spans="1:13" ht="20.100000000000001" customHeight="1" x14ac:dyDescent="0.2">
      <c r="A103" s="1">
        <f t="shared" si="3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2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</v>
      </c>
      <c r="K103" s="1">
        <v>35</v>
      </c>
      <c r="L103" s="1">
        <v>-15</v>
      </c>
      <c r="M103" s="37" cm="1" vm="101">
        <f t="array" aca="1" ref="M103" ca="1">_xlfn.STOCKHISTORY(B103,TODAY()-2,TODAY()-2,0,0,1)</f>
        <v>18.63</v>
      </c>
    </row>
    <row r="104" spans="1:13" ht="20.100000000000001" customHeight="1" x14ac:dyDescent="0.2">
      <c r="A104" s="1">
        <f t="shared" si="3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2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1</v>
      </c>
      <c r="K104" s="1">
        <v>33</v>
      </c>
      <c r="L104" s="1">
        <v>-15</v>
      </c>
      <c r="M104" s="37" cm="1" vm="102">
        <f t="array" aca="1" ref="M104" ca="1">_xlfn.STOCKHISTORY(B104,TODAY()-2,TODAY()-2,0,0,1)</f>
        <v>203.55</v>
      </c>
    </row>
    <row r="105" spans="1:13" ht="20.100000000000001" customHeight="1" x14ac:dyDescent="0.2">
      <c r="A105" s="1">
        <f t="shared" si="3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2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1</v>
      </c>
      <c r="K105" s="1">
        <v>41</v>
      </c>
      <c r="L105" s="1">
        <v>48</v>
      </c>
      <c r="M105" s="37" cm="1" vm="103">
        <f t="array" aca="1" ref="M105" ca="1">_xlfn.STOCKHISTORY(B105,TODAY()-2,TODAY()-2,0,0,1)</f>
        <v>78.36</v>
      </c>
    </row>
    <row r="106" spans="1:13" ht="20.100000000000001" customHeight="1" x14ac:dyDescent="0.2">
      <c r="A106" s="1">
        <f t="shared" si="3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2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</v>
      </c>
      <c r="K106" s="1">
        <v>44</v>
      </c>
      <c r="L106" s="1">
        <v>6</v>
      </c>
      <c r="M106" s="37" cm="1" vm="104">
        <f t="array" aca="1" ref="M106" ca="1">_xlfn.STOCKHISTORY(B106,TODAY()-2,TODAY()-2,0,0,1)</f>
        <v>108.55</v>
      </c>
    </row>
    <row r="107" spans="1:13" ht="20.100000000000001" customHeight="1" x14ac:dyDescent="0.2">
      <c r="A107" s="1">
        <f t="shared" si="3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2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1</v>
      </c>
      <c r="K107" s="1">
        <v>32</v>
      </c>
      <c r="L107" s="1">
        <v>-53</v>
      </c>
      <c r="M107" s="37" cm="1" vm="105">
        <f t="array" aca="1" ref="M107" ca="1">_xlfn.STOCKHISTORY(B107,TODAY()-2,TODAY()-2,0,0,1)</f>
        <v>23.17</v>
      </c>
    </row>
    <row r="108" spans="1:13" ht="20.100000000000001" customHeight="1" x14ac:dyDescent="0.2">
      <c r="A108" s="1">
        <f t="shared" si="3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2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1</v>
      </c>
      <c r="K108" s="1">
        <v>25</v>
      </c>
      <c r="L108" s="1">
        <v>-25</v>
      </c>
      <c r="M108" s="37" cm="1" vm="106">
        <f t="array" aca="1" ref="M108" ca="1">_xlfn.STOCKHISTORY(B108,TODAY()-2,TODAY()-2,0,0,1)</f>
        <v>49.05</v>
      </c>
    </row>
    <row r="109" spans="1:13" ht="20.100000000000001" customHeight="1" x14ac:dyDescent="0.2">
      <c r="A109" s="1">
        <f t="shared" si="3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2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</v>
      </c>
      <c r="K109" s="1">
        <v>42</v>
      </c>
      <c r="L109" s="1">
        <v>-10</v>
      </c>
      <c r="M109" s="37" cm="1" vm="107">
        <f t="array" aca="1" ref="M109" ca="1">_xlfn.STOCKHISTORY(B109,TODAY()-2,TODAY()-2,0,0,1)</f>
        <v>207.12</v>
      </c>
    </row>
    <row r="110" spans="1:13" ht="20.100000000000001" customHeight="1" x14ac:dyDescent="0.2">
      <c r="A110" s="1">
        <f t="shared" si="3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2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</v>
      </c>
      <c r="K110" s="1">
        <v>45</v>
      </c>
      <c r="L110" s="1">
        <v>3</v>
      </c>
      <c r="M110" s="37" cm="1" vm="108">
        <f t="array" aca="1" ref="M110" ca="1">_xlfn.STOCKHISTORY(B110,TODAY()-2,TODAY()-2,0,0,1)</f>
        <v>117.57</v>
      </c>
    </row>
    <row r="111" spans="1:13" ht="20.100000000000001" customHeight="1" x14ac:dyDescent="0.2">
      <c r="A111" s="1">
        <f t="shared" si="3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2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</v>
      </c>
      <c r="K111" s="1">
        <v>30</v>
      </c>
      <c r="L111" s="1">
        <v>-31</v>
      </c>
      <c r="M111" s="37" cm="1" vm="109">
        <f t="array" aca="1" ref="M111" ca="1">_xlfn.STOCKHISTORY(B111,TODAY()-2,TODAY()-2,0,0,1)</f>
        <v>6.42</v>
      </c>
    </row>
    <row r="112" spans="1:13" ht="20.100000000000001" customHeight="1" x14ac:dyDescent="0.2">
      <c r="A112" s="1">
        <f t="shared" si="3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2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1</v>
      </c>
      <c r="K112" s="1">
        <v>40</v>
      </c>
      <c r="L112" s="1">
        <v>-2</v>
      </c>
      <c r="M112" s="37" cm="1" vm="110">
        <f t="array" aca="1" ref="M112" ca="1">_xlfn.STOCKHISTORY(B112,TODAY()-2,TODAY()-2,0,0,1)</f>
        <v>52.95</v>
      </c>
    </row>
    <row r="113" spans="1:13" ht="20.100000000000001" customHeight="1" x14ac:dyDescent="0.2">
      <c r="A113" s="1">
        <f t="shared" si="3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2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</v>
      </c>
      <c r="K113" s="1">
        <v>51</v>
      </c>
      <c r="L113" s="1">
        <v>16</v>
      </c>
      <c r="M113" s="37" cm="1" vm="111">
        <f t="array" aca="1" ref="M113" ca="1">_xlfn.STOCKHISTORY(B113,TODAY()-2,TODAY()-2,0,0,1)</f>
        <v>134.15</v>
      </c>
    </row>
    <row r="114" spans="1:13" ht="20.100000000000001" customHeight="1" x14ac:dyDescent="0.2">
      <c r="A114" s="1">
        <f t="shared" si="3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2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1</v>
      </c>
      <c r="K114" s="1">
        <v>40</v>
      </c>
      <c r="L114" s="1">
        <v>2</v>
      </c>
      <c r="M114" s="37" cm="1" vm="112">
        <f t="array" aca="1" ref="M114" ca="1">_xlfn.STOCKHISTORY(B114,TODAY()-2,TODAY()-2,0,0,1)</f>
        <v>88.68</v>
      </c>
    </row>
    <row r="115" spans="1:13" ht="20.100000000000001" customHeight="1" x14ac:dyDescent="0.2">
      <c r="A115" s="1">
        <f t="shared" si="3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2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1</v>
      </c>
      <c r="K115" s="1">
        <v>36</v>
      </c>
      <c r="L115" s="1">
        <v>-1</v>
      </c>
      <c r="M115" s="37" cm="1" vm="113">
        <f t="array" aca="1" ref="M115" ca="1">_xlfn.STOCKHISTORY(B115,TODAY()-2,TODAY()-2,0,0,1)</f>
        <v>266.26</v>
      </c>
    </row>
    <row r="116" spans="1:13" ht="20.100000000000001" customHeight="1" x14ac:dyDescent="0.2">
      <c r="A116" s="1">
        <f t="shared" si="3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2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</v>
      </c>
      <c r="K116" s="1">
        <v>50</v>
      </c>
      <c r="L116" s="1">
        <v>4</v>
      </c>
      <c r="M116" s="37" cm="1" vm="114">
        <f t="array" aca="1" ref="M116" ca="1">_xlfn.STOCKHISTORY(B116,TODAY()-2,TODAY()-2,0,0,1)</f>
        <v>110.92</v>
      </c>
    </row>
    <row r="117" spans="1:13" ht="20.100000000000001" customHeight="1" x14ac:dyDescent="0.2">
      <c r="A117" s="1">
        <f t="shared" si="3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2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</v>
      </c>
      <c r="K117" s="1">
        <v>49</v>
      </c>
      <c r="L117" s="1">
        <v>24</v>
      </c>
      <c r="M117" s="37" cm="1" vm="115">
        <f t="array" aca="1" ref="M117" ca="1">_xlfn.STOCKHISTORY(B117,TODAY()-2,TODAY()-2,0,0,1)</f>
        <v>124.64</v>
      </c>
    </row>
    <row r="118" spans="1:13" ht="20.100000000000001" customHeight="1" x14ac:dyDescent="0.2">
      <c r="A118" s="1">
        <f t="shared" si="3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2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1</v>
      </c>
      <c r="K118" s="1">
        <v>46</v>
      </c>
      <c r="L118" s="1">
        <v>8</v>
      </c>
      <c r="M118" s="37" cm="1" vm="116">
        <f t="array" aca="1" ref="M118" ca="1">_xlfn.STOCKHISTORY(B118,TODAY()-2,TODAY()-2,0,0,1)</f>
        <v>96.15</v>
      </c>
    </row>
    <row r="119" spans="1:13" ht="20.100000000000001" customHeight="1" x14ac:dyDescent="0.2">
      <c r="A119" s="1">
        <f t="shared" si="3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2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1</v>
      </c>
      <c r="K119" s="1">
        <v>48</v>
      </c>
      <c r="L119" s="1">
        <v>16</v>
      </c>
      <c r="M119" s="37" cm="1" vm="117">
        <f t="array" aca="1" ref="M119" ca="1">_xlfn.STOCKHISTORY(B119,TODAY()-2,TODAY()-2,0,0,1)</f>
        <v>107.41</v>
      </c>
    </row>
    <row r="120" spans="1:13" ht="20.100000000000001" customHeight="1" x14ac:dyDescent="0.2">
      <c r="A120" s="1">
        <f t="shared" si="3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2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</v>
      </c>
      <c r="K120" s="1">
        <v>47</v>
      </c>
      <c r="L120" s="1">
        <v>7</v>
      </c>
      <c r="M120" s="37" cm="1" vm="118">
        <f t="array" aca="1" ref="M120" ca="1">_xlfn.STOCKHISTORY(B120,TODAY()-2,TODAY()-2,0,0,1)</f>
        <v>112.61</v>
      </c>
    </row>
    <row r="121" spans="1:13" ht="20.100000000000001" customHeight="1" x14ac:dyDescent="0.2">
      <c r="A121" s="1">
        <f t="shared" si="3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2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</v>
      </c>
      <c r="K121" s="1">
        <v>59</v>
      </c>
      <c r="L121" s="1">
        <v>56</v>
      </c>
      <c r="M121" s="37" cm="1" vm="119">
        <f t="array" aca="1" ref="M121" ca="1">_xlfn.STOCKHISTORY(B121,TODAY()-2,TODAY()-2,0,0,1)</f>
        <v>134.91</v>
      </c>
    </row>
    <row r="122" spans="1:13" ht="20.100000000000001" customHeight="1" x14ac:dyDescent="0.2">
      <c r="A122" s="1">
        <f t="shared" si="3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2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1</v>
      </c>
      <c r="K122" s="1">
        <v>47</v>
      </c>
      <c r="L122" s="1">
        <v>-1</v>
      </c>
      <c r="M122" s="37" cm="1" vm="120">
        <f t="array" aca="1" ref="M122" ca="1">_xlfn.STOCKHISTORY(B122,TODAY()-2,TODAY()-2,0,0,1)</f>
        <v>218.13</v>
      </c>
    </row>
    <row r="123" spans="1:13" ht="20.100000000000001" customHeight="1" x14ac:dyDescent="0.2">
      <c r="A123" s="1">
        <f t="shared" si="3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2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1</v>
      </c>
      <c r="K123" s="1">
        <v>35</v>
      </c>
      <c r="L123" s="1">
        <v>4</v>
      </c>
      <c r="M123" s="37" cm="1" vm="121">
        <f t="array" aca="1" ref="M123" ca="1">_xlfn.STOCKHISTORY(B123,TODAY()-2,TODAY()-2,0,0,1)</f>
        <v>44.68</v>
      </c>
    </row>
    <row r="124" spans="1:13" ht="20.100000000000001" customHeight="1" x14ac:dyDescent="0.2">
      <c r="A124" s="1">
        <f t="shared" si="3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2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</v>
      </c>
      <c r="K124" s="1">
        <v>48</v>
      </c>
      <c r="L124" s="1">
        <v>5</v>
      </c>
      <c r="M124" s="37" cm="1" vm="122">
        <f t="array" aca="1" ref="M124" ca="1">_xlfn.STOCKHISTORY(B124,TODAY()-2,TODAY()-2,0,0,1)</f>
        <v>134.87</v>
      </c>
    </row>
    <row r="125" spans="1:13" ht="20.100000000000001" customHeight="1" x14ac:dyDescent="0.2">
      <c r="A125" s="1">
        <f t="shared" si="3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2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</v>
      </c>
      <c r="K125" s="1">
        <v>38</v>
      </c>
      <c r="L125" s="1">
        <v>8</v>
      </c>
      <c r="M125" s="37" cm="1" vm="123">
        <f t="array" aca="1" ref="M125" ca="1">_xlfn.STOCKHISTORY(B125,TODAY()-2,TODAY()-2,0,0,1)</f>
        <v>59.85</v>
      </c>
    </row>
    <row r="126" spans="1:13" ht="20.100000000000001" customHeight="1" x14ac:dyDescent="0.2">
      <c r="A126" s="1">
        <f t="shared" si="3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2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</v>
      </c>
      <c r="K126" s="1">
        <v>48</v>
      </c>
      <c r="L126" s="1">
        <v>13</v>
      </c>
      <c r="M126" s="37" cm="1" vm="124">
        <f t="array" aca="1" ref="M126" ca="1">_xlfn.STOCKHISTORY(B126,TODAY()-2,TODAY()-2,0,0,1)</f>
        <v>189.19</v>
      </c>
    </row>
    <row r="127" spans="1:13" ht="20.100000000000001" customHeight="1" x14ac:dyDescent="0.2">
      <c r="A127" s="1">
        <f t="shared" si="3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2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</v>
      </c>
      <c r="K127" s="1">
        <v>40</v>
      </c>
      <c r="L127" s="1">
        <v>8</v>
      </c>
      <c r="M127" s="37" cm="1" vm="125">
        <f t="array" aca="1" ref="M127" ca="1">_xlfn.STOCKHISTORY(B127,TODAY()-2,TODAY()-2,0,0,1)</f>
        <v>310.85000000000002</v>
      </c>
    </row>
    <row r="128" spans="1:13" ht="20.100000000000001" customHeight="1" x14ac:dyDescent="0.2">
      <c r="A128" s="1">
        <f t="shared" si="3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2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1</v>
      </c>
      <c r="K128" s="1">
        <v>36</v>
      </c>
      <c r="L128" s="1">
        <v>7</v>
      </c>
      <c r="M128" s="37" cm="1" vm="126">
        <f t="array" aca="1" ref="M128" ca="1">_xlfn.STOCKHISTORY(B128,TODAY()-2,TODAY()-2,0,0,1)</f>
        <v>239.62</v>
      </c>
    </row>
    <row r="129" spans="1:13" ht="20.100000000000001" customHeight="1" x14ac:dyDescent="0.2">
      <c r="A129" s="1">
        <f t="shared" si="3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2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1</v>
      </c>
      <c r="K129" s="1">
        <v>39</v>
      </c>
      <c r="L129" s="1">
        <v>5</v>
      </c>
      <c r="M129" s="37" cm="1" vm="127">
        <f t="array" aca="1" ref="M129" ca="1">_xlfn.STOCKHISTORY(B129,TODAY()-2,TODAY()-2,0,0,1)</f>
        <v>20.63</v>
      </c>
    </row>
    <row r="130" spans="1:13" ht="20.100000000000001" customHeight="1" x14ac:dyDescent="0.2">
      <c r="A130" s="1">
        <f t="shared" si="3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4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1</v>
      </c>
      <c r="K130" s="1">
        <v>48</v>
      </c>
      <c r="L130" s="1">
        <v>16</v>
      </c>
      <c r="M130" s="37" cm="1" vm="128">
        <f t="array" aca="1" ref="M130" ca="1">_xlfn.STOCKHISTORY(B130,TODAY()-2,TODAY()-2,0,0,1)</f>
        <v>542.37</v>
      </c>
    </row>
    <row r="131" spans="1:13" ht="20.100000000000001" customHeight="1" x14ac:dyDescent="0.2">
      <c r="A131" s="1">
        <f t="shared" si="3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4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1</v>
      </c>
      <c r="K131" s="1">
        <v>41</v>
      </c>
      <c r="L131" s="1">
        <v>-14</v>
      </c>
      <c r="M131" s="37" cm="1" vm="129">
        <f t="array" aca="1" ref="M131" ca="1">_xlfn.STOCKHISTORY(B131,TODAY()-2,TODAY()-2,0,0,1)</f>
        <v>38.229999999999997</v>
      </c>
    </row>
    <row r="132" spans="1:13" ht="20.100000000000001" customHeight="1" x14ac:dyDescent="0.2">
      <c r="A132" s="1">
        <f t="shared" ref="A132:A195" si="5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4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</v>
      </c>
      <c r="K132" s="1">
        <v>45</v>
      </c>
      <c r="L132" s="1">
        <v>1</v>
      </c>
      <c r="M132" s="37" cm="1" vm="130">
        <f t="array" aca="1" ref="M132" ca="1">_xlfn.STOCKHISTORY(B132,TODAY()-2,TODAY()-2,0,0,1)</f>
        <v>114.39</v>
      </c>
    </row>
    <row r="133" spans="1:13" ht="20.100000000000001" customHeight="1" x14ac:dyDescent="0.2">
      <c r="A133" s="1">
        <f t="shared" si="5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4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</v>
      </c>
      <c r="K133" s="1">
        <v>51</v>
      </c>
      <c r="L133" s="1">
        <v>3</v>
      </c>
      <c r="M133" s="37" cm="1" vm="131">
        <f t="array" aca="1" ref="M133" ca="1">_xlfn.STOCKHISTORY(B133,TODAY()-2,TODAY()-2,0,0,1)</f>
        <v>110.69</v>
      </c>
    </row>
    <row r="134" spans="1:13" ht="20.100000000000001" customHeight="1" x14ac:dyDescent="0.2">
      <c r="A134" s="1">
        <f t="shared" si="5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4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</v>
      </c>
      <c r="K134" s="1">
        <v>29</v>
      </c>
      <c r="L134" s="1">
        <v>-21</v>
      </c>
      <c r="M134" s="37" cm="1" vm="132">
        <f t="array" aca="1" ref="M134" ca="1">_xlfn.STOCKHISTORY(B134,TODAY()-2,TODAY()-2,0,0,1)</f>
        <v>172.61</v>
      </c>
    </row>
    <row r="135" spans="1:13" ht="20.100000000000001" customHeight="1" x14ac:dyDescent="0.2">
      <c r="A135" s="1">
        <f t="shared" si="5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4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1</v>
      </c>
      <c r="K135" s="1">
        <v>44</v>
      </c>
      <c r="L135" s="1">
        <v>1</v>
      </c>
      <c r="M135" s="37" cm="1" vm="133">
        <f t="array" aca="1" ref="M135" ca="1">_xlfn.STOCKHISTORY(B135,TODAY()-2,TODAY()-2,0,0,1)</f>
        <v>56.29</v>
      </c>
    </row>
    <row r="136" spans="1:13" ht="20.100000000000001" customHeight="1" x14ac:dyDescent="0.2">
      <c r="A136" s="1">
        <f t="shared" si="5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4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1</v>
      </c>
      <c r="K136" s="1">
        <v>56</v>
      </c>
      <c r="L136" s="1">
        <v>-13</v>
      </c>
      <c r="M136" s="37" cm="1" vm="134">
        <f t="array" aca="1" ref="M136" ca="1">_xlfn.STOCKHISTORY(B136,TODAY()-2,TODAY()-2,0,0,1)</f>
        <v>240.02</v>
      </c>
    </row>
    <row r="137" spans="1:13" ht="20.100000000000001" customHeight="1" x14ac:dyDescent="0.2">
      <c r="A137" s="1">
        <f t="shared" si="5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4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1</v>
      </c>
      <c r="K137" s="1">
        <v>33</v>
      </c>
      <c r="L137" s="1">
        <v>-11</v>
      </c>
      <c r="M137" s="37" cm="1" vm="135">
        <f t="array" aca="1" ref="M137" ca="1">_xlfn.STOCKHISTORY(B137,TODAY()-2,TODAY()-2,0,0,1)</f>
        <v>62.69</v>
      </c>
    </row>
    <row r="138" spans="1:13" ht="20.100000000000001" customHeight="1" x14ac:dyDescent="0.2">
      <c r="A138" s="1">
        <f t="shared" si="5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4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1</v>
      </c>
      <c r="K138" s="1">
        <v>49</v>
      </c>
      <c r="L138" s="1">
        <v>17</v>
      </c>
      <c r="M138" s="37" cm="1" vm="136">
        <f t="array" aca="1" ref="M138" ca="1">_xlfn.STOCKHISTORY(B138,TODAY()-2,TODAY()-2,0,0,1)</f>
        <v>75.45</v>
      </c>
    </row>
    <row r="139" spans="1:13" ht="20.100000000000001" customHeight="1" x14ac:dyDescent="0.2">
      <c r="A139" s="1">
        <f t="shared" si="5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4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1</v>
      </c>
      <c r="K139" s="1">
        <v>46</v>
      </c>
      <c r="L139" s="1">
        <v>26</v>
      </c>
      <c r="M139" s="37" cm="1" vm="137">
        <f t="array" aca="1" ref="M139" ca="1">_xlfn.STOCKHISTORY(B139,TODAY()-2,TODAY()-2,0,0,1)</f>
        <v>22.65</v>
      </c>
    </row>
    <row r="140" spans="1:13" ht="20.100000000000001" customHeight="1" x14ac:dyDescent="0.2">
      <c r="A140" s="1">
        <f t="shared" si="5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4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</v>
      </c>
      <c r="K140" s="1">
        <v>32</v>
      </c>
      <c r="L140" s="1">
        <v>-19</v>
      </c>
      <c r="M140" s="37" cm="1" vm="138">
        <f t="array" aca="1" ref="M140" ca="1">_xlfn.STOCKHISTORY(B140,TODAY()-2,TODAY()-2,0,0,1)</f>
        <v>206.02</v>
      </c>
    </row>
    <row r="141" spans="1:13" ht="20.100000000000001" customHeight="1" x14ac:dyDescent="0.2">
      <c r="A141" s="1">
        <f t="shared" si="5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4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1</v>
      </c>
      <c r="K141" s="1">
        <v>55</v>
      </c>
      <c r="L141" s="1">
        <v>47</v>
      </c>
      <c r="M141" s="37" cm="1" vm="139">
        <f t="array" aca="1" ref="M141" ca="1">_xlfn.STOCKHISTORY(B141,TODAY()-2,TODAY()-2,0,0,1)</f>
        <v>54.53</v>
      </c>
    </row>
    <row r="142" spans="1:13" ht="20.100000000000001" customHeight="1" x14ac:dyDescent="0.2">
      <c r="A142" s="1">
        <f t="shared" si="5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4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1</v>
      </c>
      <c r="K142" s="1">
        <v>46</v>
      </c>
      <c r="L142" s="1">
        <v>-1</v>
      </c>
      <c r="M142" s="37" cm="1" vm="140">
        <f t="array" aca="1" ref="M142" ca="1">_xlfn.STOCKHISTORY(B142,TODAY()-2,TODAY()-2,0,0,1)</f>
        <v>75.02</v>
      </c>
    </row>
    <row r="143" spans="1:13" ht="20.100000000000001" customHeight="1" x14ac:dyDescent="0.2">
      <c r="A143" s="1">
        <f t="shared" si="5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4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</v>
      </c>
      <c r="K143" s="1">
        <v>44</v>
      </c>
      <c r="L143" s="1">
        <v>11</v>
      </c>
      <c r="M143" s="37" cm="1" vm="141">
        <f t="array" aca="1" ref="M143" ca="1">_xlfn.STOCKHISTORY(B143,TODAY()-2,TODAY()-2,0,0,1)</f>
        <v>121.94</v>
      </c>
    </row>
    <row r="144" spans="1:13" ht="20.100000000000001" customHeight="1" x14ac:dyDescent="0.2">
      <c r="A144" s="1">
        <f t="shared" si="5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4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1</v>
      </c>
      <c r="K144" s="1">
        <v>45</v>
      </c>
      <c r="L144" s="1">
        <v>-2</v>
      </c>
      <c r="M144" s="37" cm="1" vm="142">
        <f t="array" aca="1" ref="M144" ca="1">_xlfn.STOCKHISTORY(B144,TODAY()-2,TODAY()-2,0,0,1)</f>
        <v>85.24</v>
      </c>
    </row>
    <row r="145" spans="1:13" ht="20.100000000000001" customHeight="1" x14ac:dyDescent="0.2">
      <c r="A145" s="1">
        <f t="shared" si="5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4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</v>
      </c>
      <c r="K145" s="1">
        <v>49</v>
      </c>
      <c r="L145" s="1">
        <v>13</v>
      </c>
      <c r="M145" s="37" cm="1" vm="143">
        <f t="array" aca="1" ref="M145" ca="1">_xlfn.STOCKHISTORY(B145,TODAY()-2,TODAY()-2,0,0,1)</f>
        <v>121.18</v>
      </c>
    </row>
    <row r="146" spans="1:13" ht="20.100000000000001" customHeight="1" x14ac:dyDescent="0.2">
      <c r="A146" s="1">
        <f t="shared" si="5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4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</v>
      </c>
      <c r="K146" s="1">
        <v>37</v>
      </c>
      <c r="L146" s="1">
        <v>-9</v>
      </c>
      <c r="M146" s="37" cm="1" vm="144">
        <f t="array" aca="1" ref="M146" ca="1">_xlfn.STOCKHISTORY(B146,TODAY()-2,TODAY()-2,0,0,1)</f>
        <v>164.3</v>
      </c>
    </row>
    <row r="147" spans="1:13" ht="20.100000000000001" customHeight="1" x14ac:dyDescent="0.2">
      <c r="A147" s="1">
        <f t="shared" si="5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4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1</v>
      </c>
      <c r="K147" s="1">
        <v>46</v>
      </c>
      <c r="L147" s="1">
        <v>16</v>
      </c>
      <c r="M147" s="37" cm="1" vm="145">
        <f t="array" aca="1" ref="M147" ca="1">_xlfn.STOCKHISTORY(B147,TODAY()-2,TODAY()-2,0,0,1)</f>
        <v>687.67</v>
      </c>
    </row>
    <row r="148" spans="1:13" ht="20.100000000000001" customHeight="1" x14ac:dyDescent="0.2">
      <c r="A148" s="1">
        <f t="shared" si="5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4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1</v>
      </c>
      <c r="K148" s="1">
        <v>49</v>
      </c>
      <c r="L148" s="1">
        <v>12</v>
      </c>
      <c r="M148" s="37" cm="1" vm="146">
        <f t="array" aca="1" ref="M148" ca="1">_xlfn.STOCKHISTORY(B148,TODAY()-2,TODAY()-2,0,0,1)</f>
        <v>87.19</v>
      </c>
    </row>
    <row r="149" spans="1:13" ht="20.100000000000001" customHeight="1" x14ac:dyDescent="0.2">
      <c r="A149" s="1">
        <f t="shared" si="5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4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1</v>
      </c>
      <c r="K149" s="1">
        <v>49</v>
      </c>
      <c r="L149" s="1">
        <v>9</v>
      </c>
      <c r="M149" s="37" cm="1" vm="147">
        <f t="array" aca="1" ref="M149" ca="1">_xlfn.STOCKHISTORY(B149,TODAY()-2,TODAY()-2,0,0,1)</f>
        <v>239.46</v>
      </c>
    </row>
    <row r="150" spans="1:13" ht="20.100000000000001" customHeight="1" x14ac:dyDescent="0.2">
      <c r="A150" s="1">
        <f t="shared" si="5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4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</v>
      </c>
      <c r="K150" s="1">
        <v>55</v>
      </c>
      <c r="L150" s="1">
        <v>47</v>
      </c>
      <c r="M150" s="37" cm="1" vm="148">
        <f t="array" aca="1" ref="M150" ca="1">_xlfn.STOCKHISTORY(B150,TODAY()-2,TODAY()-2,0,0,1)</f>
        <v>143.63</v>
      </c>
    </row>
    <row r="151" spans="1:13" ht="20.100000000000001" customHeight="1" x14ac:dyDescent="0.2">
      <c r="A151" s="1">
        <f t="shared" si="5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4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1</v>
      </c>
      <c r="K151" s="1">
        <v>37</v>
      </c>
      <c r="L151" s="1">
        <v>-8</v>
      </c>
      <c r="M151" s="37" cm="1" vm="149">
        <f t="array" aca="1" ref="M151" ca="1">_xlfn.STOCKHISTORY(B151,TODAY()-2,TODAY()-2,0,0,1)</f>
        <v>455.05</v>
      </c>
    </row>
    <row r="152" spans="1:13" ht="20.100000000000001" customHeight="1" x14ac:dyDescent="0.2">
      <c r="A152" s="1">
        <f t="shared" si="5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4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1</v>
      </c>
      <c r="K152" s="1">
        <v>41</v>
      </c>
      <c r="L152" s="1">
        <v>33</v>
      </c>
      <c r="M152" s="37" cm="1" vm="150">
        <f t="array" aca="1" ref="M152" ca="1">_xlfn.STOCKHISTORY(B152,TODAY()-2,TODAY()-2,0,0,1)</f>
        <v>40.04</v>
      </c>
    </row>
    <row r="153" spans="1:13" ht="20.100000000000001" customHeight="1" x14ac:dyDescent="0.2">
      <c r="A153" s="1">
        <f t="shared" si="5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4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1</v>
      </c>
      <c r="K153" s="1">
        <v>42</v>
      </c>
      <c r="L153" s="1">
        <v>5</v>
      </c>
      <c r="M153" s="37" cm="1" vm="151">
        <f t="array" aca="1" ref="M153" ca="1">_xlfn.STOCKHISTORY(B153,TODAY()-2,TODAY()-2,0,0,1)</f>
        <v>26.37</v>
      </c>
    </row>
    <row r="154" spans="1:13" ht="20.100000000000001" customHeight="1" x14ac:dyDescent="0.2">
      <c r="A154" s="1">
        <f t="shared" si="5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4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</v>
      </c>
      <c r="K154" s="1">
        <v>55</v>
      </c>
      <c r="L154" s="1">
        <v>16</v>
      </c>
      <c r="M154" s="37" cm="1" vm="152">
        <f t="array" aca="1" ref="M154" ca="1">_xlfn.STOCKHISTORY(B154,TODAY()-2,TODAY()-2,0,0,1)</f>
        <v>12.05</v>
      </c>
    </row>
    <row r="155" spans="1:13" ht="20.100000000000001" customHeight="1" x14ac:dyDescent="0.2">
      <c r="A155" s="1">
        <f t="shared" si="5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4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1</v>
      </c>
      <c r="K155" s="1">
        <v>50</v>
      </c>
      <c r="L155" s="1">
        <v>26</v>
      </c>
      <c r="M155" s="37" cm="1" vm="153">
        <f t="array" aca="1" ref="M155" ca="1">_xlfn.STOCKHISTORY(B155,TODAY()-2,TODAY()-2,0,0,1)</f>
        <v>343.05</v>
      </c>
    </row>
    <row r="156" spans="1:13" ht="20.100000000000001" customHeight="1" x14ac:dyDescent="0.2">
      <c r="A156" s="1">
        <f t="shared" si="5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4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1</v>
      </c>
      <c r="K156" s="1">
        <v>24</v>
      </c>
      <c r="L156" s="1">
        <v>-12</v>
      </c>
      <c r="M156" s="37" cm="1" vm="154">
        <f t="array" aca="1" ref="M156" ca="1">_xlfn.STOCKHISTORY(B156,TODAY()-2,TODAY()-2,0,0,1)</f>
        <v>50.98</v>
      </c>
    </row>
    <row r="157" spans="1:13" ht="20.100000000000001" customHeight="1" x14ac:dyDescent="0.2">
      <c r="A157" s="1">
        <f t="shared" si="5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4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</v>
      </c>
      <c r="K157" s="1">
        <v>48</v>
      </c>
      <c r="L157" s="1">
        <v>14</v>
      </c>
      <c r="M157" s="37" cm="1" vm="155">
        <f t="array" aca="1" ref="M157" ca="1">_xlfn.STOCKHISTORY(B157,TODAY()-2,TODAY()-2,0,0,1)</f>
        <v>128.69999999999999</v>
      </c>
    </row>
    <row r="158" spans="1:13" ht="20.100000000000001" customHeight="1" x14ac:dyDescent="0.2">
      <c r="A158" s="1">
        <f t="shared" si="5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4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1</v>
      </c>
      <c r="K158" s="1">
        <v>47</v>
      </c>
      <c r="L158" s="1">
        <v>65</v>
      </c>
      <c r="M158" s="37" cm="1" vm="156">
        <f t="array" aca="1" ref="M158" ca="1">_xlfn.STOCKHISTORY(B158,TODAY()-2,TODAY()-2,0,0,1)</f>
        <v>19.940000000000001</v>
      </c>
    </row>
    <row r="159" spans="1:13" ht="20.100000000000001" customHeight="1" x14ac:dyDescent="0.2">
      <c r="A159" s="1">
        <f t="shared" si="5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4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1</v>
      </c>
      <c r="K159" s="1">
        <v>38</v>
      </c>
      <c r="L159" s="1">
        <v>-20</v>
      </c>
      <c r="M159" s="37" cm="1" vm="157">
        <f t="array" aca="1" ref="M159" ca="1">_xlfn.STOCKHISTORY(B159,TODAY()-2,TODAY()-2,0,0,1)</f>
        <v>37.549999999999997</v>
      </c>
    </row>
    <row r="160" spans="1:13" ht="20.100000000000001" customHeight="1" x14ac:dyDescent="0.2">
      <c r="A160" s="1">
        <f t="shared" si="5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4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1</v>
      </c>
      <c r="K160" s="1">
        <v>40</v>
      </c>
      <c r="L160" s="1">
        <v>8</v>
      </c>
      <c r="M160" s="37" cm="1" vm="158">
        <f t="array" aca="1" ref="M160" ca="1">_xlfn.STOCKHISTORY(B160,TODAY()-2,TODAY()-2,0,0,1)</f>
        <v>250.4</v>
      </c>
    </row>
    <row r="161" spans="1:13" ht="20.100000000000001" customHeight="1" x14ac:dyDescent="0.2">
      <c r="A161" s="1">
        <f t="shared" si="5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4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1</v>
      </c>
      <c r="K161" s="1">
        <v>39</v>
      </c>
      <c r="L161" s="1">
        <v>-2</v>
      </c>
      <c r="M161" s="37" cm="1" vm="159">
        <f t="array" aca="1" ref="M161" ca="1">_xlfn.STOCKHISTORY(B161,TODAY()-2,TODAY()-2,0,0,1)</f>
        <v>96.34</v>
      </c>
    </row>
    <row r="162" spans="1:13" ht="20.100000000000001" customHeight="1" x14ac:dyDescent="0.2">
      <c r="A162" s="1">
        <f t="shared" si="5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4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1</v>
      </c>
      <c r="K162" s="1">
        <v>47</v>
      </c>
      <c r="L162" s="1">
        <v>4</v>
      </c>
      <c r="M162" s="37" cm="1" vm="160">
        <f t="array" aca="1" ref="M162" ca="1">_xlfn.STOCKHISTORY(B162,TODAY()-2,TODAY()-2,0,0,1)</f>
        <v>362.1</v>
      </c>
    </row>
    <row r="163" spans="1:13" ht="20.100000000000001" customHeight="1" x14ac:dyDescent="0.2">
      <c r="A163" s="1">
        <f t="shared" si="5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4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</v>
      </c>
      <c r="K163" s="1">
        <v>39</v>
      </c>
      <c r="L163" s="1">
        <v>-4</v>
      </c>
      <c r="M163" s="37" cm="1" vm="161">
        <f t="array" aca="1" ref="M163" ca="1">_xlfn.STOCKHISTORY(B163,TODAY()-2,TODAY()-2,0,0,1)</f>
        <v>101.46</v>
      </c>
    </row>
    <row r="164" spans="1:13" ht="20.100000000000001" customHeight="1" x14ac:dyDescent="0.2">
      <c r="A164" s="1">
        <f t="shared" si="5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4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1</v>
      </c>
      <c r="K164" s="1">
        <v>42</v>
      </c>
      <c r="L164" s="1">
        <v>-3</v>
      </c>
      <c r="M164" s="37" cm="1" vm="162">
        <f t="array" aca="1" ref="M164" ca="1">_xlfn.STOCKHISTORY(B164,TODAY()-2,TODAY()-2,0,0,1)</f>
        <v>294.89</v>
      </c>
    </row>
    <row r="165" spans="1:13" ht="20.100000000000001" customHeight="1" x14ac:dyDescent="0.2">
      <c r="A165" s="1">
        <f t="shared" si="5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4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1</v>
      </c>
      <c r="K165" s="1">
        <v>33</v>
      </c>
      <c r="L165" s="1">
        <v>-40</v>
      </c>
      <c r="M165" s="37" cm="1" vm="106">
        <f t="array" aca="1" ref="M165" ca="1">_xlfn.STOCKHISTORY(B165,TODAY()-2,TODAY()-2,0,0,1)</f>
        <v>49.05</v>
      </c>
    </row>
    <row r="166" spans="1:13" ht="20.100000000000001" customHeight="1" x14ac:dyDescent="0.2">
      <c r="A166" s="1">
        <f t="shared" si="5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4"/>
        <v>1</v>
      </c>
      <c r="H166" s="32">
        <f>SUMIFS(成交额!$C:$C,成交额!$B:$B,$B166)</f>
        <v>103.3631737315</v>
      </c>
      <c r="I166" s="1">
        <v>0</v>
      </c>
      <c r="J166" s="1">
        <v>0</v>
      </c>
      <c r="K166" s="1">
        <v>28</v>
      </c>
      <c r="L166" s="1">
        <v>-17</v>
      </c>
      <c r="M166" s="37" cm="1" vm="163">
        <f t="array" aca="1" ref="M166" ca="1">_xlfn.STOCKHISTORY(B166,TODAY()-2,TODAY()-2,0,0,1)</f>
        <v>60.61</v>
      </c>
    </row>
    <row r="167" spans="1:13" ht="20.100000000000001" customHeight="1" x14ac:dyDescent="0.2">
      <c r="A167" s="1">
        <f t="shared" si="5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4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1</v>
      </c>
      <c r="K167" s="1">
        <v>47</v>
      </c>
      <c r="L167" s="1">
        <v>15</v>
      </c>
      <c r="M167" s="37" cm="1" vm="164">
        <f t="array" aca="1" ref="M167" ca="1">_xlfn.STOCKHISTORY(B167,TODAY()-2,TODAY()-2,0,0,1)</f>
        <v>59.36</v>
      </c>
    </row>
    <row r="168" spans="1:13" ht="20.100000000000001" customHeight="1" x14ac:dyDescent="0.2">
      <c r="A168" s="1">
        <f t="shared" si="5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4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1</v>
      </c>
      <c r="K168" s="1">
        <v>55</v>
      </c>
      <c r="L168" s="1">
        <v>54</v>
      </c>
      <c r="M168" s="37" cm="1" vm="165">
        <f t="array" aca="1" ref="M168" ca="1">_xlfn.STOCKHISTORY(B168,TODAY()-2,TODAY()-2,0,0,1)</f>
        <v>53.67</v>
      </c>
    </row>
    <row r="169" spans="1:13" ht="20.100000000000001" customHeight="1" x14ac:dyDescent="0.2">
      <c r="A169" s="1">
        <f t="shared" si="5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4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1</v>
      </c>
      <c r="K169" s="1">
        <v>30</v>
      </c>
      <c r="L169" s="1">
        <v>-21</v>
      </c>
      <c r="M169" s="37" cm="1" vm="166">
        <f t="array" aca="1" ref="M169" ca="1">_xlfn.STOCKHISTORY(B169,TODAY()-2,TODAY()-2,0,0,1)</f>
        <v>41.24</v>
      </c>
    </row>
    <row r="170" spans="1:13" ht="20.100000000000001" customHeight="1" x14ac:dyDescent="0.2">
      <c r="A170" s="1">
        <f t="shared" si="5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4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</v>
      </c>
      <c r="K170" s="1">
        <v>43</v>
      </c>
      <c r="L170" s="1">
        <v>2</v>
      </c>
      <c r="M170" s="37" cm="1" vm="167">
        <f t="array" aca="1" ref="M170" ca="1">_xlfn.STOCKHISTORY(B170,TODAY()-2,TODAY()-2,0,0,1)</f>
        <v>164.78</v>
      </c>
    </row>
    <row r="171" spans="1:13" ht="20.100000000000001" customHeight="1" x14ac:dyDescent="0.2">
      <c r="A171" s="1">
        <f t="shared" si="5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4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</v>
      </c>
      <c r="K171" s="1">
        <v>46</v>
      </c>
      <c r="L171" s="1">
        <v>1</v>
      </c>
      <c r="M171" s="37" cm="1" vm="168">
        <f t="array" aca="1" ref="M171" ca="1">_xlfn.STOCKHISTORY(B171,TODAY()-2,TODAY()-2,0,0,1)</f>
        <v>128.37</v>
      </c>
    </row>
    <row r="172" spans="1:13" ht="20.100000000000001" customHeight="1" x14ac:dyDescent="0.2">
      <c r="A172" s="1">
        <f t="shared" si="5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4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</v>
      </c>
      <c r="K172" s="1">
        <v>31</v>
      </c>
      <c r="L172" s="1">
        <v>-15</v>
      </c>
      <c r="M172" s="37" cm="1" vm="169">
        <f t="array" aca="1" ref="M172" ca="1">_xlfn.STOCKHISTORY(B172,TODAY()-2,TODAY()-2,0,0,1)</f>
        <v>153.9</v>
      </c>
    </row>
    <row r="173" spans="1:13" ht="20.100000000000001" customHeight="1" x14ac:dyDescent="0.2">
      <c r="A173" s="1">
        <f t="shared" si="5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4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1</v>
      </c>
      <c r="K173" s="1">
        <v>28</v>
      </c>
      <c r="L173" s="1">
        <v>-29</v>
      </c>
      <c r="M173" s="37" cm="1" vm="170">
        <f t="array" aca="1" ref="M173" ca="1">_xlfn.STOCKHISTORY(B173,TODAY()-2,TODAY()-2,0,0,1)</f>
        <v>68.430000000000007</v>
      </c>
    </row>
    <row r="174" spans="1:13" ht="20.100000000000001" customHeight="1" x14ac:dyDescent="0.2">
      <c r="A174" s="1">
        <f t="shared" si="5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4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</v>
      </c>
      <c r="K174" s="1">
        <v>38</v>
      </c>
      <c r="L174" s="1">
        <v>-19</v>
      </c>
      <c r="M174" s="37" cm="1" vm="171">
        <f t="array" aca="1" ref="M174" ca="1">_xlfn.STOCKHISTORY(B174,TODAY()-2,TODAY()-2,0,0,1)</f>
        <v>30.56</v>
      </c>
    </row>
    <row r="175" spans="1:13" ht="20.100000000000001" customHeight="1" x14ac:dyDescent="0.2">
      <c r="A175" s="1">
        <f t="shared" si="5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4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1</v>
      </c>
      <c r="K175" s="1">
        <v>50</v>
      </c>
      <c r="L175" s="1">
        <v>50</v>
      </c>
      <c r="M175" s="37" cm="1" vm="172">
        <f t="array" aca="1" ref="M175" ca="1">_xlfn.STOCKHISTORY(B175,TODAY()-2,TODAY()-2,0,0,1)</f>
        <v>283.20999999999998</v>
      </c>
    </row>
    <row r="176" spans="1:13" ht="20.100000000000001" customHeight="1" x14ac:dyDescent="0.2">
      <c r="A176" s="1">
        <f t="shared" si="5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4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1</v>
      </c>
      <c r="K176" s="1">
        <v>52</v>
      </c>
      <c r="L176" s="1">
        <v>29</v>
      </c>
      <c r="M176" s="37" cm="1" vm="173">
        <f t="array" aca="1" ref="M176" ca="1">_xlfn.STOCKHISTORY(B176,TODAY()-2,TODAY()-2,0,0,1)</f>
        <v>110.25</v>
      </c>
    </row>
    <row r="177" spans="1:13" ht="20.100000000000001" customHeight="1" x14ac:dyDescent="0.2">
      <c r="A177" s="1">
        <f t="shared" si="5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4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1</v>
      </c>
      <c r="K177" s="1">
        <v>40</v>
      </c>
      <c r="L177" s="1">
        <v>3</v>
      </c>
      <c r="M177" s="37" cm="1" vm="174">
        <f t="array" aca="1" ref="M177" ca="1">_xlfn.STOCKHISTORY(B177,TODAY()-2,TODAY()-2,0,0,1)</f>
        <v>21.81</v>
      </c>
    </row>
    <row r="178" spans="1:13" ht="20.100000000000001" customHeight="1" x14ac:dyDescent="0.2">
      <c r="A178" s="1">
        <f t="shared" si="5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4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</v>
      </c>
      <c r="K178" s="1">
        <v>35</v>
      </c>
      <c r="L178" s="1">
        <v>-12</v>
      </c>
      <c r="M178" s="37" cm="1" vm="175">
        <f t="array" aca="1" ref="M178" ca="1">_xlfn.STOCKHISTORY(B178,TODAY()-2,TODAY()-2,0,0,1)</f>
        <v>212.74</v>
      </c>
    </row>
    <row r="179" spans="1:13" ht="20.100000000000001" customHeight="1" x14ac:dyDescent="0.2">
      <c r="A179" s="1">
        <f t="shared" si="5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4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</v>
      </c>
      <c r="K179" s="1">
        <v>35</v>
      </c>
      <c r="L179" s="1">
        <v>-4</v>
      </c>
      <c r="M179" s="37" cm="1" vm="176">
        <f t="array" aca="1" ref="M179" ca="1">_xlfn.STOCKHISTORY(B179,TODAY()-2,TODAY()-2,0,0,1)</f>
        <v>127.13</v>
      </c>
    </row>
    <row r="180" spans="1:13" ht="20.100000000000001" customHeight="1" x14ac:dyDescent="0.2">
      <c r="A180" s="1">
        <f t="shared" si="5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4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1</v>
      </c>
      <c r="K180" s="1">
        <v>47</v>
      </c>
      <c r="L180" s="1">
        <v>90</v>
      </c>
      <c r="M180" s="37" cm="1" vm="177">
        <f t="array" aca="1" ref="M180" ca="1">_xlfn.STOCKHISTORY(B180,TODAY()-2,TODAY()-2,0,0,1)</f>
        <v>161.08000000000001</v>
      </c>
    </row>
    <row r="181" spans="1:13" ht="20.100000000000001" customHeight="1" x14ac:dyDescent="0.2">
      <c r="A181" s="1">
        <f t="shared" si="5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4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1</v>
      </c>
      <c r="K181" s="1">
        <v>30</v>
      </c>
      <c r="L181" s="1">
        <v>-32</v>
      </c>
      <c r="M181" s="37" cm="1" vm="178">
        <f t="array" aca="1" ref="M181" ca="1">_xlfn.STOCKHISTORY(B181,TODAY()-2,TODAY()-2,0,0,1)</f>
        <v>312.43</v>
      </c>
    </row>
    <row r="182" spans="1:13" ht="20.100000000000001" customHeight="1" x14ac:dyDescent="0.2">
      <c r="A182" s="1">
        <f t="shared" si="5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4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1</v>
      </c>
      <c r="K182" s="1">
        <v>67</v>
      </c>
      <c r="L182" s="1">
        <v>17</v>
      </c>
      <c r="M182" s="37" cm="1" vm="179">
        <f t="array" aca="1" ref="M182" ca="1">_xlfn.STOCKHISTORY(B182,TODAY()-2,TODAY()-2,0,0,1)</f>
        <v>77.64</v>
      </c>
    </row>
    <row r="183" spans="1:13" ht="20.100000000000001" customHeight="1" x14ac:dyDescent="0.2">
      <c r="A183" s="1">
        <f t="shared" si="5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4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1</v>
      </c>
      <c r="K183" s="1">
        <v>34</v>
      </c>
      <c r="L183" s="1">
        <v>-4</v>
      </c>
      <c r="M183" s="37" cm="1" vm="180">
        <f t="array" aca="1" ref="M183" ca="1">_xlfn.STOCKHISTORY(B183,TODAY()-2,TODAY()-2,0,0,1)</f>
        <v>222.8</v>
      </c>
    </row>
    <row r="184" spans="1:13" ht="20.100000000000001" customHeight="1" x14ac:dyDescent="0.2">
      <c r="A184" s="1">
        <f t="shared" si="5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4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</v>
      </c>
      <c r="K184" s="1">
        <v>41</v>
      </c>
      <c r="L184" s="1">
        <v>11</v>
      </c>
      <c r="M184" s="37" cm="1" vm="181">
        <f t="array" aca="1" ref="M184" ca="1">_xlfn.STOCKHISTORY(B184,TODAY()-2,TODAY()-2,0,0,1)</f>
        <v>215.78</v>
      </c>
    </row>
    <row r="185" spans="1:13" ht="20.100000000000001" customHeight="1" x14ac:dyDescent="0.2">
      <c r="A185" s="1">
        <f t="shared" si="5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4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1</v>
      </c>
      <c r="K185" s="1">
        <v>47</v>
      </c>
      <c r="L185" s="1">
        <v>17</v>
      </c>
      <c r="M185" s="37" cm="1" vm="182">
        <f t="array" aca="1" ref="M185" ca="1">_xlfn.STOCKHISTORY(B185,TODAY()-2,TODAY()-2,0,0,1)</f>
        <v>41.08</v>
      </c>
    </row>
    <row r="186" spans="1:13" ht="20.100000000000001" customHeight="1" x14ac:dyDescent="0.2">
      <c r="A186" s="1">
        <f t="shared" si="5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4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</v>
      </c>
      <c r="K186" s="1">
        <v>48</v>
      </c>
      <c r="L186" s="1">
        <v>22</v>
      </c>
      <c r="M186" s="37" cm="1" vm="183">
        <f t="array" aca="1" ref="M186" ca="1">_xlfn.STOCKHISTORY(B186,TODAY()-2,TODAY()-2,0,0,1)</f>
        <v>162.79</v>
      </c>
    </row>
    <row r="187" spans="1:13" ht="20.100000000000001" customHeight="1" x14ac:dyDescent="0.2">
      <c r="A187" s="1">
        <f t="shared" si="5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4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1</v>
      </c>
      <c r="K187" s="1">
        <v>58</v>
      </c>
      <c r="L187" s="1">
        <v>3</v>
      </c>
      <c r="M187" s="37" cm="1" vm="184">
        <f t="array" aca="1" ref="M187" ca="1">_xlfn.STOCKHISTORY(B187,TODAY()-2,TODAY()-2,0,0,1)</f>
        <v>85.19</v>
      </c>
    </row>
    <row r="188" spans="1:13" ht="20.100000000000001" customHeight="1" x14ac:dyDescent="0.2">
      <c r="A188" s="1">
        <f t="shared" si="5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4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</v>
      </c>
      <c r="K188" s="1">
        <v>38</v>
      </c>
      <c r="L188" s="1">
        <v>-3</v>
      </c>
      <c r="M188" s="37" cm="1" vm="185">
        <f t="array" aca="1" ref="M188" ca="1">_xlfn.STOCKHISTORY(B188,TODAY()-2,TODAY()-2,0,0,1)</f>
        <v>166.68</v>
      </c>
    </row>
    <row r="189" spans="1:13" ht="20.100000000000001" customHeight="1" x14ac:dyDescent="0.2">
      <c r="A189" s="1">
        <f t="shared" si="5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4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1</v>
      </c>
      <c r="K189" s="1">
        <v>50</v>
      </c>
      <c r="L189" s="1">
        <v>10</v>
      </c>
      <c r="M189" s="37" cm="1" vm="186">
        <f t="array" aca="1" ref="M189" ca="1">_xlfn.STOCKHISTORY(B189,TODAY()-2,TODAY()-2,0,0,1)</f>
        <v>72.739999999999995</v>
      </c>
    </row>
    <row r="190" spans="1:13" ht="20.100000000000001" customHeight="1" x14ac:dyDescent="0.2">
      <c r="A190" s="1">
        <f t="shared" si="5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4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</v>
      </c>
      <c r="K190" s="1">
        <v>46</v>
      </c>
      <c r="L190" s="1">
        <v>6</v>
      </c>
      <c r="M190" s="37" cm="1" vm="187">
        <f t="array" aca="1" ref="M190" ca="1">_xlfn.STOCKHISTORY(B190,TODAY()-2,TODAY()-2,0,0,1)</f>
        <v>109.2</v>
      </c>
    </row>
    <row r="191" spans="1:13" ht="20.100000000000001" customHeight="1" x14ac:dyDescent="0.2">
      <c r="A191" s="1">
        <f t="shared" si="5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4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1</v>
      </c>
      <c r="K191" s="1">
        <v>37</v>
      </c>
      <c r="L191" s="1">
        <v>-19</v>
      </c>
      <c r="M191" s="37" cm="1" vm="188">
        <f t="array" aca="1" ref="M191" ca="1">_xlfn.STOCKHISTORY(B191,TODAY()-2,TODAY()-2,0,0,1)</f>
        <v>72.73</v>
      </c>
    </row>
    <row r="192" spans="1:13" ht="20.100000000000001" customHeight="1" x14ac:dyDescent="0.2">
      <c r="A192" s="1">
        <f t="shared" si="5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4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1</v>
      </c>
      <c r="K192" s="1">
        <v>40</v>
      </c>
      <c r="L192" s="1">
        <v>52</v>
      </c>
      <c r="M192" s="37" cm="1" vm="189">
        <f t="array" aca="1" ref="M192" ca="1">_xlfn.STOCKHISTORY(B192,TODAY()-2,TODAY()-2,0,0,1)</f>
        <v>30.4</v>
      </c>
    </row>
    <row r="193" spans="1:13" ht="20.100000000000001" customHeight="1" x14ac:dyDescent="0.2">
      <c r="A193" s="1">
        <f t="shared" si="5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4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1</v>
      </c>
      <c r="K193" s="1">
        <v>38</v>
      </c>
      <c r="L193" s="1">
        <v>3</v>
      </c>
      <c r="M193" s="37" cm="1" vm="190">
        <f t="array" aca="1" ref="M193" ca="1">_xlfn.STOCKHISTORY(B193,TODAY()-2,TODAY()-2,0,0,1)</f>
        <v>33.85</v>
      </c>
    </row>
    <row r="194" spans="1:13" ht="20.100000000000001" customHeight="1" x14ac:dyDescent="0.2">
      <c r="A194" s="1">
        <f t="shared" si="5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6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</v>
      </c>
      <c r="K194" s="1">
        <v>33</v>
      </c>
      <c r="L194" s="1">
        <v>3</v>
      </c>
      <c r="M194" s="37" cm="1" vm="191">
        <f t="array" aca="1" ref="M194" ca="1">_xlfn.STOCKHISTORY(B194,TODAY()-2,TODAY()-2,0,0,1)</f>
        <v>65.47</v>
      </c>
    </row>
    <row r="195" spans="1:13" ht="20.100000000000001" customHeight="1" x14ac:dyDescent="0.2">
      <c r="A195" s="1">
        <f t="shared" si="5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6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1</v>
      </c>
      <c r="K195" s="1">
        <v>47</v>
      </c>
      <c r="L195" s="1">
        <v>62</v>
      </c>
      <c r="M195" s="37" cm="1" vm="192">
        <f t="array" aca="1" ref="M195" ca="1">_xlfn.STOCKHISTORY(B195,TODAY()-2,TODAY()-2,0,0,1)</f>
        <v>32.76</v>
      </c>
    </row>
    <row r="196" spans="1:13" ht="20.100000000000001" customHeight="1" x14ac:dyDescent="0.2">
      <c r="A196" s="1">
        <f t="shared" ref="A196:A259" si="7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6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</v>
      </c>
      <c r="K196" s="1">
        <v>43</v>
      </c>
      <c r="L196" s="1">
        <v>10</v>
      </c>
      <c r="M196" s="37" cm="1" vm="193">
        <f t="array" aca="1" ref="M196" ca="1">_xlfn.STOCKHISTORY(B196,TODAY()-2,TODAY()-2,0,0,1)</f>
        <v>194.85</v>
      </c>
    </row>
    <row r="197" spans="1:13" ht="20.100000000000001" customHeight="1" x14ac:dyDescent="0.2">
      <c r="A197" s="1">
        <f t="shared" si="7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6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1</v>
      </c>
      <c r="K197" s="1">
        <v>47</v>
      </c>
      <c r="L197" s="1">
        <v>10</v>
      </c>
      <c r="M197" s="37" cm="1" vm="194">
        <f t="array" aca="1" ref="M197" ca="1">_xlfn.STOCKHISTORY(B197,TODAY()-2,TODAY()-2,0,0,1)</f>
        <v>83.33</v>
      </c>
    </row>
    <row r="198" spans="1:13" ht="20.100000000000001" customHeight="1" x14ac:dyDescent="0.2">
      <c r="A198" s="1">
        <f t="shared" si="7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6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1</v>
      </c>
      <c r="K198" s="1">
        <v>51</v>
      </c>
      <c r="L198" s="1">
        <v>22</v>
      </c>
      <c r="M198" s="37" cm="1" vm="195">
        <f t="array" aca="1" ref="M198" ca="1">_xlfn.STOCKHISTORY(B198,TODAY()-2,TODAY()-2,0,0,1)</f>
        <v>328.41</v>
      </c>
    </row>
    <row r="199" spans="1:13" ht="20.100000000000001" customHeight="1" x14ac:dyDescent="0.2">
      <c r="A199" s="1">
        <f t="shared" si="7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6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1</v>
      </c>
      <c r="K199" s="1">
        <v>47</v>
      </c>
      <c r="L199" s="1">
        <v>9</v>
      </c>
      <c r="M199" s="37" cm="1" vm="196">
        <f t="array" aca="1" ref="M199" ca="1">_xlfn.STOCKHISTORY(B199,TODAY()-2,TODAY()-2,0,0,1)</f>
        <v>526.61</v>
      </c>
    </row>
    <row r="200" spans="1:13" ht="20.100000000000001" customHeight="1" x14ac:dyDescent="0.2">
      <c r="A200" s="1">
        <f t="shared" si="7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6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</v>
      </c>
      <c r="K200" s="1">
        <v>52</v>
      </c>
      <c r="L200" s="1">
        <v>20</v>
      </c>
      <c r="M200" s="37" cm="1" vm="197">
        <f t="array" aca="1" ref="M200" ca="1">_xlfn.STOCKHISTORY(B200,TODAY()-2,TODAY()-2,0,0,1)</f>
        <v>110.47</v>
      </c>
    </row>
    <row r="201" spans="1:13" ht="20.100000000000001" customHeight="1" x14ac:dyDescent="0.2">
      <c r="A201" s="1">
        <f t="shared" si="7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6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1</v>
      </c>
      <c r="K201" s="1">
        <v>46</v>
      </c>
      <c r="L201" s="1">
        <v>31</v>
      </c>
      <c r="M201" s="37" cm="1" vm="198">
        <f t="array" aca="1" ref="M201" ca="1">_xlfn.STOCKHISTORY(B201,TODAY()-2,TODAY()-2,0,0,1)</f>
        <v>298.08</v>
      </c>
    </row>
    <row r="202" spans="1:13" ht="20.100000000000001" customHeight="1" x14ac:dyDescent="0.2">
      <c r="A202" s="1">
        <f t="shared" si="7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6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</v>
      </c>
      <c r="K202" s="1">
        <v>41</v>
      </c>
      <c r="L202" s="1">
        <v>6</v>
      </c>
      <c r="M202" s="37" cm="1" vm="199">
        <f t="array" aca="1" ref="M202" ca="1">_xlfn.STOCKHISTORY(B202,TODAY()-2,TODAY()-2,0,0,1)</f>
        <v>182.23</v>
      </c>
    </row>
    <row r="203" spans="1:13" ht="20.100000000000001" customHeight="1" x14ac:dyDescent="0.2">
      <c r="A203" s="1">
        <f t="shared" si="7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6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1</v>
      </c>
      <c r="K203" s="1">
        <v>35</v>
      </c>
      <c r="L203" s="1">
        <v>26</v>
      </c>
      <c r="M203" s="37" cm="1" vm="200">
        <f t="array" aca="1" ref="M203" ca="1">_xlfn.STOCKHISTORY(B203,TODAY()-2,TODAY()-2,0,0,1)</f>
        <v>64.66</v>
      </c>
    </row>
    <row r="204" spans="1:13" ht="20.100000000000001" customHeight="1" x14ac:dyDescent="0.2">
      <c r="A204" s="1">
        <f t="shared" si="7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6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1</v>
      </c>
      <c r="K204" s="1">
        <v>41</v>
      </c>
      <c r="L204" s="1">
        <v>43</v>
      </c>
      <c r="M204" s="37" cm="1" vm="201">
        <f t="array" aca="1" ref="M204" ca="1">_xlfn.STOCKHISTORY(B204,TODAY()-2,TODAY()-2,0,0,1)</f>
        <v>46.64</v>
      </c>
    </row>
    <row r="205" spans="1:13" ht="20.100000000000001" customHeight="1" x14ac:dyDescent="0.2">
      <c r="A205" s="1">
        <f t="shared" si="7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6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1</v>
      </c>
      <c r="K205" s="1">
        <v>54</v>
      </c>
      <c r="L205" s="1">
        <v>33</v>
      </c>
      <c r="M205" s="37" cm="1" vm="202">
        <f t="array" aca="1" ref="M205" ca="1">_xlfn.STOCKHISTORY(B205,TODAY()-2,TODAY()-2,0,0,1)</f>
        <v>69.25</v>
      </c>
    </row>
    <row r="206" spans="1:13" ht="20.100000000000001" customHeight="1" x14ac:dyDescent="0.2">
      <c r="A206" s="1">
        <f t="shared" si="7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6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</v>
      </c>
      <c r="K206" s="1">
        <v>49</v>
      </c>
      <c r="L206" s="1">
        <v>-1</v>
      </c>
      <c r="M206" s="37" cm="1" vm="203">
        <f t="array" aca="1" ref="M206" ca="1">_xlfn.STOCKHISTORY(B206,TODAY()-2,TODAY()-2,0,0,1)</f>
        <v>118.08</v>
      </c>
    </row>
    <row r="207" spans="1:13" ht="20.100000000000001" customHeight="1" x14ac:dyDescent="0.2">
      <c r="A207" s="1">
        <f t="shared" si="7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6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1</v>
      </c>
      <c r="K207" s="1">
        <v>46</v>
      </c>
      <c r="L207" s="1">
        <v>27</v>
      </c>
      <c r="M207" s="37" cm="1" vm="204">
        <f t="array" aca="1" ref="M207" ca="1">_xlfn.STOCKHISTORY(B207,TODAY()-2,TODAY()-2,0,0,1)</f>
        <v>76.709999999999994</v>
      </c>
    </row>
    <row r="208" spans="1:13" ht="20.100000000000001" customHeight="1" x14ac:dyDescent="0.2">
      <c r="A208" s="1">
        <f t="shared" si="7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6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1</v>
      </c>
      <c r="K208" s="1">
        <v>43</v>
      </c>
      <c r="L208" s="1">
        <v>6</v>
      </c>
      <c r="M208" s="37" cm="1" vm="205">
        <f t="array" aca="1" ref="M208" ca="1">_xlfn.STOCKHISTORY(B208,TODAY()-2,TODAY()-2,0,0,1)</f>
        <v>293.20999999999998</v>
      </c>
    </row>
    <row r="209" spans="1:13" ht="20.100000000000001" customHeight="1" x14ac:dyDescent="0.2">
      <c r="A209" s="1">
        <f t="shared" si="7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6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1</v>
      </c>
      <c r="K209" s="1">
        <v>37</v>
      </c>
      <c r="L209" s="1">
        <v>-6</v>
      </c>
      <c r="M209" s="37" cm="1" vm="206">
        <f t="array" aca="1" ref="M209" ca="1">_xlfn.STOCKHISTORY(B209,TODAY()-2,TODAY()-2,0,0,1)</f>
        <v>27.32</v>
      </c>
    </row>
    <row r="210" spans="1:13" ht="20.100000000000001" customHeight="1" x14ac:dyDescent="0.2">
      <c r="A210" s="1">
        <f t="shared" si="7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6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1</v>
      </c>
      <c r="K210" s="1">
        <v>51</v>
      </c>
      <c r="L210" s="1">
        <v>36</v>
      </c>
      <c r="M210" s="37" cm="1" vm="207">
        <f t="array" aca="1" ref="M210" ca="1">_xlfn.STOCKHISTORY(B210,TODAY()-2,TODAY()-2,0,0,1)</f>
        <v>280.60000000000002</v>
      </c>
    </row>
    <row r="211" spans="1:13" ht="20.100000000000001" customHeight="1" x14ac:dyDescent="0.2">
      <c r="A211" s="1">
        <f t="shared" si="7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6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1</v>
      </c>
      <c r="K211" s="1">
        <v>50</v>
      </c>
      <c r="L211" s="1">
        <v>19</v>
      </c>
      <c r="M211" s="37" cm="1" vm="208">
        <f t="array" aca="1" ref="M211" ca="1">_xlfn.STOCKHISTORY(B211,TODAY()-2,TODAY()-2,0,0,1)</f>
        <v>92.5</v>
      </c>
    </row>
    <row r="212" spans="1:13" ht="20.100000000000001" customHeight="1" x14ac:dyDescent="0.2">
      <c r="A212" s="1">
        <f t="shared" si="7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6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</v>
      </c>
      <c r="K212" s="1">
        <v>39</v>
      </c>
      <c r="L212" s="1">
        <v>4</v>
      </c>
      <c r="M212" s="37" cm="1" vm="209">
        <f t="array" aca="1" ref="M212" ca="1">_xlfn.STOCKHISTORY(B212,TODAY()-2,TODAY()-2,0,0,1)</f>
        <v>192.2</v>
      </c>
    </row>
    <row r="213" spans="1:13" ht="20.100000000000001" customHeight="1" x14ac:dyDescent="0.2">
      <c r="A213" s="1">
        <f t="shared" si="7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6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</v>
      </c>
      <c r="K213" s="1">
        <v>51</v>
      </c>
      <c r="L213" s="1">
        <v>10</v>
      </c>
      <c r="M213" s="37" cm="1" vm="210">
        <f t="array" aca="1" ref="M213" ca="1">_xlfn.STOCKHISTORY(B213,TODAY()-2,TODAY()-2,0,0,1)</f>
        <v>144.5</v>
      </c>
    </row>
    <row r="214" spans="1:13" ht="20.100000000000001" customHeight="1" x14ac:dyDescent="0.2">
      <c r="A214" s="1">
        <f t="shared" si="7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6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1</v>
      </c>
      <c r="K214" s="1">
        <v>43</v>
      </c>
      <c r="L214" s="1">
        <v>15</v>
      </c>
      <c r="M214" s="37" cm="1" vm="211">
        <f t="array" aca="1" ref="M214" ca="1">_xlfn.STOCKHISTORY(B214,TODAY()-2,TODAY()-2,0,0,1)</f>
        <v>88.67</v>
      </c>
    </row>
    <row r="215" spans="1:13" ht="20.100000000000001" customHeight="1" x14ac:dyDescent="0.2">
      <c r="A215" s="1">
        <f t="shared" si="7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6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</v>
      </c>
      <c r="K215" s="1">
        <v>43</v>
      </c>
      <c r="L215" s="1">
        <v>-2</v>
      </c>
      <c r="M215" s="37" cm="1" vm="212">
        <f t="array" aca="1" ref="M215" ca="1">_xlfn.STOCKHISTORY(B215,TODAY()-2,TODAY()-2,0,0,1)</f>
        <v>225.75</v>
      </c>
    </row>
    <row r="216" spans="1:13" ht="20.100000000000001" customHeight="1" x14ac:dyDescent="0.2">
      <c r="A216" s="1">
        <f t="shared" si="7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6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1</v>
      </c>
      <c r="K216" s="1">
        <v>36</v>
      </c>
      <c r="L216" s="1">
        <v>-30</v>
      </c>
      <c r="M216" s="37" cm="1" vm="213">
        <f t="array" aca="1" ref="M216" ca="1">_xlfn.STOCKHISTORY(B216,TODAY()-2,TODAY()-2,0,0,1)</f>
        <v>63.68</v>
      </c>
    </row>
    <row r="217" spans="1:13" ht="20.100000000000001" customHeight="1" x14ac:dyDescent="0.2">
      <c r="A217" s="1">
        <f t="shared" si="7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6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1</v>
      </c>
      <c r="K217" s="1">
        <v>43</v>
      </c>
      <c r="L217" s="1">
        <v>11</v>
      </c>
      <c r="M217" s="37" cm="1" vm="214">
        <f t="array" aca="1" ref="M217" ca="1">_xlfn.STOCKHISTORY(B217,TODAY()-2,TODAY()-2,0,0,1)</f>
        <v>445.43</v>
      </c>
    </row>
    <row r="218" spans="1:13" ht="20.100000000000001" customHeight="1" x14ac:dyDescent="0.2">
      <c r="A218" s="1">
        <f t="shared" si="7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6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1</v>
      </c>
      <c r="K218" s="1">
        <v>56</v>
      </c>
      <c r="L218" s="1">
        <v>5</v>
      </c>
      <c r="M218" s="37" cm="1" vm="215">
        <f t="array" aca="1" ref="M218" ca="1">_xlfn.STOCKHISTORY(B218,TODAY()-2,TODAY()-2,0,0,1)</f>
        <v>52.85</v>
      </c>
    </row>
    <row r="219" spans="1:13" ht="20.100000000000001" customHeight="1" x14ac:dyDescent="0.2">
      <c r="A219" s="1">
        <f t="shared" si="7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6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1</v>
      </c>
      <c r="K219" s="1">
        <v>45</v>
      </c>
      <c r="L219" s="1">
        <v>5</v>
      </c>
      <c r="M219" s="37" cm="1" vm="216">
        <f t="array" aca="1" ref="M219" ca="1">_xlfn.STOCKHISTORY(B219,TODAY()-2,TODAY()-2,0,0,1)</f>
        <v>79.77</v>
      </c>
    </row>
    <row r="220" spans="1:13" ht="20.100000000000001" customHeight="1" x14ac:dyDescent="0.2">
      <c r="A220" s="1">
        <f t="shared" si="7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6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1</v>
      </c>
      <c r="K220" s="1">
        <v>42</v>
      </c>
      <c r="L220" s="1">
        <v>23</v>
      </c>
      <c r="M220" s="37" cm="1" vm="217">
        <f t="array" aca="1" ref="M220" ca="1">_xlfn.STOCKHISTORY(B220,TODAY()-2,TODAY()-2,0,0,1)</f>
        <v>327.5</v>
      </c>
    </row>
    <row r="221" spans="1:13" ht="20.100000000000001" customHeight="1" x14ac:dyDescent="0.2">
      <c r="A221" s="1">
        <f t="shared" si="7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6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</v>
      </c>
      <c r="K221" s="1">
        <v>38</v>
      </c>
      <c r="L221" s="1">
        <v>-13</v>
      </c>
      <c r="M221" s="37" cm="1" vm="218">
        <f t="array" aca="1" ref="M221" ca="1">_xlfn.STOCKHISTORY(B221,TODAY()-2,TODAY()-2,0,0,1)</f>
        <v>22.96</v>
      </c>
    </row>
    <row r="222" spans="1:13" ht="20.100000000000001" customHeight="1" x14ac:dyDescent="0.2">
      <c r="A222" s="1">
        <f t="shared" si="7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6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</v>
      </c>
      <c r="K222" s="1">
        <v>55</v>
      </c>
      <c r="L222" s="1">
        <v>58</v>
      </c>
      <c r="M222" s="37" cm="1" vm="219">
        <f t="array" aca="1" ref="M222" ca="1">_xlfn.STOCKHISTORY(B222,TODAY()-2,TODAY()-2,0,0,1)</f>
        <v>236.58</v>
      </c>
    </row>
    <row r="223" spans="1:13" ht="20.100000000000001" customHeight="1" x14ac:dyDescent="0.2">
      <c r="A223" s="1">
        <f t="shared" si="7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6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1</v>
      </c>
      <c r="K223" s="1">
        <v>38</v>
      </c>
      <c r="L223" s="1">
        <v>-9</v>
      </c>
      <c r="M223" s="37" cm="1" vm="220">
        <f t="array" aca="1" ref="M223" ca="1">_xlfn.STOCKHISTORY(B223,TODAY()-2,TODAY()-2,0,0,1)</f>
        <v>42.91</v>
      </c>
    </row>
    <row r="224" spans="1:13" ht="20.100000000000001" customHeight="1" x14ac:dyDescent="0.2">
      <c r="A224" s="1">
        <f t="shared" si="7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6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1</v>
      </c>
      <c r="K224" s="1">
        <v>45</v>
      </c>
      <c r="L224" s="1">
        <v>-3</v>
      </c>
      <c r="M224" s="37" cm="1" vm="221">
        <f t="array" aca="1" ref="M224" ca="1">_xlfn.STOCKHISTORY(B224,TODAY()-2,TODAY()-2,0,0,1)</f>
        <v>80.73</v>
      </c>
    </row>
    <row r="225" spans="1:13" ht="20.100000000000001" customHeight="1" x14ac:dyDescent="0.2">
      <c r="A225" s="1">
        <f t="shared" si="7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6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1</v>
      </c>
      <c r="K225" s="1">
        <v>36</v>
      </c>
      <c r="L225" s="1">
        <v>5</v>
      </c>
      <c r="M225" s="37" cm="1" vm="222">
        <f t="array" aca="1" ref="M225" ca="1">_xlfn.STOCKHISTORY(B225,TODAY()-2,TODAY()-2,0,0,1)</f>
        <v>55.12</v>
      </c>
    </row>
    <row r="226" spans="1:13" ht="20.100000000000001" customHeight="1" x14ac:dyDescent="0.2">
      <c r="A226" s="1">
        <f t="shared" si="7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6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</v>
      </c>
      <c r="K226" s="1">
        <v>40</v>
      </c>
      <c r="L226" s="1">
        <v>0</v>
      </c>
      <c r="M226" s="37" cm="1" vm="223">
        <f t="array" aca="1" ref="M226" ca="1">_xlfn.STOCKHISTORY(B226,TODAY()-2,TODAY()-2,0,0,1)</f>
        <v>160.4</v>
      </c>
    </row>
    <row r="227" spans="1:13" ht="20.100000000000001" customHeight="1" x14ac:dyDescent="0.2">
      <c r="A227" s="1">
        <f t="shared" si="7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6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1</v>
      </c>
      <c r="K227" s="1">
        <v>49</v>
      </c>
      <c r="L227" s="1">
        <v>23</v>
      </c>
      <c r="M227" s="37" cm="1" vm="224">
        <f t="array" aca="1" ref="M227" ca="1">_xlfn.STOCKHISTORY(B227,TODAY()-2,TODAY()-2,0,0,1)</f>
        <v>57.85</v>
      </c>
    </row>
    <row r="228" spans="1:13" ht="20.100000000000001" customHeight="1" x14ac:dyDescent="0.2">
      <c r="A228" s="1">
        <f t="shared" si="7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6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1</v>
      </c>
      <c r="K228" s="1">
        <v>47</v>
      </c>
      <c r="L228" s="1">
        <v>7</v>
      </c>
      <c r="M228" s="37" cm="1" vm="225">
        <f t="array" aca="1" ref="M228" ca="1">_xlfn.STOCKHISTORY(B228,TODAY()-2,TODAY()-2,0,0,1)</f>
        <v>47.43</v>
      </c>
    </row>
    <row r="229" spans="1:13" ht="20.100000000000001" customHeight="1" x14ac:dyDescent="0.2">
      <c r="A229" s="1">
        <f t="shared" si="7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6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1</v>
      </c>
      <c r="K229" s="1">
        <v>38</v>
      </c>
      <c r="L229" s="1">
        <v>2</v>
      </c>
      <c r="M229" s="37" cm="1" vm="226">
        <f t="array" aca="1" ref="M229" ca="1">_xlfn.STOCKHISTORY(B229,TODAY()-2,TODAY()-2,0,0,1)</f>
        <v>33.75</v>
      </c>
    </row>
    <row r="230" spans="1:13" ht="20.100000000000001" customHeight="1" x14ac:dyDescent="0.2">
      <c r="A230" s="1">
        <f t="shared" si="7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6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1</v>
      </c>
      <c r="K230" s="1">
        <v>43</v>
      </c>
      <c r="L230" s="1">
        <v>-22</v>
      </c>
      <c r="M230" s="37" cm="1" vm="51">
        <f t="array" aca="1" ref="M230" ca="1">_xlfn.STOCKHISTORY(B230,TODAY()-2,TODAY()-2,0,0,1)</f>
        <v>69</v>
      </c>
    </row>
    <row r="231" spans="1:13" ht="20.100000000000001" customHeight="1" x14ac:dyDescent="0.2">
      <c r="A231" s="1">
        <f t="shared" si="7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6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1</v>
      </c>
      <c r="K231" s="1">
        <v>62</v>
      </c>
      <c r="L231" s="1">
        <v>42</v>
      </c>
      <c r="M231" s="37" cm="1" vm="227">
        <f t="array" aca="1" ref="M231" ca="1">_xlfn.STOCKHISTORY(B231,TODAY()-2,TODAY()-2,0,0,1)</f>
        <v>494</v>
      </c>
    </row>
    <row r="232" spans="1:13" ht="20.100000000000001" customHeight="1" x14ac:dyDescent="0.2">
      <c r="A232" s="1">
        <f t="shared" si="7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6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</v>
      </c>
      <c r="K232" s="1">
        <v>37</v>
      </c>
      <c r="L232" s="1">
        <v>-17</v>
      </c>
      <c r="M232" s="37" cm="1" vm="228">
        <f t="array" aca="1" ref="M232" ca="1">_xlfn.STOCKHISTORY(B232,TODAY()-2,TODAY()-2,0,0,1)</f>
        <v>164.53</v>
      </c>
    </row>
    <row r="233" spans="1:13" ht="20.100000000000001" customHeight="1" x14ac:dyDescent="0.2">
      <c r="A233" s="1">
        <f t="shared" si="7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6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1</v>
      </c>
      <c r="K233" s="1">
        <v>53</v>
      </c>
      <c r="L233" s="1">
        <v>20</v>
      </c>
      <c r="M233" s="37" cm="1" vm="229">
        <f t="array" aca="1" ref="M233" ca="1">_xlfn.STOCKHISTORY(B233,TODAY()-2,TODAY()-2,0,0,1)</f>
        <v>77.27</v>
      </c>
    </row>
    <row r="234" spans="1:13" ht="20.100000000000001" customHeight="1" x14ac:dyDescent="0.2">
      <c r="A234" s="1">
        <f t="shared" si="7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6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</v>
      </c>
      <c r="K234" s="1">
        <v>37</v>
      </c>
      <c r="L234" s="1">
        <v>0</v>
      </c>
      <c r="M234" s="37" cm="1" vm="230">
        <f t="array" aca="1" ref="M234" ca="1">_xlfn.STOCKHISTORY(B234,TODAY()-2,TODAY()-2,0,0,1)</f>
        <v>189.83</v>
      </c>
    </row>
    <row r="235" spans="1:13" ht="20.100000000000001" customHeight="1" x14ac:dyDescent="0.2">
      <c r="A235" s="1">
        <f t="shared" si="7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6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1</v>
      </c>
      <c r="K235" s="1">
        <v>44</v>
      </c>
      <c r="L235" s="1">
        <v>8</v>
      </c>
      <c r="M235" s="37" cm="1" vm="231">
        <f t="array" aca="1" ref="M235" ca="1">_xlfn.STOCKHISTORY(B235,TODAY()-2,TODAY()-2,0,0,1)</f>
        <v>287.62</v>
      </c>
    </row>
    <row r="236" spans="1:13" ht="20.100000000000001" customHeight="1" x14ac:dyDescent="0.2">
      <c r="A236" s="1">
        <f t="shared" si="7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6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1</v>
      </c>
      <c r="K236" s="1">
        <v>30</v>
      </c>
      <c r="L236" s="1">
        <v>-13</v>
      </c>
      <c r="M236" s="37" cm="1" vm="232">
        <f t="array" aca="1" ref="M236" ca="1">_xlfn.STOCKHISTORY(B236,TODAY()-2,TODAY()-2,0,0,1)</f>
        <v>69.77</v>
      </c>
    </row>
    <row r="237" spans="1:13" ht="20.100000000000001" customHeight="1" x14ac:dyDescent="0.2">
      <c r="A237" s="1">
        <f t="shared" si="7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6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</v>
      </c>
      <c r="K237" s="1">
        <v>42</v>
      </c>
      <c r="L237" s="1">
        <v>-1</v>
      </c>
      <c r="M237" s="37" cm="1" vm="233">
        <f t="array" aca="1" ref="M237" ca="1">_xlfn.STOCKHISTORY(B237,TODAY()-2,TODAY()-2,0,0,1)</f>
        <v>154.29</v>
      </c>
    </row>
    <row r="238" spans="1:13" ht="20.100000000000001" customHeight="1" x14ac:dyDescent="0.2">
      <c r="A238" s="1">
        <f t="shared" si="7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6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1</v>
      </c>
      <c r="K238" s="1">
        <v>52</v>
      </c>
      <c r="L238" s="1">
        <v>46</v>
      </c>
      <c r="M238" s="37" cm="1" vm="234">
        <f t="array" aca="1" ref="M238" ca="1">_xlfn.STOCKHISTORY(B238,TODAY()-2,TODAY()-2,0,0,1)</f>
        <v>32.979999999999997</v>
      </c>
    </row>
    <row r="239" spans="1:13" ht="20.100000000000001" customHeight="1" x14ac:dyDescent="0.2">
      <c r="A239" s="1">
        <f t="shared" si="7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6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1</v>
      </c>
      <c r="K239" s="1">
        <v>45</v>
      </c>
      <c r="L239" s="1">
        <v>-3</v>
      </c>
      <c r="M239" s="37" cm="1" vm="235">
        <f t="array" aca="1" ref="M239" ca="1">_xlfn.STOCKHISTORY(B239,TODAY()-2,TODAY()-2,0,0,1)</f>
        <v>41.97</v>
      </c>
    </row>
    <row r="240" spans="1:13" ht="20.100000000000001" customHeight="1" x14ac:dyDescent="0.2">
      <c r="A240" s="1">
        <f t="shared" si="7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6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</v>
      </c>
      <c r="K240" s="1">
        <v>43</v>
      </c>
      <c r="L240" s="1">
        <v>2</v>
      </c>
      <c r="M240" s="37" cm="1" vm="236">
        <f t="array" aca="1" ref="M240" ca="1">_xlfn.STOCKHISTORY(B240,TODAY()-2,TODAY()-2,0,0,1)</f>
        <v>144.71</v>
      </c>
    </row>
    <row r="241" spans="1:13" ht="20.100000000000001" customHeight="1" x14ac:dyDescent="0.2">
      <c r="A241" s="1">
        <f t="shared" si="7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6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1</v>
      </c>
      <c r="K241" s="1">
        <v>32</v>
      </c>
      <c r="L241" s="1">
        <v>-11</v>
      </c>
      <c r="M241" s="37" cm="1" vm="237">
        <f t="array" aca="1" ref="M241" ca="1">_xlfn.STOCKHISTORY(B241,TODAY()-2,TODAY()-2,0,0,1)</f>
        <v>27.26</v>
      </c>
    </row>
    <row r="242" spans="1:13" ht="20.100000000000001" customHeight="1" x14ac:dyDescent="0.2">
      <c r="A242" s="1">
        <f t="shared" si="7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6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</v>
      </c>
      <c r="K242" s="1">
        <v>42</v>
      </c>
      <c r="L242" s="1">
        <v>4</v>
      </c>
      <c r="M242" s="37" cm="1" vm="238">
        <f t="array" aca="1" ref="M242" ca="1">_xlfn.STOCKHISTORY(B242,TODAY()-2,TODAY()-2,0,0,1)</f>
        <v>145.24</v>
      </c>
    </row>
    <row r="243" spans="1:13" ht="20.100000000000001" customHeight="1" x14ac:dyDescent="0.2">
      <c r="A243" s="1">
        <f t="shared" si="7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6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1</v>
      </c>
      <c r="K243" s="1">
        <v>31</v>
      </c>
      <c r="L243" s="1">
        <v>-12</v>
      </c>
      <c r="M243" s="37" cm="1" vm="239">
        <f t="array" aca="1" ref="M243" ca="1">_xlfn.STOCKHISTORY(B243,TODAY()-2,TODAY()-2,0,0,1)</f>
        <v>35.68</v>
      </c>
    </row>
    <row r="244" spans="1:13" ht="20.100000000000001" customHeight="1" x14ac:dyDescent="0.2">
      <c r="A244" s="1">
        <f t="shared" si="7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6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</v>
      </c>
      <c r="K244" s="1">
        <v>24</v>
      </c>
      <c r="L244" s="1">
        <v>-63</v>
      </c>
      <c r="M244" s="37" cm="1" vm="240">
        <f t="array" aca="1" ref="M244" ca="1">_xlfn.STOCKHISTORY(B244,TODAY()-2,TODAY()-2,0,0,1)</f>
        <v>104.51</v>
      </c>
    </row>
    <row r="245" spans="1:13" ht="20.100000000000001" customHeight="1" x14ac:dyDescent="0.2">
      <c r="A245" s="1">
        <f t="shared" si="7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6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1</v>
      </c>
      <c r="K245" s="1">
        <v>32</v>
      </c>
      <c r="L245" s="1">
        <v>-20</v>
      </c>
      <c r="M245" s="37" cm="1" vm="241">
        <f t="array" aca="1" ref="M245" ca="1">_xlfn.STOCKHISTORY(B245,TODAY()-2,TODAY()-2,0,0,1)</f>
        <v>65.28</v>
      </c>
    </row>
    <row r="246" spans="1:13" ht="20.100000000000001" customHeight="1" x14ac:dyDescent="0.2">
      <c r="A246" s="1">
        <f t="shared" si="7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6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1</v>
      </c>
      <c r="K246" s="1">
        <v>45</v>
      </c>
      <c r="L246" s="1">
        <v>0</v>
      </c>
      <c r="M246" s="37" cm="1" vm="242">
        <f t="array" aca="1" ref="M246" ca="1">_xlfn.STOCKHISTORY(B246,TODAY()-2,TODAY()-2,0,0,1)</f>
        <v>61.83</v>
      </c>
    </row>
    <row r="247" spans="1:13" ht="20.100000000000001" customHeight="1" x14ac:dyDescent="0.2">
      <c r="A247" s="1">
        <f t="shared" si="7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6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</v>
      </c>
      <c r="K247" s="1">
        <v>49</v>
      </c>
      <c r="L247" s="1">
        <v>25</v>
      </c>
      <c r="M247" s="37" cm="1" vm="243">
        <f t="array" aca="1" ref="M247" ca="1">_xlfn.STOCKHISTORY(B247,TODAY()-2,TODAY()-2,0,0,1)</f>
        <v>182.92</v>
      </c>
    </row>
    <row r="248" spans="1:13" ht="20.100000000000001" customHeight="1" x14ac:dyDescent="0.2">
      <c r="A248" s="1">
        <f t="shared" si="7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6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1</v>
      </c>
      <c r="K248" s="1">
        <v>29</v>
      </c>
      <c r="L248" s="1">
        <v>0</v>
      </c>
      <c r="M248" s="37" cm="1" vm="244">
        <f t="array" aca="1" ref="M248" ca="1">_xlfn.STOCKHISTORY(B248,TODAY()-2,TODAY()-2,0,0,1)</f>
        <v>81.87</v>
      </c>
    </row>
    <row r="249" spans="1:13" ht="20.100000000000001" customHeight="1" x14ac:dyDescent="0.2">
      <c r="A249" s="1">
        <f t="shared" si="7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6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1</v>
      </c>
      <c r="K249" s="1">
        <v>54</v>
      </c>
      <c r="L249" s="1">
        <v>10</v>
      </c>
      <c r="M249" s="37" cm="1" vm="245">
        <f t="array" aca="1" ref="M249" ca="1">_xlfn.STOCKHISTORY(B249,TODAY()-2,TODAY()-2,0,0,1)</f>
        <v>59.05</v>
      </c>
    </row>
    <row r="250" spans="1:13" ht="20.100000000000001" customHeight="1" x14ac:dyDescent="0.2">
      <c r="A250" s="1">
        <f t="shared" si="7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6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1</v>
      </c>
      <c r="K250" s="1">
        <v>41</v>
      </c>
      <c r="L250" s="1">
        <v>-20</v>
      </c>
      <c r="M250" s="37" cm="1" vm="246">
        <f t="array" aca="1" ref="M250" ca="1">_xlfn.STOCKHISTORY(B250,TODAY()-2,TODAY()-2,0,0,1)</f>
        <v>55.34</v>
      </c>
    </row>
    <row r="251" spans="1:13" ht="20.100000000000001" customHeight="1" x14ac:dyDescent="0.2">
      <c r="A251" s="1">
        <f t="shared" si="7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6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1</v>
      </c>
      <c r="K251" s="1">
        <v>58</v>
      </c>
      <c r="L251" s="1">
        <v>21</v>
      </c>
      <c r="M251" s="37" cm="1" vm="247">
        <f t="array" aca="1" ref="M251" ca="1">_xlfn.STOCKHISTORY(B251,TODAY()-2,TODAY()-2,0,0,1)</f>
        <v>48.66</v>
      </c>
    </row>
    <row r="252" spans="1:13" ht="20.100000000000001" customHeight="1" x14ac:dyDescent="0.2">
      <c r="A252" s="1">
        <f t="shared" si="7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6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1</v>
      </c>
      <c r="K252" s="1">
        <v>50</v>
      </c>
      <c r="L252" s="1">
        <v>17</v>
      </c>
      <c r="M252" s="37" cm="1" vm="248">
        <f t="array" aca="1" ref="M252" ca="1">_xlfn.STOCKHISTORY(B252,TODAY()-2,TODAY()-2,0,0,1)</f>
        <v>84.93</v>
      </c>
    </row>
    <row r="253" spans="1:13" ht="20.100000000000001" customHeight="1" x14ac:dyDescent="0.2">
      <c r="A253" s="1">
        <f t="shared" si="7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6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1</v>
      </c>
      <c r="K253" s="1">
        <v>38</v>
      </c>
      <c r="L253" s="1">
        <v>11</v>
      </c>
      <c r="M253" s="37" cm="1" vm="249">
        <f t="array" aca="1" ref="M253" ca="1">_xlfn.STOCKHISTORY(B253,TODAY()-2,TODAY()-2,0,0,1)</f>
        <v>73.900000000000006</v>
      </c>
    </row>
    <row r="254" spans="1:13" ht="20.100000000000001" customHeight="1" x14ac:dyDescent="0.2">
      <c r="A254" s="1">
        <f t="shared" si="7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6"/>
        <v>1</v>
      </c>
      <c r="H254" s="32">
        <f>SUMIFS(成交额!$C:$C,成交额!$B:$B,$B254)</f>
        <v>47.839767576299998</v>
      </c>
      <c r="I254" s="1">
        <v>0</v>
      </c>
      <c r="J254" s="1">
        <v>0</v>
      </c>
      <c r="K254" s="1">
        <v>48</v>
      </c>
      <c r="L254" s="1">
        <v>43</v>
      </c>
      <c r="M254" s="37" cm="1" vm="250">
        <f t="array" aca="1" ref="M254" ca="1">_xlfn.STOCKHISTORY(B254,TODAY()-2,TODAY()-2,0,0,1)</f>
        <v>50.12</v>
      </c>
    </row>
    <row r="255" spans="1:13" ht="20.100000000000001" customHeight="1" x14ac:dyDescent="0.2">
      <c r="A255" s="1">
        <f t="shared" si="7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6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1</v>
      </c>
      <c r="K255" s="1">
        <v>48</v>
      </c>
      <c r="L255" s="1">
        <v>1</v>
      </c>
      <c r="M255" s="37" cm="1" vm="251">
        <f t="array" aca="1" ref="M255" ca="1">_xlfn.STOCKHISTORY(B255,TODAY()-2,TODAY()-2,0,0,1)</f>
        <v>93.74</v>
      </c>
    </row>
    <row r="256" spans="1:13" ht="20.100000000000001" customHeight="1" x14ac:dyDescent="0.2">
      <c r="A256" s="1">
        <f t="shared" si="7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6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</v>
      </c>
      <c r="K256" s="1">
        <v>36</v>
      </c>
      <c r="L256" s="1">
        <v>-27</v>
      </c>
      <c r="M256" s="37" cm="1" vm="252">
        <f t="array" aca="1" ref="M256" ca="1">_xlfn.STOCKHISTORY(B256,TODAY()-2,TODAY()-2,0,0,1)</f>
        <v>16.850000000000001</v>
      </c>
    </row>
    <row r="257" spans="1:13" ht="20.100000000000001" customHeight="1" x14ac:dyDescent="0.2">
      <c r="A257" s="1">
        <f t="shared" si="7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6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1</v>
      </c>
      <c r="K257" s="1">
        <v>40</v>
      </c>
      <c r="L257" s="1">
        <v>-27</v>
      </c>
      <c r="M257" s="37" cm="1" vm="253">
        <f t="array" aca="1" ref="M257" ca="1">_xlfn.STOCKHISTORY(B257,TODAY()-2,TODAY()-2,0,0,1)</f>
        <v>78.94</v>
      </c>
    </row>
    <row r="258" spans="1:13" ht="20.100000000000001" customHeight="1" x14ac:dyDescent="0.2">
      <c r="A258" s="1">
        <f t="shared" si="7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8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1</v>
      </c>
      <c r="K258" s="1">
        <v>34</v>
      </c>
      <c r="L258" s="1">
        <v>2</v>
      </c>
      <c r="M258" s="37" cm="1" vm="254">
        <f t="array" aca="1" ref="M258" ca="1">_xlfn.STOCKHISTORY(B258,TODAY()-2,TODAY()-2,0,0,1)</f>
        <v>48.2</v>
      </c>
    </row>
    <row r="259" spans="1:13" ht="20.100000000000001" customHeight="1" x14ac:dyDescent="0.2">
      <c r="A259" s="1">
        <f t="shared" si="7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8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1</v>
      </c>
      <c r="K259" s="1">
        <v>46</v>
      </c>
      <c r="L259" s="1">
        <v>17</v>
      </c>
      <c r="M259" s="37" cm="1" vm="255">
        <f t="array" aca="1" ref="M259" ca="1">_xlfn.STOCKHISTORY(B259,TODAY()-2,TODAY()-2,0,0,1)</f>
        <v>72.28</v>
      </c>
    </row>
    <row r="260" spans="1:13" ht="20.100000000000001" customHeight="1" x14ac:dyDescent="0.2">
      <c r="A260" s="1">
        <f t="shared" ref="A260:A323" si="9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8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1</v>
      </c>
      <c r="K260" s="1">
        <v>53</v>
      </c>
      <c r="L260" s="1">
        <v>42</v>
      </c>
      <c r="M260" s="37" cm="1" vm="256">
        <f t="array" aca="1" ref="M260" ca="1">_xlfn.STOCKHISTORY(B260,TODAY()-2,TODAY()-2,0,0,1)</f>
        <v>88.81</v>
      </c>
    </row>
    <row r="261" spans="1:13" ht="20.100000000000001" customHeight="1" x14ac:dyDescent="0.2">
      <c r="A261" s="1">
        <f t="shared" si="9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8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1</v>
      </c>
      <c r="K261" s="1">
        <v>45</v>
      </c>
      <c r="L261" s="1">
        <v>6</v>
      </c>
      <c r="M261" s="37" cm="1" vm="257">
        <f t="array" aca="1" ref="M261" ca="1">_xlfn.STOCKHISTORY(B261,TODAY()-2,TODAY()-2,0,0,1)</f>
        <v>83.68</v>
      </c>
    </row>
    <row r="262" spans="1:13" ht="20.100000000000001" customHeight="1" x14ac:dyDescent="0.2">
      <c r="A262" s="1">
        <f t="shared" si="9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8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</v>
      </c>
      <c r="K262" s="1">
        <v>53</v>
      </c>
      <c r="L262" s="1">
        <v>28</v>
      </c>
      <c r="M262" s="37" cm="1" vm="258">
        <f t="array" aca="1" ref="M262" ca="1">_xlfn.STOCKHISTORY(B262,TODAY()-2,TODAY()-2,0,0,1)</f>
        <v>132.11000000000001</v>
      </c>
    </row>
    <row r="263" spans="1:13" ht="20.100000000000001" customHeight="1" x14ac:dyDescent="0.2">
      <c r="A263" s="1">
        <f t="shared" si="9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8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1</v>
      </c>
      <c r="K263" s="1">
        <v>37</v>
      </c>
      <c r="L263" s="1">
        <v>80</v>
      </c>
      <c r="M263" s="37" cm="1" vm="259">
        <f t="array" aca="1" ref="M263" ca="1">_xlfn.STOCKHISTORY(B263,TODAY()-2,TODAY()-2,0,0,1)</f>
        <v>36.545000000000002</v>
      </c>
    </row>
    <row r="264" spans="1:13" ht="20.100000000000001" customHeight="1" x14ac:dyDescent="0.2">
      <c r="A264" s="1">
        <f t="shared" si="9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8"/>
        <v>1</v>
      </c>
      <c r="H264" s="32">
        <f>SUMIFS(成交额!$C:$C,成交额!$B:$B,$B264)</f>
        <v>41.284238222699997</v>
      </c>
      <c r="I264" s="1">
        <v>0</v>
      </c>
      <c r="J264" s="1">
        <v>0</v>
      </c>
      <c r="K264" s="1">
        <v>24</v>
      </c>
      <c r="L264" s="1">
        <v>-110</v>
      </c>
      <c r="M264" s="37" cm="1" vm="260">
        <f t="array" aca="1" ref="M264" ca="1">_xlfn.STOCKHISTORY(B264,TODAY()-2,TODAY()-2,0,0,1)</f>
        <v>122.48</v>
      </c>
    </row>
    <row r="265" spans="1:13" ht="20.100000000000001" customHeight="1" x14ac:dyDescent="0.2">
      <c r="A265" s="1">
        <f t="shared" si="9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8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</v>
      </c>
      <c r="K265" s="1">
        <v>46</v>
      </c>
      <c r="L265" s="1">
        <v>12</v>
      </c>
      <c r="M265" s="37" cm="1" vm="261">
        <f t="array" aca="1" ref="M265" ca="1">_xlfn.STOCKHISTORY(B265,TODAY()-2,TODAY()-2,0,0,1)</f>
        <v>159.72</v>
      </c>
    </row>
    <row r="266" spans="1:13" ht="20.100000000000001" customHeight="1" x14ac:dyDescent="0.2">
      <c r="A266" s="1">
        <f t="shared" si="9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8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1</v>
      </c>
      <c r="K266" s="1">
        <v>26</v>
      </c>
      <c r="L266" s="1">
        <v>0</v>
      </c>
      <c r="M266" s="37" cm="1" vm="262">
        <f t="array" aca="1" ref="M266" ca="1">_xlfn.STOCKHISTORY(B266,TODAY()-2,TODAY()-2,0,0,1)</f>
        <v>81.47</v>
      </c>
    </row>
    <row r="267" spans="1:13" ht="20.100000000000001" customHeight="1" x14ac:dyDescent="0.2">
      <c r="A267" s="1">
        <f t="shared" si="9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8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1</v>
      </c>
      <c r="K267" s="1">
        <v>43</v>
      </c>
      <c r="L267" s="1">
        <v>10</v>
      </c>
      <c r="M267" s="37" cm="1" vm="263">
        <f t="array" aca="1" ref="M267" ca="1">_xlfn.STOCKHISTORY(B267,TODAY()-2,TODAY()-2,0,0,1)</f>
        <v>31.64</v>
      </c>
    </row>
    <row r="268" spans="1:13" ht="20.100000000000001" customHeight="1" x14ac:dyDescent="0.2">
      <c r="A268" s="1">
        <f t="shared" si="9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8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</v>
      </c>
      <c r="K268" s="1">
        <v>43</v>
      </c>
      <c r="L268" s="1">
        <v>12</v>
      </c>
      <c r="M268" s="37" cm="1" vm="264">
        <f t="array" aca="1" ref="M268" ca="1">_xlfn.STOCKHISTORY(B268,TODAY()-2,TODAY()-2,0,0,1)</f>
        <v>16.489999999999998</v>
      </c>
    </row>
    <row r="269" spans="1:13" ht="20.100000000000001" customHeight="1" x14ac:dyDescent="0.2">
      <c r="A269" s="1">
        <f t="shared" si="9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8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</v>
      </c>
      <c r="K269" s="1">
        <v>56</v>
      </c>
      <c r="L269" s="1">
        <v>38</v>
      </c>
      <c r="M269" s="37" cm="1" vm="265">
        <f t="array" aca="1" ref="M269" ca="1">_xlfn.STOCKHISTORY(B269,TODAY()-2,TODAY()-2,0,0,1)</f>
        <v>115.83</v>
      </c>
    </row>
    <row r="270" spans="1:13" ht="20.100000000000001" customHeight="1" x14ac:dyDescent="0.2">
      <c r="A270" s="1">
        <f t="shared" si="9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8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1</v>
      </c>
      <c r="K270" s="1">
        <v>39</v>
      </c>
      <c r="L270" s="1">
        <v>36</v>
      </c>
      <c r="M270" s="37" cm="1" vm="266">
        <f t="array" aca="1" ref="M270" ca="1">_xlfn.STOCKHISTORY(B270,TODAY()-2,TODAY()-2,0,0,1)</f>
        <v>24.72</v>
      </c>
    </row>
    <row r="271" spans="1:13" ht="20.100000000000001" customHeight="1" x14ac:dyDescent="0.2">
      <c r="A271" s="1">
        <f t="shared" si="9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8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</v>
      </c>
      <c r="K271" s="1">
        <v>45</v>
      </c>
      <c r="L271" s="1">
        <v>-5</v>
      </c>
      <c r="M271" s="37" cm="1" vm="267">
        <f t="array" aca="1" ref="M271" ca="1">_xlfn.STOCKHISTORY(B271,TODAY()-2,TODAY()-2,0,0,1)</f>
        <v>27.63</v>
      </c>
    </row>
    <row r="272" spans="1:13" ht="20.100000000000001" customHeight="1" x14ac:dyDescent="0.2">
      <c r="A272" s="1">
        <f t="shared" si="9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8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1</v>
      </c>
      <c r="K272" s="1">
        <v>60</v>
      </c>
      <c r="L272" s="1">
        <v>14</v>
      </c>
      <c r="M272" s="37" cm="1" vm="268">
        <f t="array" aca="1" ref="M272" ca="1">_xlfn.STOCKHISTORY(B272,TODAY()-2,TODAY()-2,0,0,1)</f>
        <v>228.14</v>
      </c>
    </row>
    <row r="273" spans="1:13" ht="20.100000000000001" customHeight="1" x14ac:dyDescent="0.2">
      <c r="A273" s="1">
        <f t="shared" si="9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8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1</v>
      </c>
      <c r="K273" s="1">
        <v>54</v>
      </c>
      <c r="L273" s="1">
        <v>30</v>
      </c>
      <c r="M273" s="37" cm="1" vm="269">
        <f t="array" aca="1" ref="M273" ca="1">_xlfn.STOCKHISTORY(B273,TODAY()-2,TODAY()-2,0,0,1)</f>
        <v>101.91</v>
      </c>
    </row>
    <row r="274" spans="1:13" ht="20.100000000000001" customHeight="1" x14ac:dyDescent="0.2">
      <c r="A274" s="1">
        <f t="shared" si="9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8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1</v>
      </c>
      <c r="K274" s="1">
        <v>53</v>
      </c>
      <c r="L274" s="1">
        <v>28</v>
      </c>
      <c r="M274" s="37" cm="1" vm="270">
        <f t="array" aca="1" ref="M274" ca="1">_xlfn.STOCKHISTORY(B274,TODAY()-2,TODAY()-2,0,0,1)</f>
        <v>49.91</v>
      </c>
    </row>
    <row r="275" spans="1:13" ht="20.100000000000001" customHeight="1" x14ac:dyDescent="0.2">
      <c r="A275" s="1">
        <f t="shared" si="9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8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1</v>
      </c>
      <c r="K275" s="1">
        <v>34</v>
      </c>
      <c r="L275" s="1">
        <v>0</v>
      </c>
      <c r="M275" s="37" cm="1" vm="271">
        <f t="array" aca="1" ref="M275" ca="1">_xlfn.STOCKHISTORY(B275,TODAY()-2,TODAY()-2,0,0,1)</f>
        <v>34.94</v>
      </c>
    </row>
    <row r="276" spans="1:13" ht="20.100000000000001" customHeight="1" x14ac:dyDescent="0.2">
      <c r="A276" s="1">
        <f t="shared" si="9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8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1</v>
      </c>
      <c r="K276" s="1">
        <v>57</v>
      </c>
      <c r="L276" s="1">
        <v>105</v>
      </c>
      <c r="M276" s="37" cm="1" vm="272">
        <f t="array" aca="1" ref="M276" ca="1">_xlfn.STOCKHISTORY(B276,TODAY()-2,TODAY()-2,0,0,1)</f>
        <v>23.28</v>
      </c>
    </row>
    <row r="277" spans="1:13" ht="20.100000000000001" customHeight="1" x14ac:dyDescent="0.2">
      <c r="A277" s="1">
        <f t="shared" si="9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8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1</v>
      </c>
      <c r="K277" s="1">
        <v>48</v>
      </c>
      <c r="L277" s="1">
        <v>24</v>
      </c>
      <c r="M277" s="37" cm="1" vm="273">
        <f t="array" aca="1" ref="M277" ca="1">_xlfn.STOCKHISTORY(B277,TODAY()-2,TODAY()-2,0,0,1)</f>
        <v>673.61</v>
      </c>
    </row>
    <row r="278" spans="1:13" ht="20.100000000000001" customHeight="1" x14ac:dyDescent="0.2">
      <c r="A278" s="1">
        <f t="shared" si="9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8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1</v>
      </c>
      <c r="K278" s="1">
        <v>43</v>
      </c>
      <c r="L278" s="1">
        <v>18</v>
      </c>
      <c r="M278" s="37" cm="1" vm="274">
        <f t="array" aca="1" ref="M278" ca="1">_xlfn.STOCKHISTORY(B278,TODAY()-2,TODAY()-2,0,0,1)</f>
        <v>424.63</v>
      </c>
    </row>
    <row r="279" spans="1:13" ht="20.100000000000001" customHeight="1" x14ac:dyDescent="0.2">
      <c r="A279" s="1">
        <f t="shared" si="9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8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1</v>
      </c>
      <c r="K279" s="1">
        <v>55</v>
      </c>
      <c r="L279" s="1">
        <v>5</v>
      </c>
      <c r="M279" s="37" cm="1" vm="275">
        <f t="array" aca="1" ref="M279" ca="1">_xlfn.STOCKHISTORY(B279,TODAY()-2,TODAY()-2,0,0,1)</f>
        <v>830.02</v>
      </c>
    </row>
    <row r="280" spans="1:13" ht="20.100000000000001" customHeight="1" x14ac:dyDescent="0.2">
      <c r="A280" s="1">
        <f t="shared" si="9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8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1</v>
      </c>
      <c r="K280" s="1">
        <v>48</v>
      </c>
      <c r="L280" s="1">
        <v>21</v>
      </c>
      <c r="M280" s="37" cm="1" vm="276">
        <f t="array" aca="1" ref="M280" ca="1">_xlfn.STOCKHISTORY(B280,TODAY()-2,TODAY()-2,0,0,1)</f>
        <v>279.58999999999997</v>
      </c>
    </row>
    <row r="281" spans="1:13" ht="20.100000000000001" customHeight="1" x14ac:dyDescent="0.2">
      <c r="A281" s="1">
        <f t="shared" si="9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8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1</v>
      </c>
      <c r="K281" s="1">
        <v>29</v>
      </c>
      <c r="L281" s="1">
        <v>-16</v>
      </c>
      <c r="M281" s="37" cm="1" vm="277">
        <f t="array" aca="1" ref="M281" ca="1">_xlfn.STOCKHISTORY(B281,TODAY()-2,TODAY()-2,0,0,1)</f>
        <v>2435.33</v>
      </c>
    </row>
    <row r="282" spans="1:13" ht="20.100000000000001" customHeight="1" x14ac:dyDescent="0.2">
      <c r="A282" s="1">
        <f t="shared" si="9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8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1</v>
      </c>
      <c r="K282" s="1">
        <v>44</v>
      </c>
      <c r="L282" s="1">
        <v>-5</v>
      </c>
      <c r="M282" s="37" cm="1" vm="278">
        <f t="array" aca="1" ref="M282" ca="1">_xlfn.STOCKHISTORY(B282,TODAY()-2,TODAY()-2,0,0,1)</f>
        <v>951.7</v>
      </c>
    </row>
    <row r="283" spans="1:13" ht="20.100000000000001" customHeight="1" x14ac:dyDescent="0.2">
      <c r="A283" s="1">
        <f t="shared" si="9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8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1</v>
      </c>
      <c r="K283" s="1">
        <v>53</v>
      </c>
      <c r="L283" s="1">
        <v>25</v>
      </c>
      <c r="M283" s="37" cm="1" vm="279">
        <f t="array" aca="1" ref="M283" ca="1">_xlfn.STOCKHISTORY(B283,TODAY()-2,TODAY()-2,0,0,1)</f>
        <v>692.54</v>
      </c>
    </row>
    <row r="284" spans="1:13" ht="20.100000000000001" customHeight="1" x14ac:dyDescent="0.2">
      <c r="A284" s="1">
        <f t="shared" si="9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8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</v>
      </c>
      <c r="K284" s="1">
        <v>41</v>
      </c>
      <c r="L284" s="1">
        <v>4</v>
      </c>
      <c r="M284" s="37" cm="1" vm="280">
        <f t="array" aca="1" ref="M284" ca="1">_xlfn.STOCKHISTORY(B284,TODAY()-2,TODAY()-2,0,0,1)</f>
        <v>1777.11</v>
      </c>
    </row>
    <row r="285" spans="1:13" ht="20.100000000000001" customHeight="1" x14ac:dyDescent="0.2">
      <c r="A285" s="1">
        <f t="shared" si="9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8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</v>
      </c>
      <c r="K285" s="1">
        <v>46</v>
      </c>
      <c r="L285" s="1">
        <v>5</v>
      </c>
      <c r="M285" s="37" cm="1" vm="281">
        <f t="array" aca="1" ref="M285" ca="1">_xlfn.STOCKHISTORY(B285,TODAY()-2,TODAY()-2,0,0,1)</f>
        <v>221.98</v>
      </c>
    </row>
    <row r="286" spans="1:13" ht="20.100000000000001" customHeight="1" x14ac:dyDescent="0.2">
      <c r="A286" s="1">
        <f t="shared" si="9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8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1</v>
      </c>
      <c r="K286" s="1">
        <v>50</v>
      </c>
      <c r="L286" s="1">
        <v>24</v>
      </c>
      <c r="M286" s="37" cm="1" vm="282">
        <f t="array" aca="1" ref="M286" ca="1">_xlfn.STOCKHISTORY(B286,TODAY()-2,TODAY()-2,0,0,1)</f>
        <v>453.4</v>
      </c>
    </row>
    <row r="287" spans="1:13" ht="20.100000000000001" customHeight="1" x14ac:dyDescent="0.2">
      <c r="A287" s="1">
        <f t="shared" si="9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8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</v>
      </c>
      <c r="K287" s="1">
        <v>36</v>
      </c>
      <c r="L287" s="1">
        <v>8</v>
      </c>
      <c r="M287" s="37" cm="1" vm="283">
        <f t="array" aca="1" ref="M287" ca="1">_xlfn.STOCKHISTORY(B287,TODAY()-2,TODAY()-2,0,0,1)</f>
        <v>143.13999999999999</v>
      </c>
    </row>
    <row r="288" spans="1:13" ht="20.100000000000001" customHeight="1" x14ac:dyDescent="0.2">
      <c r="A288" s="1">
        <f t="shared" si="9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8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1</v>
      </c>
      <c r="K288" s="1">
        <v>39</v>
      </c>
      <c r="L288" s="1">
        <v>-9</v>
      </c>
      <c r="M288" s="37" cm="1" vm="284">
        <f t="array" aca="1" ref="M288" ca="1">_xlfn.STOCKHISTORY(B288,TODAY()-2,TODAY()-2,0,0,1)</f>
        <v>250</v>
      </c>
    </row>
    <row r="289" spans="1:13" ht="20.100000000000001" customHeight="1" x14ac:dyDescent="0.2">
      <c r="A289" s="1">
        <f t="shared" si="9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8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1</v>
      </c>
      <c r="K289" s="1">
        <v>47</v>
      </c>
      <c r="L289" s="1">
        <v>26</v>
      </c>
      <c r="M289" s="37" cm="1" vm="285">
        <f t="array" aca="1" ref="M289" ca="1">_xlfn.STOCKHISTORY(B289,TODAY()-2,TODAY()-2,0,0,1)</f>
        <v>622.87</v>
      </c>
    </row>
    <row r="290" spans="1:13" ht="20.100000000000001" customHeight="1" x14ac:dyDescent="0.2">
      <c r="A290" s="1">
        <f t="shared" si="9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8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1</v>
      </c>
      <c r="K290" s="1">
        <v>37</v>
      </c>
      <c r="L290" s="1">
        <v>5</v>
      </c>
      <c r="M290" s="37" cm="1" vm="286">
        <f t="array" aca="1" ref="M290" ca="1">_xlfn.STOCKHISTORY(B290,TODAY()-2,TODAY()-2,0,0,1)</f>
        <v>361.49</v>
      </c>
    </row>
    <row r="291" spans="1:13" ht="20.100000000000001" customHeight="1" x14ac:dyDescent="0.2">
      <c r="A291" s="1">
        <f t="shared" si="9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8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1</v>
      </c>
      <c r="K291" s="1">
        <v>43</v>
      </c>
      <c r="L291" s="1">
        <v>9</v>
      </c>
      <c r="M291" s="37" cm="1" vm="287">
        <f t="array" aca="1" ref="M291" ca="1">_xlfn.STOCKHISTORY(B291,TODAY()-2,TODAY()-2,0,0,1)</f>
        <v>393.67</v>
      </c>
    </row>
    <row r="292" spans="1:13" ht="20.100000000000001" customHeight="1" x14ac:dyDescent="0.2">
      <c r="A292" s="1">
        <f t="shared" si="9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8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1</v>
      </c>
      <c r="K292" s="1">
        <v>47</v>
      </c>
      <c r="L292" s="1">
        <v>1</v>
      </c>
      <c r="M292" s="37" cm="1" vm="288">
        <f t="array" aca="1" ref="M292" ca="1">_xlfn.STOCKHISTORY(B292,TODAY()-2,TODAY()-2,0,0,1)</f>
        <v>331.35</v>
      </c>
    </row>
    <row r="293" spans="1:13" ht="20.100000000000001" customHeight="1" x14ac:dyDescent="0.2">
      <c r="A293" s="1">
        <f t="shared" si="9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8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</v>
      </c>
      <c r="K293" s="1">
        <v>41</v>
      </c>
      <c r="L293" s="1">
        <v>3</v>
      </c>
      <c r="M293" s="37" cm="1" vm="289">
        <f t="array" aca="1" ref="M293" ca="1">_xlfn.STOCKHISTORY(B293,TODAY()-2,TODAY()-2,0,0,1)</f>
        <v>1531.93</v>
      </c>
    </row>
    <row r="294" spans="1:13" ht="20.100000000000001" customHeight="1" x14ac:dyDescent="0.2">
      <c r="A294" s="1">
        <f t="shared" si="9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8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1</v>
      </c>
      <c r="K294" s="1">
        <v>54</v>
      </c>
      <c r="L294" s="1">
        <v>21</v>
      </c>
      <c r="M294" s="37" cm="1" vm="290">
        <f t="array" aca="1" ref="M294" ca="1">_xlfn.STOCKHISTORY(B294,TODAY()-2,TODAY()-2,0,0,1)</f>
        <v>354.11</v>
      </c>
    </row>
    <row r="295" spans="1:13" ht="20.100000000000001" customHeight="1" x14ac:dyDescent="0.2">
      <c r="A295" s="1">
        <f t="shared" si="9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8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1</v>
      </c>
      <c r="K295" s="1">
        <v>30</v>
      </c>
      <c r="L295" s="1">
        <v>-9</v>
      </c>
      <c r="M295" s="37" cm="1" vm="291">
        <f t="array" aca="1" ref="M295" ca="1">_xlfn.STOCKHISTORY(B295,TODAY()-2,TODAY()-2,0,0,1)</f>
        <v>621.57000000000005</v>
      </c>
    </row>
    <row r="296" spans="1:13" ht="20.100000000000001" customHeight="1" x14ac:dyDescent="0.2">
      <c r="A296" s="1">
        <f t="shared" si="9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8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1</v>
      </c>
      <c r="K296" s="1">
        <v>44</v>
      </c>
      <c r="L296" s="1">
        <v>-4</v>
      </c>
      <c r="M296" s="37" cm="1" vm="292">
        <f t="array" aca="1" ref="M296" ca="1">_xlfn.STOCKHISTORY(B296,TODAY()-2,TODAY()-2,0,0,1)</f>
        <v>652.1</v>
      </c>
    </row>
    <row r="297" spans="1:13" ht="20.100000000000001" customHeight="1" x14ac:dyDescent="0.2">
      <c r="A297" s="1">
        <f t="shared" si="9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8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</v>
      </c>
      <c r="K297" s="1">
        <v>41</v>
      </c>
      <c r="L297" s="1">
        <v>31</v>
      </c>
      <c r="M297" s="37" cm="1" vm="293">
        <f t="array" aca="1" ref="M297" ca="1">_xlfn.STOCKHISTORY(B297,TODAY()-2,TODAY()-2,0,0,1)</f>
        <v>1495.34</v>
      </c>
    </row>
    <row r="298" spans="1:13" ht="20.100000000000001" customHeight="1" x14ac:dyDescent="0.2">
      <c r="A298" s="1">
        <f t="shared" si="9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8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1</v>
      </c>
      <c r="K298" s="1">
        <v>52</v>
      </c>
      <c r="L298" s="1">
        <v>20</v>
      </c>
      <c r="M298" s="37" cm="1" vm="294">
        <f t="array" aca="1" ref="M298" ca="1">_xlfn.STOCKHISTORY(B298,TODAY()-2,TODAY()-2,0,0,1)</f>
        <v>314.26</v>
      </c>
    </row>
    <row r="299" spans="1:13" ht="20.100000000000001" customHeight="1" x14ac:dyDescent="0.2">
      <c r="A299" s="1">
        <f t="shared" si="9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8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</v>
      </c>
      <c r="K299" s="1">
        <v>44</v>
      </c>
      <c r="L299" s="1">
        <v>15</v>
      </c>
      <c r="M299" s="37" cm="1" vm="295">
        <f t="array" aca="1" ref="M299" ca="1">_xlfn.STOCKHISTORY(B299,TODAY()-2,TODAY()-2,0,0,1)</f>
        <v>140.32</v>
      </c>
    </row>
    <row r="300" spans="1:13" ht="20.100000000000001" customHeight="1" x14ac:dyDescent="0.2">
      <c r="A300" s="1">
        <f t="shared" si="9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8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1</v>
      </c>
      <c r="K300" s="1">
        <v>40</v>
      </c>
      <c r="L300" s="1">
        <v>-1</v>
      </c>
      <c r="M300" s="37" cm="1" vm="296">
        <f t="array" aca="1" ref="M300" ca="1">_xlfn.STOCKHISTORY(B300,TODAY()-2,TODAY()-2,0,0,1)</f>
        <v>642.37</v>
      </c>
    </row>
    <row r="301" spans="1:13" ht="20.100000000000001" customHeight="1" x14ac:dyDescent="0.2">
      <c r="A301" s="1">
        <f t="shared" si="9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 t="shared" si="8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</v>
      </c>
      <c r="K301" s="1">
        <v>60</v>
      </c>
      <c r="L301" s="1">
        <v>46</v>
      </c>
      <c r="M301" s="37" cm="1" vm="297">
        <f t="array" aca="1" ref="M301" ca="1">_xlfn.STOCKHISTORY(B301,TODAY()-2,TODAY()-2,0,0,1)</f>
        <v>191.57</v>
      </c>
    </row>
    <row r="302" spans="1:13" ht="20.100000000000001" customHeight="1" x14ac:dyDescent="0.2">
      <c r="A302" s="1">
        <f t="shared" si="9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8"/>
        <v>1</v>
      </c>
      <c r="H302" s="32">
        <f>SUMIFS(成交额!$C:$C,成交额!$B:$B,$B302)</f>
        <v>2541.5269019902498</v>
      </c>
      <c r="I302" s="1">
        <v>1</v>
      </c>
      <c r="J302" s="1">
        <v>1</v>
      </c>
      <c r="K302" s="1">
        <v>78</v>
      </c>
      <c r="L302" s="1">
        <v>50</v>
      </c>
      <c r="M302" s="37" cm="1" vm="298">
        <f t="array" aca="1" ref="M302" ca="1">_xlfn.STOCKHISTORY(B302,TODAY()-2,TODAY()-2,0,0,1)</f>
        <v>393.18</v>
      </c>
    </row>
    <row r="303" spans="1:13" ht="20.100000000000001" customHeight="1" x14ac:dyDescent="0.2">
      <c r="A303" s="1">
        <f t="shared" si="9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8"/>
        <v>1</v>
      </c>
      <c r="H303" s="32">
        <f>SUMIFS(成交额!$C:$C,成交额!$B:$B,$B303)</f>
        <v>1236.2523662029</v>
      </c>
      <c r="I303" s="1">
        <v>1</v>
      </c>
      <c r="J303" s="1">
        <v>1</v>
      </c>
      <c r="K303" s="1">
        <v>50</v>
      </c>
      <c r="L303" s="1">
        <v>12</v>
      </c>
      <c r="M303" s="37" cm="1" vm="299">
        <f t="array" aca="1" ref="M303" ca="1">_xlfn.STOCKHISTORY(B303,TODAY()-2,TODAY()-2,0,0,1)</f>
        <v>238.64</v>
      </c>
    </row>
    <row r="304" spans="1:13" ht="20.100000000000001" customHeight="1" x14ac:dyDescent="0.2">
      <c r="A304" s="1">
        <f t="shared" si="9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8"/>
        <v>1</v>
      </c>
      <c r="H304" s="32">
        <f>SUMIFS(成交额!$C:$C,成交额!$B:$B,$B304)</f>
        <v>164.75792707874999</v>
      </c>
      <c r="I304" s="1">
        <v>1</v>
      </c>
      <c r="J304" s="1">
        <v>1</v>
      </c>
      <c r="K304" s="1">
        <v>53</v>
      </c>
      <c r="L304" s="1">
        <v>107</v>
      </c>
      <c r="M304" s="37" cm="1" vm="300">
        <f t="array" aca="1" ref="M304" ca="1">_xlfn.STOCKHISTORY(B304,TODAY()-2,TODAY()-2,0,0,1)</f>
        <v>56.66</v>
      </c>
    </row>
    <row r="305" spans="1:13" ht="20.100000000000001" customHeight="1" x14ac:dyDescent="0.2">
      <c r="A305" s="1">
        <f t="shared" si="9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8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</v>
      </c>
      <c r="K305" s="1">
        <v>37</v>
      </c>
      <c r="L305" s="1">
        <v>0</v>
      </c>
      <c r="M305" s="37" cm="1" vm="301">
        <f t="array" aca="1" ref="M305" ca="1">_xlfn.STOCKHISTORY(B305,TODAY()-2,TODAY()-2,0,0,1)</f>
        <v>218.33</v>
      </c>
    </row>
    <row r="306" spans="1:13" ht="20.100000000000001" customHeight="1" x14ac:dyDescent="0.2">
      <c r="A306" s="1">
        <f t="shared" si="9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8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1</v>
      </c>
      <c r="K306" s="1">
        <v>46</v>
      </c>
      <c r="L306" s="1">
        <v>-7</v>
      </c>
      <c r="M306" s="37" cm="1" vm="302">
        <f t="array" aca="1" ref="M306" ca="1">_xlfn.STOCKHISTORY(B306,TODAY()-2,TODAY()-2,0,0,1)</f>
        <v>218.25</v>
      </c>
    </row>
    <row r="307" spans="1:13" ht="20.100000000000001" customHeight="1" x14ac:dyDescent="0.2">
      <c r="A307" s="1">
        <f t="shared" si="9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8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1</v>
      </c>
      <c r="K307" s="1">
        <v>32</v>
      </c>
      <c r="L307" s="1">
        <v>-37</v>
      </c>
      <c r="M307" s="37" cm="1" vm="303">
        <f t="array" aca="1" ref="M307" ca="1">_xlfn.STOCKHISTORY(B307,TODAY()-2,TODAY()-2,0,0,1)</f>
        <v>79.2</v>
      </c>
    </row>
    <row r="308" spans="1:13" ht="20.100000000000001" customHeight="1" x14ac:dyDescent="0.2">
      <c r="A308" s="1">
        <f t="shared" si="9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8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1</v>
      </c>
      <c r="K308" s="1">
        <v>29</v>
      </c>
      <c r="L308" s="1">
        <v>-16</v>
      </c>
      <c r="M308" s="37" cm="1" vm="304">
        <f t="array" aca="1" ref="M308" ca="1">_xlfn.STOCKHISTORY(B308,TODAY()-2,TODAY()-2,0,0,1)</f>
        <v>288.95999999999998</v>
      </c>
    </row>
    <row r="309" spans="1:13" ht="20.100000000000001" customHeight="1" x14ac:dyDescent="0.2">
      <c r="A309" s="1">
        <f t="shared" si="9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8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1</v>
      </c>
      <c r="K309" s="1">
        <v>43</v>
      </c>
      <c r="L309" s="1">
        <v>8</v>
      </c>
      <c r="M309" s="37" cm="1" vm="305">
        <f t="array" aca="1" ref="M309" ca="1">_xlfn.STOCKHISTORY(B309,TODAY()-2,TODAY()-2,0,0,1)</f>
        <v>67.41</v>
      </c>
    </row>
    <row r="310" spans="1:13" ht="20.100000000000001" customHeight="1" x14ac:dyDescent="0.2">
      <c r="A310" s="1">
        <f t="shared" si="9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8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1</v>
      </c>
      <c r="K310" s="1">
        <v>38</v>
      </c>
      <c r="L310" s="1">
        <v>-5</v>
      </c>
      <c r="M310" s="37" cm="1" vm="306">
        <f t="array" aca="1" ref="M310" ca="1">_xlfn.STOCKHISTORY(B310,TODAY()-2,TODAY()-2,0,0,1)</f>
        <v>308.37</v>
      </c>
    </row>
    <row r="311" spans="1:13" ht="20.100000000000001" customHeight="1" x14ac:dyDescent="0.2">
      <c r="A311" s="1">
        <f t="shared" si="9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8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</v>
      </c>
      <c r="K311" s="1">
        <v>43</v>
      </c>
      <c r="L311" s="1">
        <v>12</v>
      </c>
      <c r="M311" s="37" cm="1" vm="307">
        <f t="array" aca="1" ref="M311" ca="1">_xlfn.STOCKHISTORY(B311,TODAY()-2,TODAY()-2,0,0,1)</f>
        <v>152.94</v>
      </c>
    </row>
    <row r="312" spans="1:13" ht="20.100000000000001" customHeight="1" x14ac:dyDescent="0.2">
      <c r="A312" s="1">
        <f t="shared" si="9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 t="shared" si="8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1</v>
      </c>
      <c r="K312" s="1">
        <v>49</v>
      </c>
      <c r="L312" s="1">
        <v>34</v>
      </c>
      <c r="M312" s="37" cm="1" vm="308">
        <f t="array" aca="1" ref="M312" ca="1">_xlfn.STOCKHISTORY(B312,TODAY()-2,TODAY()-2,0,0,1)</f>
        <v>234.85</v>
      </c>
    </row>
    <row r="313" spans="1:13" ht="20.100000000000001" customHeight="1" x14ac:dyDescent="0.2">
      <c r="A313" s="1">
        <f t="shared" si="9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8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</v>
      </c>
      <c r="K313" s="1">
        <v>38</v>
      </c>
      <c r="L313" s="1">
        <v>-6</v>
      </c>
      <c r="M313" s="37" cm="1" vm="309">
        <f t="array" aca="1" ref="M313" ca="1">_xlfn.STOCKHISTORY(B313,TODAY()-2,TODAY()-2,0,0,1)</f>
        <v>162.25</v>
      </c>
    </row>
    <row r="314" spans="1:13" ht="20.100000000000001" customHeight="1" x14ac:dyDescent="0.2">
      <c r="A314" s="1">
        <f t="shared" si="9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8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</v>
      </c>
      <c r="K314" s="1">
        <v>50</v>
      </c>
      <c r="L314" s="1">
        <v>-5</v>
      </c>
      <c r="M314" s="37" cm="1" vm="310">
        <f t="array" aca="1" ref="M314" ca="1">_xlfn.STOCKHISTORY(B314,TODAY()-2,TODAY()-2,0,0,1)</f>
        <v>147.6</v>
      </c>
    </row>
    <row r="315" spans="1:13" ht="20.100000000000001" customHeight="1" x14ac:dyDescent="0.2">
      <c r="A315" s="1">
        <f t="shared" si="9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8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</v>
      </c>
      <c r="K315" s="1">
        <v>39</v>
      </c>
      <c r="L315" s="1">
        <v>77</v>
      </c>
      <c r="M315" s="37" cm="1" vm="311">
        <f t="array" aca="1" ref="M315" ca="1">_xlfn.STOCKHISTORY(B315,TODAY()-2,TODAY()-2,0,0,1)</f>
        <v>5.21</v>
      </c>
    </row>
    <row r="316" spans="1:13" ht="20.100000000000001" customHeight="1" x14ac:dyDescent="0.2">
      <c r="A316" s="1">
        <f t="shared" si="9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8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1</v>
      </c>
      <c r="K316" s="1">
        <v>31</v>
      </c>
      <c r="L316" s="1">
        <v>3</v>
      </c>
      <c r="M316" s="37" cm="1" vm="312">
        <f t="array" aca="1" ref="M316" ca="1">_xlfn.STOCKHISTORY(B316,TODAY()-2,TODAY()-2,0,0,1)</f>
        <v>69.849999999999994</v>
      </c>
    </row>
    <row r="317" spans="1:13" ht="20.100000000000001" customHeight="1" x14ac:dyDescent="0.2">
      <c r="A317" s="1">
        <f t="shared" si="9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8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1</v>
      </c>
      <c r="K317" s="1">
        <v>40</v>
      </c>
      <c r="L317" s="1">
        <v>10</v>
      </c>
      <c r="M317" s="37" cm="1" vm="313">
        <f t="array" aca="1" ref="M317" ca="1">_xlfn.STOCKHISTORY(B317,TODAY()-2,TODAY()-2,0,0,1)</f>
        <v>102.38</v>
      </c>
    </row>
    <row r="318" spans="1:13" ht="20.100000000000001" customHeight="1" x14ac:dyDescent="0.2">
      <c r="A318" s="1">
        <f t="shared" si="9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8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1</v>
      </c>
      <c r="K318" s="1">
        <v>28</v>
      </c>
      <c r="L318" s="1">
        <v>-21</v>
      </c>
      <c r="M318" s="37" cm="1" vm="314">
        <f t="array" aca="1" ref="M318" ca="1">_xlfn.STOCKHISTORY(B318,TODAY()-2,TODAY()-2,0,0,1)</f>
        <v>223.72</v>
      </c>
    </row>
    <row r="319" spans="1:13" ht="20.100000000000001" customHeight="1" x14ac:dyDescent="0.2">
      <c r="A319" s="1">
        <f t="shared" si="9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8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1</v>
      </c>
      <c r="K319" s="1">
        <v>43</v>
      </c>
      <c r="L319" s="1">
        <v>-2</v>
      </c>
      <c r="M319" s="37" cm="1" vm="315">
        <f t="array" aca="1" ref="M319" ca="1">_xlfn.STOCKHISTORY(B319,TODAY()-2,TODAY()-2,0,0,1)</f>
        <v>63.83</v>
      </c>
    </row>
    <row r="320" spans="1:13" ht="20.100000000000001" customHeight="1" x14ac:dyDescent="0.2">
      <c r="A320" s="1">
        <f t="shared" si="9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8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1</v>
      </c>
      <c r="K320" s="1">
        <v>37</v>
      </c>
      <c r="L320" s="1">
        <v>2</v>
      </c>
      <c r="M320" s="37" cm="1" vm="316">
        <f t="array" aca="1" ref="M320" ca="1">_xlfn.STOCKHISTORY(B320,TODAY()-2,TODAY()-2,0,0,1)</f>
        <v>247.03</v>
      </c>
    </row>
    <row r="321" spans="1:13" ht="20.100000000000001" customHeight="1" x14ac:dyDescent="0.2">
      <c r="A321" s="1">
        <f t="shared" si="9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8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1</v>
      </c>
      <c r="K321" s="1">
        <v>33</v>
      </c>
      <c r="L321" s="1">
        <v>-13</v>
      </c>
      <c r="M321" s="37" cm="1" vm="317">
        <f t="array" aca="1" ref="M321" ca="1">_xlfn.STOCKHISTORY(B321,TODAY()-2,TODAY()-2,0,0,1)</f>
        <v>62.34</v>
      </c>
    </row>
    <row r="322" spans="1:13" ht="20.100000000000001" customHeight="1" x14ac:dyDescent="0.2">
      <c r="A322" s="1">
        <f t="shared" si="9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0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1</v>
      </c>
      <c r="K322" s="1">
        <v>72</v>
      </c>
      <c r="L322" s="1">
        <v>37</v>
      </c>
      <c r="M322" s="37" cm="1" vm="318">
        <f t="array" aca="1" ref="M322" ca="1">_xlfn.STOCKHISTORY(B322,TODAY()-2,TODAY()-2,0,0,1)</f>
        <v>301.47000000000003</v>
      </c>
    </row>
    <row r="323" spans="1:13" ht="20.100000000000001" customHeight="1" x14ac:dyDescent="0.2">
      <c r="A323" s="1">
        <f t="shared" si="9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0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</v>
      </c>
      <c r="K323" s="1">
        <v>35</v>
      </c>
      <c r="L323" s="1">
        <v>11</v>
      </c>
      <c r="M323" s="37" cm="1" vm="319">
        <f t="array" aca="1" ref="M323" ca="1">_xlfn.STOCKHISTORY(B323,TODAY()-2,TODAY()-2,0,0,1)</f>
        <v>93.48</v>
      </c>
    </row>
    <row r="324" spans="1:13" ht="20.100000000000001" customHeight="1" x14ac:dyDescent="0.2">
      <c r="A324" s="1">
        <f t="shared" ref="A324:A387" si="11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0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1</v>
      </c>
      <c r="K324" s="1">
        <v>38</v>
      </c>
      <c r="L324" s="1">
        <v>-48</v>
      </c>
      <c r="M324" s="37" cm="1" vm="320">
        <f t="array" aca="1" ref="M324" ca="1">_xlfn.STOCKHISTORY(B324,TODAY()-2,TODAY()-2,0,0,1)</f>
        <v>90.95</v>
      </c>
    </row>
    <row r="325" spans="1:13" ht="20.100000000000001" customHeight="1" x14ac:dyDescent="0.2">
      <c r="A325" s="1">
        <f t="shared" si="11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0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1</v>
      </c>
      <c r="K325" s="1">
        <v>59</v>
      </c>
      <c r="L325" s="1">
        <v>74</v>
      </c>
      <c r="M325" s="37" cm="1" vm="321">
        <f t="array" aca="1" ref="M325" ca="1">_xlfn.STOCKHISTORY(B325,TODAY()-2,TODAY()-2,0,0,1)</f>
        <v>254.25</v>
      </c>
    </row>
    <row r="326" spans="1:13" ht="20.100000000000001" customHeight="1" x14ac:dyDescent="0.2">
      <c r="A326" s="1">
        <f t="shared" si="11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0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1</v>
      </c>
      <c r="K326" s="1">
        <v>36</v>
      </c>
      <c r="L326" s="1">
        <v>-9</v>
      </c>
      <c r="M326" s="37" cm="1" vm="322">
        <f t="array" aca="1" ref="M326" ca="1">_xlfn.STOCKHISTORY(B326,TODAY()-2,TODAY()-2,0,0,1)</f>
        <v>49.46</v>
      </c>
    </row>
    <row r="327" spans="1:13" ht="20.100000000000001" customHeight="1" x14ac:dyDescent="0.2">
      <c r="A327" s="1">
        <f t="shared" si="11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0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</v>
      </c>
      <c r="K327" s="1">
        <v>50</v>
      </c>
      <c r="L327" s="1">
        <v>13</v>
      </c>
      <c r="M327" s="37" cm="1" vm="323">
        <f t="array" aca="1" ref="M327" ca="1">_xlfn.STOCKHISTORY(B327,TODAY()-2,TODAY()-2,0,0,1)</f>
        <v>131.53</v>
      </c>
    </row>
    <row r="328" spans="1:13" ht="20.100000000000001" customHeight="1" x14ac:dyDescent="0.2">
      <c r="A328" s="1">
        <f t="shared" si="11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0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1</v>
      </c>
      <c r="K328" s="1">
        <v>44</v>
      </c>
      <c r="L328" s="1">
        <v>17</v>
      </c>
      <c r="M328" s="37" cm="1" vm="324">
        <f t="array" aca="1" ref="M328" ca="1">_xlfn.STOCKHISTORY(B328,TODAY()-2,TODAY()-2,0,0,1)</f>
        <v>55.77</v>
      </c>
    </row>
    <row r="329" spans="1:13" ht="20.100000000000001" customHeight="1" x14ac:dyDescent="0.2">
      <c r="A329" s="1">
        <f t="shared" si="11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0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1</v>
      </c>
      <c r="K329" s="1">
        <v>71</v>
      </c>
      <c r="L329" s="1">
        <v>26</v>
      </c>
      <c r="M329" s="37" cm="1" vm="325">
        <f t="array" aca="1" ref="M329" ca="1">_xlfn.STOCKHISTORY(B329,TODAY()-2,TODAY()-2,0,0,1)</f>
        <v>106.58</v>
      </c>
    </row>
    <row r="330" spans="1:13" ht="20.100000000000001" customHeight="1" x14ac:dyDescent="0.2">
      <c r="A330" s="1">
        <f t="shared" si="11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0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1</v>
      </c>
      <c r="K330" s="1">
        <v>39</v>
      </c>
      <c r="L330" s="1">
        <v>4</v>
      </c>
      <c r="M330" s="37" cm="1" vm="326">
        <f t="array" aca="1" ref="M330" ca="1">_xlfn.STOCKHISTORY(B330,TODAY()-2,TODAY()-2,0,0,1)</f>
        <v>18.62</v>
      </c>
    </row>
    <row r="331" spans="1:13" ht="20.100000000000001" customHeight="1" x14ac:dyDescent="0.2">
      <c r="A331" s="1">
        <f t="shared" si="11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0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1</v>
      </c>
      <c r="K331" s="1">
        <v>40</v>
      </c>
      <c r="L331" s="1">
        <v>-8</v>
      </c>
      <c r="M331" s="37" cm="1" vm="327">
        <f t="array" aca="1" ref="M331" ca="1">_xlfn.STOCKHISTORY(B331,TODAY()-2,TODAY()-2,0,0,1)</f>
        <v>113.27</v>
      </c>
    </row>
    <row r="332" spans="1:13" ht="20.100000000000001" customHeight="1" x14ac:dyDescent="0.2">
      <c r="A332" s="1">
        <f t="shared" si="11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0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</v>
      </c>
      <c r="K332" s="1">
        <v>48</v>
      </c>
      <c r="L332" s="1">
        <v>127</v>
      </c>
      <c r="M332" s="37" cm="1" vm="328">
        <f t="array" aca="1" ref="M332" ca="1">_xlfn.STOCKHISTORY(B332,TODAY()-2,TODAY()-2,0,0,1)</f>
        <v>11.93</v>
      </c>
    </row>
    <row r="333" spans="1:13" ht="20.100000000000001" customHeight="1" x14ac:dyDescent="0.2">
      <c r="A333" s="1">
        <f t="shared" si="11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0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1</v>
      </c>
      <c r="K333" s="1">
        <v>44</v>
      </c>
      <c r="L333" s="1">
        <v>-8</v>
      </c>
      <c r="M333" s="37" cm="1" vm="329">
        <f t="array" aca="1" ref="M333" ca="1">_xlfn.STOCKHISTORY(B333,TODAY()-2,TODAY()-2,0,0,1)</f>
        <v>89.77</v>
      </c>
    </row>
    <row r="334" spans="1:13" ht="20.100000000000001" customHeight="1" x14ac:dyDescent="0.2">
      <c r="A334" s="1">
        <f t="shared" si="11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0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</v>
      </c>
      <c r="K334" s="1">
        <v>36</v>
      </c>
      <c r="L334" s="1">
        <v>0</v>
      </c>
      <c r="M334" s="37" cm="1" vm="330">
        <f t="array" aca="1" ref="M334" ca="1">_xlfn.STOCKHISTORY(B334,TODAY()-2,TODAY()-2,0,0,1)</f>
        <v>139.5</v>
      </c>
    </row>
    <row r="335" spans="1:13" ht="20.100000000000001" customHeight="1" x14ac:dyDescent="0.2">
      <c r="A335" s="1">
        <f t="shared" si="11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0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1</v>
      </c>
      <c r="K335" s="1">
        <v>44</v>
      </c>
      <c r="L335" s="1">
        <v>40</v>
      </c>
      <c r="M335" s="37" cm="1" vm="331">
        <f t="array" aca="1" ref="M335" ca="1">_xlfn.STOCKHISTORY(B335,TODAY()-2,TODAY()-2,0,0,1)</f>
        <v>49.03</v>
      </c>
    </row>
    <row r="336" spans="1:13" ht="20.100000000000001" customHeight="1" x14ac:dyDescent="0.2">
      <c r="A336" s="1">
        <f t="shared" si="11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0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</v>
      </c>
      <c r="K336" s="1">
        <v>45</v>
      </c>
      <c r="L336" s="1">
        <v>13</v>
      </c>
      <c r="M336" s="37" cm="1" vm="332">
        <f t="array" aca="1" ref="M336" ca="1">_xlfn.STOCKHISTORY(B336,TODAY()-2,TODAY()-2,0,0,1)</f>
        <v>166.25</v>
      </c>
    </row>
    <row r="337" spans="1:13" ht="20.100000000000001" customHeight="1" x14ac:dyDescent="0.2">
      <c r="A337" s="1">
        <f t="shared" si="11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0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1</v>
      </c>
      <c r="K337" s="1">
        <v>42</v>
      </c>
      <c r="L337" s="1">
        <v>32</v>
      </c>
      <c r="M337" s="37" cm="1" vm="333">
        <f t="array" aca="1" ref="M337" ca="1">_xlfn.STOCKHISTORY(B337,TODAY()-2,TODAY()-2,0,0,1)</f>
        <v>18.95</v>
      </c>
    </row>
    <row r="338" spans="1:13" ht="20.100000000000001" customHeight="1" x14ac:dyDescent="0.2">
      <c r="A338" s="1">
        <f t="shared" si="11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0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1</v>
      </c>
      <c r="K338" s="1">
        <v>48</v>
      </c>
      <c r="L338" s="1">
        <v>95</v>
      </c>
      <c r="M338" s="37" cm="1" vm="334">
        <f t="array" aca="1" ref="M338" ca="1">_xlfn.STOCKHISTORY(B338,TODAY()-2,TODAY()-2,0,0,1)</f>
        <v>30.96</v>
      </c>
    </row>
    <row r="339" spans="1:13" ht="20.100000000000001" customHeight="1" x14ac:dyDescent="0.2">
      <c r="A339" s="1">
        <f t="shared" si="11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0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</v>
      </c>
      <c r="K339" s="1">
        <v>41</v>
      </c>
      <c r="L339" s="1">
        <v>-3</v>
      </c>
      <c r="M339" s="37" cm="1" vm="335">
        <f t="array" aca="1" ref="M339" ca="1">_xlfn.STOCKHISTORY(B339,TODAY()-2,TODAY()-2,0,0,1)</f>
        <v>9.9</v>
      </c>
    </row>
    <row r="340" spans="1:13" ht="20.100000000000001" customHeight="1" x14ac:dyDescent="0.2">
      <c r="A340" s="1">
        <f t="shared" si="11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0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</v>
      </c>
      <c r="K340" s="1">
        <v>46</v>
      </c>
      <c r="L340" s="1">
        <v>1</v>
      </c>
      <c r="M340" s="37" cm="1" vm="336">
        <f t="array" aca="1" ref="M340" ca="1">_xlfn.STOCKHISTORY(B340,TODAY()-2,TODAY()-2,0,0,1)</f>
        <v>165.36</v>
      </c>
    </row>
    <row r="341" spans="1:13" ht="20.100000000000001" customHeight="1" x14ac:dyDescent="0.2">
      <c r="A341" s="1">
        <f t="shared" si="11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0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1</v>
      </c>
      <c r="K341" s="1">
        <v>29</v>
      </c>
      <c r="L341" s="1">
        <v>-22</v>
      </c>
      <c r="M341" s="37" cm="1" vm="337">
        <f t="array" aca="1" ref="M341" ca="1">_xlfn.STOCKHISTORY(B341,TODAY()-2,TODAY()-2,0,0,1)</f>
        <v>42.95</v>
      </c>
    </row>
    <row r="342" spans="1:13" ht="20.100000000000001" customHeight="1" x14ac:dyDescent="0.2">
      <c r="A342" s="1">
        <f t="shared" si="11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0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</v>
      </c>
      <c r="K342" s="1">
        <v>49</v>
      </c>
      <c r="L342" s="1">
        <v>2</v>
      </c>
      <c r="M342" s="37" cm="1" vm="338">
        <f t="array" aca="1" ref="M342" ca="1">_xlfn.STOCKHISTORY(B342,TODAY()-2,TODAY()-2,0,0,1)</f>
        <v>125.1</v>
      </c>
    </row>
    <row r="343" spans="1:13" ht="20.100000000000001" customHeight="1" x14ac:dyDescent="0.2">
      <c r="A343" s="1">
        <f t="shared" si="11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0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1</v>
      </c>
      <c r="K343" s="1">
        <v>44</v>
      </c>
      <c r="L343" s="1">
        <v>-2</v>
      </c>
      <c r="M343" s="37" cm="1" vm="339">
        <f t="array" aca="1" ref="M343" ca="1">_xlfn.STOCKHISTORY(B343,TODAY()-2,TODAY()-2,0,0,1)</f>
        <v>79.5</v>
      </c>
    </row>
    <row r="344" spans="1:13" ht="20.100000000000001" customHeight="1" x14ac:dyDescent="0.2">
      <c r="A344" s="1">
        <f t="shared" si="11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0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</v>
      </c>
      <c r="K344" s="1">
        <v>31</v>
      </c>
      <c r="L344" s="1">
        <v>-25</v>
      </c>
      <c r="M344" s="37" cm="1" vm="340">
        <f t="array" aca="1" ref="M344" ca="1">_xlfn.STOCKHISTORY(B344,TODAY()-2,TODAY()-2,0,0,1)</f>
        <v>157.86000000000001</v>
      </c>
    </row>
    <row r="345" spans="1:13" ht="20.100000000000001" customHeight="1" x14ac:dyDescent="0.2">
      <c r="A345" s="1">
        <f t="shared" si="11"/>
        <v>344</v>
      </c>
      <c r="B345" s="1" t="s">
        <v>473</v>
      </c>
      <c r="D345" s="1">
        <v>0</v>
      </c>
      <c r="E345" s="1">
        <f>COUNTIFS(各大指数成分股!P:P,B345)</f>
        <v>1</v>
      </c>
      <c r="G345" s="1">
        <f t="shared" si="10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1</v>
      </c>
      <c r="K345" s="1">
        <v>56</v>
      </c>
      <c r="L345" s="1">
        <v>32</v>
      </c>
      <c r="M345" s="37" cm="1" vm="341">
        <f t="array" aca="1" ref="M345" ca="1">_xlfn.STOCKHISTORY(B345,TODAY()-2,TODAY()-2,0,0,1)</f>
        <v>310.42</v>
      </c>
    </row>
    <row r="346" spans="1:13" ht="20.100000000000001" customHeight="1" x14ac:dyDescent="0.2">
      <c r="A346" s="1">
        <f t="shared" si="11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0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1</v>
      </c>
      <c r="K346" s="1">
        <v>43</v>
      </c>
      <c r="L346" s="1">
        <v>8</v>
      </c>
      <c r="M346" s="37" cm="1" vm="342">
        <f t="array" aca="1" ref="M346" ca="1">_xlfn.STOCKHISTORY(B346,TODAY()-2,TODAY()-2,0,0,1)</f>
        <v>288.18</v>
      </c>
    </row>
    <row r="347" spans="1:13" ht="20.100000000000001" customHeight="1" x14ac:dyDescent="0.2">
      <c r="A347" s="1">
        <f t="shared" si="11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0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</v>
      </c>
      <c r="K347" s="1">
        <v>38</v>
      </c>
      <c r="L347" s="1">
        <v>4</v>
      </c>
      <c r="M347" s="37" cm="1" vm="343">
        <f t="array" aca="1" ref="M347" ca="1">_xlfn.STOCKHISTORY(B347,TODAY()-2,TODAY()-2,0,0,1)</f>
        <v>158.19999999999999</v>
      </c>
    </row>
    <row r="348" spans="1:13" ht="20.100000000000001" customHeight="1" x14ac:dyDescent="0.2">
      <c r="A348" s="1">
        <f t="shared" si="11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0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</v>
      </c>
      <c r="K348" s="1">
        <v>59</v>
      </c>
      <c r="L348" s="1">
        <v>36</v>
      </c>
      <c r="M348" s="37" cm="1" vm="344">
        <f t="array" aca="1" ref="M348" ca="1">_xlfn.STOCKHISTORY(B348,TODAY()-2,TODAY()-2,0,0,1)</f>
        <v>212.7</v>
      </c>
    </row>
    <row r="349" spans="1:13" ht="20.100000000000001" customHeight="1" x14ac:dyDescent="0.2">
      <c r="A349" s="1">
        <f t="shared" si="11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0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1</v>
      </c>
      <c r="K349" s="1">
        <v>47</v>
      </c>
      <c r="L349" s="1">
        <v>31</v>
      </c>
      <c r="M349" s="37" cm="1" vm="345">
        <f t="array" aca="1" ref="M349" ca="1">_xlfn.STOCKHISTORY(B349,TODAY()-2,TODAY()-2,0,0,1)</f>
        <v>75</v>
      </c>
    </row>
    <row r="350" spans="1:13" ht="20.100000000000001" customHeight="1" x14ac:dyDescent="0.2">
      <c r="A350" s="1">
        <f t="shared" si="11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0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</v>
      </c>
      <c r="K350" s="1">
        <v>45</v>
      </c>
      <c r="L350" s="1">
        <v>3</v>
      </c>
      <c r="M350" s="37" cm="1" vm="346">
        <f t="array" aca="1" ref="M350" ca="1">_xlfn.STOCKHISTORY(B350,TODAY()-2,TODAY()-2,0,0,1)</f>
        <v>147.65</v>
      </c>
    </row>
    <row r="351" spans="1:13" ht="20.100000000000001" customHeight="1" x14ac:dyDescent="0.2">
      <c r="A351" s="1">
        <f t="shared" si="11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0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1</v>
      </c>
      <c r="K351" s="1">
        <v>41</v>
      </c>
      <c r="L351" s="1">
        <v>-12</v>
      </c>
      <c r="M351" s="37" cm="1" vm="131">
        <f t="array" aca="1" ref="M351" ca="1">_xlfn.STOCKHISTORY(B351,TODAY()-2,TODAY()-2,0,0,1)</f>
        <v>110.69</v>
      </c>
    </row>
    <row r="352" spans="1:13" ht="20.100000000000001" customHeight="1" x14ac:dyDescent="0.2">
      <c r="A352" s="1">
        <f t="shared" si="11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0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M352" s="37" cm="1" vm="347">
        <f t="array" aca="1" ref="M352" ca="1">_xlfn.STOCKHISTORY(B352,TODAY()-2,TODAY()-2,0,0,1)</f>
        <v>43.55</v>
      </c>
    </row>
    <row r="353" spans="1:13" ht="20.100000000000001" customHeight="1" x14ac:dyDescent="0.2">
      <c r="A353" s="1">
        <f t="shared" si="11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0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M353" s="37" cm="1" vm="348">
        <f t="array" aca="1" ref="M353" ca="1">_xlfn.STOCKHISTORY(B353,TODAY()-2,TODAY()-2,0,0,1)</f>
        <v>94.73</v>
      </c>
    </row>
    <row r="354" spans="1:13" ht="20.100000000000001" customHeight="1" x14ac:dyDescent="0.2">
      <c r="A354" s="1">
        <f t="shared" si="11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0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M354" s="37" cm="1" vm="349">
        <f t="array" aca="1" ref="M354" ca="1">_xlfn.STOCKHISTORY(B354,TODAY()-2,TODAY()-2,0,0,1)</f>
        <v>102.54</v>
      </c>
    </row>
    <row r="355" spans="1:13" ht="20.100000000000001" customHeight="1" x14ac:dyDescent="0.2">
      <c r="A355" s="1">
        <f t="shared" si="11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0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M355" s="37" cm="1" vm="350">
        <f t="array" aca="1" ref="M355" ca="1">_xlfn.STOCKHISTORY(B355,TODAY()-2,TODAY()-2,0,0,1)</f>
        <v>148.74</v>
      </c>
    </row>
    <row r="356" spans="1:13" ht="20.100000000000001" customHeight="1" x14ac:dyDescent="0.2">
      <c r="A356" s="1">
        <f t="shared" si="11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0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M356" s="37" cm="1" vm="351">
        <f t="array" aca="1" ref="M356" ca="1">_xlfn.STOCKHISTORY(B356,TODAY()-2,TODAY()-2,0,0,1)</f>
        <v>220.44</v>
      </c>
    </row>
    <row r="357" spans="1:13" ht="20.100000000000001" customHeight="1" x14ac:dyDescent="0.2">
      <c r="A357" s="1">
        <f t="shared" si="11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0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M357" s="37" cm="1" vm="352">
        <f t="array" aca="1" ref="M357" ca="1">_xlfn.STOCKHISTORY(B357,TODAY()-2,TODAY()-2,0,0,1)</f>
        <v>80.040000000000006</v>
      </c>
    </row>
    <row r="358" spans="1:13" ht="20.100000000000001" customHeight="1" x14ac:dyDescent="0.2">
      <c r="A358" s="1">
        <f t="shared" si="11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0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M358" s="37" cm="1" vm="353">
        <f t="array" aca="1" ref="M358" ca="1">_xlfn.STOCKHISTORY(B358,TODAY()-2,TODAY()-2,0,0,1)</f>
        <v>53.32</v>
      </c>
    </row>
    <row r="359" spans="1:13" ht="20.100000000000001" customHeight="1" x14ac:dyDescent="0.2">
      <c r="A359" s="1">
        <f t="shared" si="11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0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M359" s="37" cm="1" vm="354">
        <f t="array" aca="1" ref="M359" ca="1">_xlfn.STOCKHISTORY(B359,TODAY()-2,TODAY()-2,0,0,1)</f>
        <v>31.25</v>
      </c>
    </row>
    <row r="360" spans="1:13" ht="20.100000000000001" customHeight="1" x14ac:dyDescent="0.2">
      <c r="A360" s="1">
        <f t="shared" si="11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0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M360" s="37" cm="1" vm="9">
        <f t="array" aca="1" ref="M360" ca="1">_xlfn.STOCKHISTORY(B360,TODAY()-2,TODAY()-2,0,0,1)</f>
        <v>166.24</v>
      </c>
    </row>
    <row r="361" spans="1:13" ht="20.100000000000001" customHeight="1" x14ac:dyDescent="0.2">
      <c r="A361" s="1">
        <f t="shared" si="11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0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M361" s="37" cm="1" vm="355">
        <f t="array" aca="1" ref="M361" ca="1">_xlfn.STOCKHISTORY(B361,TODAY()-2,TODAY()-2,0,0,1)</f>
        <v>62.55</v>
      </c>
    </row>
    <row r="362" spans="1:13" ht="20.100000000000001" customHeight="1" x14ac:dyDescent="0.2">
      <c r="A362" s="1">
        <f t="shared" si="11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0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M362" s="37" cm="1" vm="356">
        <f t="array" aca="1" ref="M362" ca="1">_xlfn.STOCKHISTORY(B362,TODAY()-2,TODAY()-2,0,0,1)</f>
        <v>235.48</v>
      </c>
    </row>
    <row r="363" spans="1:13" ht="20.100000000000001" customHeight="1" x14ac:dyDescent="0.2">
      <c r="A363" s="1">
        <f t="shared" si="11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0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M363" s="37" cm="1" vm="357">
        <f t="array" aca="1" ref="M363" ca="1">_xlfn.STOCKHISTORY(B363,TODAY()-2,TODAY()-2,0,0,1)</f>
        <v>7.16</v>
      </c>
    </row>
    <row r="364" spans="1:13" ht="20.100000000000001" customHeight="1" x14ac:dyDescent="0.2">
      <c r="A364" s="1">
        <f t="shared" si="11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0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M364" s="37" cm="1" vm="358">
        <f t="array" aca="1" ref="M364" ca="1">_xlfn.STOCKHISTORY(B364,TODAY()-2,TODAY()-2,0,0,1)</f>
        <v>44.96</v>
      </c>
    </row>
    <row r="365" spans="1:13" ht="20.100000000000001" customHeight="1" x14ac:dyDescent="0.2">
      <c r="A365" s="1">
        <f t="shared" si="11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0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M365" s="37" cm="1" vm="359">
        <f t="array" aca="1" ref="M365" ca="1">_xlfn.STOCKHISTORY(B365,TODAY()-2,TODAY()-2,0,0,1)</f>
        <v>211.13</v>
      </c>
    </row>
    <row r="366" spans="1:13" ht="20.100000000000001" customHeight="1" x14ac:dyDescent="0.2">
      <c r="A366" s="1">
        <f t="shared" si="11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0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M366" s="37" cm="1" vm="360">
        <f t="array" aca="1" ref="M366" ca="1">_xlfn.STOCKHISTORY(B366,TODAY()-2,TODAY()-2,0,0,1)</f>
        <v>100.75</v>
      </c>
    </row>
    <row r="367" spans="1:13" ht="20.100000000000001" customHeight="1" x14ac:dyDescent="0.2">
      <c r="A367" s="1">
        <f t="shared" si="11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0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M367" s="37" cm="1" vm="361">
        <f t="array" aca="1" ref="M367" ca="1">_xlfn.STOCKHISTORY(B367,TODAY()-2,TODAY()-2,0,0,1)</f>
        <v>162.62</v>
      </c>
    </row>
    <row r="368" spans="1:13" ht="20.100000000000001" customHeight="1" x14ac:dyDescent="0.2">
      <c r="A368" s="1">
        <f t="shared" si="11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0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M368" s="37" cm="1" vm="362">
        <f t="array" aca="1" ref="M368" ca="1">_xlfn.STOCKHISTORY(B368,TODAY()-2,TODAY()-2,0,0,1)</f>
        <v>48.7</v>
      </c>
    </row>
    <row r="369" spans="1:13" ht="20.100000000000001" customHeight="1" x14ac:dyDescent="0.2">
      <c r="A369" s="1">
        <f t="shared" si="11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0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M369" s="37" cm="1" vm="363">
        <f t="array" aca="1" ref="M369" ca="1">_xlfn.STOCKHISTORY(B369,TODAY()-2,TODAY()-2,0,0,1)</f>
        <v>4.78</v>
      </c>
    </row>
    <row r="370" spans="1:13" ht="20.100000000000001" customHeight="1" x14ac:dyDescent="0.2">
      <c r="A370" s="1">
        <f t="shared" si="11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0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M370" s="37" cm="1" vm="364">
        <f t="array" aca="1" ref="M370" ca="1">_xlfn.STOCKHISTORY(B370,TODAY()-2,TODAY()-2,0,0,1)</f>
        <v>77.45</v>
      </c>
    </row>
    <row r="371" spans="1:13" ht="20.100000000000001" customHeight="1" x14ac:dyDescent="0.2">
      <c r="A371" s="1">
        <f t="shared" si="11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0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M371" s="37" cm="1" vm="365">
        <f t="array" aca="1" ref="M371" ca="1">_xlfn.STOCKHISTORY(B371,TODAY()-2,TODAY()-2,0,0,1)</f>
        <v>75.88</v>
      </c>
    </row>
    <row r="372" spans="1:13" ht="20.100000000000001" customHeight="1" x14ac:dyDescent="0.2">
      <c r="A372" s="1">
        <f t="shared" si="11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0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M372" s="37" cm="1" vm="366">
        <f t="array" aca="1" ref="M372" ca="1">_xlfn.STOCKHISTORY(B372,TODAY()-2,TODAY()-2,0,0,1)</f>
        <v>145.16999999999999</v>
      </c>
    </row>
    <row r="373" spans="1:13" ht="20.100000000000001" customHeight="1" x14ac:dyDescent="0.2">
      <c r="A373" s="1">
        <f t="shared" si="11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0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M373" s="37" cm="1" vm="367">
        <f t="array" aca="1" ref="M373" ca="1">_xlfn.STOCKHISTORY(B373,TODAY()-2,TODAY()-2,0,0,1)</f>
        <v>60.09</v>
      </c>
    </row>
    <row r="374" spans="1:13" ht="20.100000000000001" customHeight="1" x14ac:dyDescent="0.2">
      <c r="A374" s="1">
        <f t="shared" si="11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0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M374" s="37" cm="1" vm="368">
        <f t="array" aca="1" ref="M374" ca="1">_xlfn.STOCKHISTORY(B374,TODAY()-2,TODAY()-2,0,0,1)</f>
        <v>53.72</v>
      </c>
    </row>
    <row r="375" spans="1:13" ht="20.100000000000001" customHeight="1" x14ac:dyDescent="0.2">
      <c r="A375" s="1">
        <f t="shared" si="11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0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M375" s="37" cm="1" vm="369">
        <f t="array" aca="1" ref="M375" ca="1">_xlfn.STOCKHISTORY(B375,TODAY()-2,TODAY()-2,0,0,1)</f>
        <v>70.02</v>
      </c>
    </row>
    <row r="376" spans="1:13" ht="20.100000000000001" customHeight="1" x14ac:dyDescent="0.2">
      <c r="A376" s="1">
        <f t="shared" si="11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0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M376" s="37" cm="1" vm="370">
        <f t="array" aca="1" ref="M376" ca="1">_xlfn.STOCKHISTORY(B376,TODAY()-2,TODAY()-2,0,0,1)</f>
        <v>72.81</v>
      </c>
    </row>
    <row r="377" spans="1:13" ht="20.100000000000001" customHeight="1" x14ac:dyDescent="0.2">
      <c r="A377" s="1">
        <f t="shared" si="11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0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M377" s="37" cm="1" vm="371">
        <f t="array" aca="1" ref="M377" ca="1">_xlfn.STOCKHISTORY(B377,TODAY()-2,TODAY()-2,0,0,1)</f>
        <v>75.48</v>
      </c>
    </row>
    <row r="378" spans="1:13" ht="20.100000000000001" customHeight="1" x14ac:dyDescent="0.2">
      <c r="A378" s="1">
        <f t="shared" si="11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0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M378" s="37" cm="1" vm="372">
        <f t="array" aca="1" ref="M378" ca="1">_xlfn.STOCKHISTORY(B378,TODAY()-2,TODAY()-2,0,0,1)</f>
        <v>318.16000000000003</v>
      </c>
    </row>
    <row r="379" spans="1:13" ht="20.100000000000001" customHeight="1" x14ac:dyDescent="0.2">
      <c r="A379" s="1">
        <f t="shared" si="11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0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M379" s="37" cm="1" vm="373">
        <f t="array" aca="1" ref="M379" ca="1">_xlfn.STOCKHISTORY(B379,TODAY()-2,TODAY()-2,0,0,1)</f>
        <v>49.23</v>
      </c>
    </row>
    <row r="380" spans="1:13" ht="20.100000000000001" customHeight="1" x14ac:dyDescent="0.2">
      <c r="A380" s="1">
        <f t="shared" si="11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0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M380" s="37" cm="1" vm="374">
        <f t="array" aca="1" ref="M380" ca="1">_xlfn.STOCKHISTORY(B380,TODAY()-2,TODAY()-2,0,0,1)</f>
        <v>169.49</v>
      </c>
    </row>
    <row r="381" spans="1:13" ht="20.100000000000001" customHeight="1" x14ac:dyDescent="0.2">
      <c r="A381" s="1">
        <f t="shared" si="11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0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M381" s="37" cm="1" vm="375">
        <f t="array" aca="1" ref="M381" ca="1">_xlfn.STOCKHISTORY(B381,TODAY()-2,TODAY()-2,0,0,1)</f>
        <v>79.650000000000006</v>
      </c>
    </row>
    <row r="382" spans="1:13" ht="20.100000000000001" customHeight="1" x14ac:dyDescent="0.2">
      <c r="A382" s="1">
        <f t="shared" si="11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0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M382" s="37" cm="1" vm="376">
        <f t="array" aca="1" ref="M382" ca="1">_xlfn.STOCKHISTORY(B382,TODAY()-2,TODAY()-2,0,0,1)</f>
        <v>174.08</v>
      </c>
    </row>
    <row r="383" spans="1:13" ht="20.100000000000001" customHeight="1" x14ac:dyDescent="0.2">
      <c r="A383" s="1">
        <f t="shared" si="11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0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M383" s="37" cm="1" vm="377">
        <f t="array" aca="1" ref="M383" ca="1">_xlfn.STOCKHISTORY(B383,TODAY()-2,TODAY()-2,0,0,1)</f>
        <v>12.46</v>
      </c>
    </row>
    <row r="384" spans="1:13" ht="20.100000000000001" customHeight="1" x14ac:dyDescent="0.2">
      <c r="A384" s="1">
        <f t="shared" si="11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0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M384" s="37" cm="1" vm="378">
        <f t="array" aca="1" ref="M384" ca="1">_xlfn.STOCKHISTORY(B384,TODAY()-2,TODAY()-2,0,0,1)</f>
        <v>125.58</v>
      </c>
    </row>
    <row r="385" spans="1:13" ht="20.100000000000001" customHeight="1" x14ac:dyDescent="0.2">
      <c r="A385" s="1">
        <f t="shared" si="11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0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M385" s="37" cm="1" vm="379">
        <f t="array" aca="1" ref="M385" ca="1">_xlfn.STOCKHISTORY(B385,TODAY()-2,TODAY()-2,0,0,1)</f>
        <v>61.08</v>
      </c>
    </row>
    <row r="386" spans="1:13" ht="20.100000000000001" customHeight="1" x14ac:dyDescent="0.2">
      <c r="A386" s="1">
        <f t="shared" si="11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2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M386" s="37" cm="1" vm="380">
        <f t="array" aca="1" ref="M386" ca="1">_xlfn.STOCKHISTORY(B386,TODAY()-2,TODAY()-2,0,0,1)</f>
        <v>7.82</v>
      </c>
    </row>
    <row r="387" spans="1:13" ht="20.100000000000001" customHeight="1" x14ac:dyDescent="0.2">
      <c r="A387" s="1">
        <f t="shared" si="11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2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M387" s="37" cm="1" vm="381">
        <f t="array" aca="1" ref="M387" ca="1">_xlfn.STOCKHISTORY(B387,TODAY()-2,TODAY()-2,0,0,1)</f>
        <v>95.15</v>
      </c>
    </row>
    <row r="388" spans="1:13" ht="20.100000000000001" customHeight="1" x14ac:dyDescent="0.2">
      <c r="A388" s="1">
        <f t="shared" ref="A388:A451" si="13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2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M388" s="37" cm="1" vm="382">
        <f t="array" aca="1" ref="M388" ca="1">_xlfn.STOCKHISTORY(B388,TODAY()-2,TODAY()-2,0,0,1)</f>
        <v>65.14</v>
      </c>
    </row>
    <row r="389" spans="1:13" ht="20.100000000000001" customHeight="1" x14ac:dyDescent="0.2">
      <c r="A389" s="1">
        <f t="shared" si="13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2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M389" s="37" cm="1" vm="383">
        <f t="array" aca="1" ref="M389" ca="1">_xlfn.STOCKHISTORY(B389,TODAY()-2,TODAY()-2,0,0,1)</f>
        <v>20.86</v>
      </c>
    </row>
    <row r="390" spans="1:13" ht="20.100000000000001" customHeight="1" x14ac:dyDescent="0.2">
      <c r="A390" s="1">
        <f t="shared" si="13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2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M390" s="37" cm="1" vm="384">
        <f t="array" aca="1" ref="M390" ca="1">_xlfn.STOCKHISTORY(B390,TODAY()-2,TODAY()-2,0,0,1)</f>
        <v>117.33</v>
      </c>
    </row>
    <row r="391" spans="1:13" ht="20.100000000000001" customHeight="1" x14ac:dyDescent="0.2">
      <c r="A391" s="1">
        <f t="shared" si="13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2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M391" s="37" cm="1" vm="385">
        <f t="array" aca="1" ref="M391" ca="1">_xlfn.STOCKHISTORY(B391,TODAY()-2,TODAY()-2,0,0,1)</f>
        <v>117.25</v>
      </c>
    </row>
    <row r="392" spans="1:13" ht="20.100000000000001" customHeight="1" x14ac:dyDescent="0.2">
      <c r="A392" s="1">
        <f t="shared" si="13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2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M392" s="37" cm="1" vm="386">
        <f t="array" aca="1" ref="M392" ca="1">_xlfn.STOCKHISTORY(B392,TODAY()-2,TODAY()-2,0,0,1)</f>
        <v>24.53</v>
      </c>
    </row>
    <row r="393" spans="1:13" ht="20.100000000000001" customHeight="1" x14ac:dyDescent="0.2">
      <c r="A393" s="1">
        <f t="shared" si="13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2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M393" s="37" cm="1" vm="387">
        <f t="array" aca="1" ref="M393" ca="1">_xlfn.STOCKHISTORY(B393,TODAY()-2,TODAY()-2,0,0,1)</f>
        <v>33.869999999999997</v>
      </c>
    </row>
    <row r="394" spans="1:13" ht="20.100000000000001" customHeight="1" x14ac:dyDescent="0.2">
      <c r="A394" s="1">
        <f t="shared" si="13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2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M394" s="37" cm="1" vm="388">
        <f t="array" aca="1" ref="M394" ca="1">_xlfn.STOCKHISTORY(B394,TODAY()-2,TODAY()-2,0,0,1)</f>
        <v>8.0399999999999991</v>
      </c>
    </row>
    <row r="395" spans="1:13" ht="20.100000000000001" customHeight="1" x14ac:dyDescent="0.2">
      <c r="A395" s="1">
        <f t="shared" si="13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2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M395" s="37" cm="1" vm="389">
        <f t="array" aca="1" ref="M395" ca="1">_xlfn.STOCKHISTORY(B395,TODAY()-2,TODAY()-2,0,0,1)</f>
        <v>16.21</v>
      </c>
    </row>
    <row r="396" spans="1:13" ht="20.100000000000001" customHeight="1" x14ac:dyDescent="0.2">
      <c r="A396" s="1">
        <f t="shared" si="13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2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M396" s="37" cm="1" vm="390">
        <f t="array" aca="1" ref="M396" ca="1">_xlfn.STOCKHISTORY(B396,TODAY()-2,TODAY()-2,0,0,1)</f>
        <v>62.11</v>
      </c>
    </row>
    <row r="397" spans="1:13" ht="20.100000000000001" customHeight="1" x14ac:dyDescent="0.2">
      <c r="A397" s="1">
        <f t="shared" si="13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2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M397" s="37" cm="1" vm="391">
        <f t="array" aca="1" ref="M397" ca="1">_xlfn.STOCKHISTORY(B397,TODAY()-2,TODAY()-2,0,0,1)</f>
        <v>10.86</v>
      </c>
    </row>
    <row r="398" spans="1:13" ht="20.100000000000001" customHeight="1" x14ac:dyDescent="0.2">
      <c r="A398" s="1">
        <f t="shared" si="13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2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M398" s="37" cm="1" vm="392">
        <f t="array" aca="1" ref="M398" ca="1">_xlfn.STOCKHISTORY(B398,TODAY()-2,TODAY()-2,0,0,1)</f>
        <v>317.36</v>
      </c>
    </row>
    <row r="399" spans="1:13" ht="20.100000000000001" customHeight="1" x14ac:dyDescent="0.2">
      <c r="A399" s="1">
        <f t="shared" si="13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2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M399" s="37" cm="1" vm="393">
        <f t="array" aca="1" ref="M399" ca="1">_xlfn.STOCKHISTORY(B399,TODAY()-2,TODAY()-2,0,0,1)</f>
        <v>51.97</v>
      </c>
    </row>
    <row r="400" spans="1:13" ht="20.100000000000001" customHeight="1" x14ac:dyDescent="0.2">
      <c r="A400" s="1">
        <f t="shared" si="13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2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M400" s="37" cm="1" vm="394">
        <f t="array" aca="1" ref="M400" ca="1">_xlfn.STOCKHISTORY(B400,TODAY()-2,TODAY()-2,0,0,1)</f>
        <v>140.24</v>
      </c>
    </row>
    <row r="401" spans="1:13" ht="20.100000000000001" customHeight="1" x14ac:dyDescent="0.2">
      <c r="A401" s="1">
        <f t="shared" si="13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2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M401" s="37" cm="1" vm="395">
        <f t="array" aca="1" ref="M401" ca="1">_xlfn.STOCKHISTORY(B401,TODAY()-2,TODAY()-2,0,0,1)</f>
        <v>72.459999999999994</v>
      </c>
    </row>
    <row r="402" spans="1:13" ht="20.100000000000001" customHeight="1" x14ac:dyDescent="0.2">
      <c r="A402" s="1">
        <f t="shared" si="13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2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M402" s="37" cm="1" vm="396">
        <f t="array" aca="1" ref="M402" ca="1">_xlfn.STOCKHISTORY(B402,TODAY()-2,TODAY()-2,0,0,1)</f>
        <v>137.19</v>
      </c>
    </row>
    <row r="403" spans="1:13" ht="20.100000000000001" customHeight="1" x14ac:dyDescent="0.2">
      <c r="A403" s="1">
        <f t="shared" si="13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2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M403" s="37" cm="1" vm="397">
        <f t="array" aca="1" ref="M403" ca="1">_xlfn.STOCKHISTORY(B403,TODAY()-2,TODAY()-2,0,0,1)</f>
        <v>44.64</v>
      </c>
    </row>
    <row r="404" spans="1:13" ht="20.100000000000001" customHeight="1" x14ac:dyDescent="0.2">
      <c r="A404" s="1">
        <f t="shared" si="13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2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M404" s="37" cm="1" vm="398">
        <f t="array" aca="1" ref="M404" ca="1">_xlfn.STOCKHISTORY(B404,TODAY()-2,TODAY()-2,0,0,1)</f>
        <v>90.51</v>
      </c>
    </row>
    <row r="405" spans="1:13" ht="20.100000000000001" customHeight="1" x14ac:dyDescent="0.2">
      <c r="A405" s="1">
        <f t="shared" si="13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2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M405" s="37" cm="1" vm="399">
        <f t="array" aca="1" ref="M405" ca="1">_xlfn.STOCKHISTORY(B405,TODAY()-2,TODAY()-2,0,0,1)</f>
        <v>94.2</v>
      </c>
    </row>
    <row r="406" spans="1:13" ht="20.100000000000001" customHeight="1" x14ac:dyDescent="0.2">
      <c r="A406" s="1">
        <f t="shared" si="13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2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M406" s="37" cm="1" vm="400">
        <f t="array" aca="1" ref="M406" ca="1">_xlfn.STOCKHISTORY(B406,TODAY()-2,TODAY()-2,0,0,1)</f>
        <v>54.05</v>
      </c>
    </row>
    <row r="407" spans="1:13" ht="20.100000000000001" customHeight="1" x14ac:dyDescent="0.2">
      <c r="A407" s="1">
        <f t="shared" si="13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2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M407" s="37" cm="1" vm="401">
        <f t="array" aca="1" ref="M407" ca="1">_xlfn.STOCKHISTORY(B407,TODAY()-2,TODAY()-2,0,0,1)</f>
        <v>221.1</v>
      </c>
    </row>
    <row r="408" spans="1:13" ht="20.100000000000001" customHeight="1" x14ac:dyDescent="0.2">
      <c r="A408" s="1">
        <f t="shared" si="13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2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M408" s="37" cm="1" vm="402">
        <f t="array" aca="1" ref="M408" ca="1">_xlfn.STOCKHISTORY(B408,TODAY()-2,TODAY()-2,0,0,1)</f>
        <v>178.12</v>
      </c>
    </row>
    <row r="409" spans="1:13" ht="20.100000000000001" customHeight="1" x14ac:dyDescent="0.2">
      <c r="A409" s="1">
        <f t="shared" si="13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2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M409" s="37" cm="1" vm="403">
        <f t="array" aca="1" ref="M409" ca="1">_xlfn.STOCKHISTORY(B409,TODAY()-2,TODAY()-2,0,0,1)</f>
        <v>37.42</v>
      </c>
    </row>
    <row r="410" spans="1:13" ht="20.100000000000001" customHeight="1" x14ac:dyDescent="0.2">
      <c r="A410" s="1">
        <f t="shared" si="13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2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M410" s="37" cm="1" vm="404">
        <f t="array" aca="1" ref="M410" ca="1">_xlfn.STOCKHISTORY(B410,TODAY()-2,TODAY()-2,0,0,1)</f>
        <v>95.27</v>
      </c>
    </row>
    <row r="411" spans="1:13" ht="20.100000000000001" customHeight="1" x14ac:dyDescent="0.2">
      <c r="A411" s="1">
        <f t="shared" si="13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2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M411" s="37" cm="1" vm="405">
        <f t="array" aca="1" ref="M411" ca="1">_xlfn.STOCKHISTORY(B411,TODAY()-2,TODAY()-2,0,0,1)</f>
        <v>153.46</v>
      </c>
    </row>
    <row r="412" spans="1:13" ht="20.100000000000001" customHeight="1" x14ac:dyDescent="0.2">
      <c r="A412" s="1">
        <f t="shared" si="13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2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M412" s="37" cm="1" vm="406">
        <f t="array" aca="1" ref="M412" ca="1">_xlfn.STOCKHISTORY(B412,TODAY()-2,TODAY()-2,0,0,1)</f>
        <v>126.12</v>
      </c>
    </row>
    <row r="413" spans="1:13" ht="20.100000000000001" customHeight="1" x14ac:dyDescent="0.2">
      <c r="A413" s="1">
        <f t="shared" si="13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2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M413" s="37" cm="1" vm="407">
        <f t="array" aca="1" ref="M413" ca="1">_xlfn.STOCKHISTORY(B413,TODAY()-2,TODAY()-2,0,0,1)</f>
        <v>113.94</v>
      </c>
    </row>
    <row r="414" spans="1:13" ht="20.100000000000001" customHeight="1" x14ac:dyDescent="0.2">
      <c r="A414" s="1">
        <f t="shared" si="13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2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M414" s="37" cm="1" vm="408">
        <f t="array" aca="1" ref="M414" ca="1">_xlfn.STOCKHISTORY(B414,TODAY()-2,TODAY()-2,0,0,1)</f>
        <v>34.99</v>
      </c>
    </row>
    <row r="415" spans="1:13" ht="20.100000000000001" customHeight="1" x14ac:dyDescent="0.2">
      <c r="A415" s="1">
        <f t="shared" si="13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2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M415" s="37" cm="1" vm="409">
        <f t="array" aca="1" ref="M415" ca="1">_xlfn.STOCKHISTORY(B415,TODAY()-2,TODAY()-2,0,0,1)</f>
        <v>8.36</v>
      </c>
    </row>
    <row r="416" spans="1:13" ht="20.100000000000001" customHeight="1" x14ac:dyDescent="0.2">
      <c r="A416" s="1">
        <f t="shared" si="13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2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M416" s="37" cm="1" vm="410">
        <f t="array" aca="1" ref="M416" ca="1">_xlfn.STOCKHISTORY(B416,TODAY()-2,TODAY()-2,0,0,1)</f>
        <v>440.29</v>
      </c>
    </row>
    <row r="417" spans="1:13" ht="20.100000000000001" customHeight="1" x14ac:dyDescent="0.2">
      <c r="A417" s="1">
        <f t="shared" si="13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2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M417" s="37" cm="1" vm="411">
        <f t="array" aca="1" ref="M417" ca="1">_xlfn.STOCKHISTORY(B417,TODAY()-2,TODAY()-2,0,0,1)</f>
        <v>94.12</v>
      </c>
    </row>
    <row r="418" spans="1:13" ht="20.100000000000001" customHeight="1" x14ac:dyDescent="0.2">
      <c r="A418" s="1">
        <f t="shared" si="13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2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M418" s="37" cm="1" vm="412">
        <f t="array" aca="1" ref="M418" ca="1">_xlfn.STOCKHISTORY(B418,TODAY()-2,TODAY()-2,0,0,1)</f>
        <v>63.14</v>
      </c>
    </row>
    <row r="419" spans="1:13" ht="20.100000000000001" customHeight="1" x14ac:dyDescent="0.2">
      <c r="A419" s="1">
        <f t="shared" si="13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2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M419" s="37" cm="1" vm="413">
        <f t="array" aca="1" ref="M419" ca="1">_xlfn.STOCKHISTORY(B419,TODAY()-2,TODAY()-2,0,0,1)</f>
        <v>48.47</v>
      </c>
    </row>
    <row r="420" spans="1:13" ht="20.100000000000001" customHeight="1" x14ac:dyDescent="0.2">
      <c r="A420" s="1">
        <f t="shared" si="13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2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M420" s="37" cm="1" vm="414">
        <f t="array" aca="1" ref="M420" ca="1">_xlfn.STOCKHISTORY(B420,TODAY()-2,TODAY()-2,0,0,1)</f>
        <v>77.38</v>
      </c>
    </row>
    <row r="421" spans="1:13" ht="20.100000000000001" customHeight="1" x14ac:dyDescent="0.2">
      <c r="A421" s="1">
        <f t="shared" si="13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2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M421" s="37" cm="1" vm="415">
        <f t="array" aca="1" ref="M421" ca="1">_xlfn.STOCKHISTORY(B421,TODAY()-2,TODAY()-2,0,0,1)</f>
        <v>165.8</v>
      </c>
    </row>
    <row r="422" spans="1:13" ht="20.100000000000001" customHeight="1" x14ac:dyDescent="0.2">
      <c r="A422" s="1">
        <f t="shared" si="13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2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M422" s="37" cm="1" vm="416">
        <f t="array" aca="1" ref="M422" ca="1">_xlfn.STOCKHISTORY(B422,TODAY()-2,TODAY()-2,0,0,1)</f>
        <v>111.81</v>
      </c>
    </row>
    <row r="423" spans="1:13" ht="20.100000000000001" customHeight="1" x14ac:dyDescent="0.2">
      <c r="A423" s="1">
        <f t="shared" si="13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2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M423" s="37" cm="1" vm="417">
        <f t="array" aca="1" ref="M423" ca="1">_xlfn.STOCKHISTORY(B423,TODAY()-2,TODAY()-2,0,0,1)</f>
        <v>103.36</v>
      </c>
    </row>
    <row r="424" spans="1:13" ht="20.100000000000001" customHeight="1" x14ac:dyDescent="0.2">
      <c r="A424" s="1">
        <f t="shared" si="13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2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M424" s="37" cm="1" vm="418">
        <f t="array" aca="1" ref="M424" ca="1">_xlfn.STOCKHISTORY(B424,TODAY()-2,TODAY()-2,0,0,1)</f>
        <v>44.7</v>
      </c>
    </row>
    <row r="425" spans="1:13" ht="20.100000000000001" customHeight="1" x14ac:dyDescent="0.2">
      <c r="A425" s="1">
        <f t="shared" si="13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2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M425" s="37" cm="1" vm="419">
        <f t="array" aca="1" ref="M425" ca="1">_xlfn.STOCKHISTORY(B425,TODAY()-2,TODAY()-2,0,0,1)</f>
        <v>39.270000000000003</v>
      </c>
    </row>
    <row r="426" spans="1:13" ht="20.100000000000001" customHeight="1" x14ac:dyDescent="0.2">
      <c r="A426" s="1">
        <f t="shared" si="13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2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M426" s="37" cm="1" vm="420">
        <f t="array" aca="1" ref="M426" ca="1">_xlfn.STOCKHISTORY(B426,TODAY()-2,TODAY()-2,0,0,1)</f>
        <v>80.61</v>
      </c>
    </row>
    <row r="427" spans="1:13" ht="20.100000000000001" customHeight="1" x14ac:dyDescent="0.2">
      <c r="A427" s="1">
        <f t="shared" si="13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2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M427" s="37" cm="1" vm="421">
        <f t="array" aca="1" ref="M427" ca="1">_xlfn.STOCKHISTORY(B427,TODAY()-2,TODAY()-2,0,0,1)</f>
        <v>145.29</v>
      </c>
    </row>
    <row r="428" spans="1:13" ht="20.100000000000001" customHeight="1" x14ac:dyDescent="0.2">
      <c r="A428" s="1">
        <f t="shared" si="13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2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M428" s="37" cm="1" vm="422">
        <f t="array" aca="1" ref="M428" ca="1">_xlfn.STOCKHISTORY(B428,TODAY()-2,TODAY()-2,0,0,1)</f>
        <v>93.46</v>
      </c>
    </row>
    <row r="429" spans="1:13" ht="20.100000000000001" customHeight="1" x14ac:dyDescent="0.2">
      <c r="A429" s="1">
        <f t="shared" si="13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2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M429" s="37" cm="1" vm="423">
        <f t="array" aca="1" ref="M429" ca="1">_xlfn.STOCKHISTORY(B429,TODAY()-2,TODAY()-2,0,0,1)</f>
        <v>80.150000000000006</v>
      </c>
    </row>
    <row r="430" spans="1:13" ht="20.100000000000001" customHeight="1" x14ac:dyDescent="0.2">
      <c r="A430" s="1">
        <f t="shared" si="13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2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M430" s="37" cm="1" vm="424">
        <f t="array" aca="1" ref="M430" ca="1">_xlfn.STOCKHISTORY(B430,TODAY()-2,TODAY()-2,0,0,1)</f>
        <v>73.16</v>
      </c>
    </row>
    <row r="431" spans="1:13" ht="20.100000000000001" customHeight="1" x14ac:dyDescent="0.2">
      <c r="A431" s="1">
        <f t="shared" si="13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2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M431" s="37" cm="1" vm="425">
        <f t="array" aca="1" ref="M431" ca="1">_xlfn.STOCKHISTORY(B431,TODAY()-2,TODAY()-2,0,0,1)</f>
        <v>255.81</v>
      </c>
    </row>
    <row r="432" spans="1:13" ht="20.100000000000001" customHeight="1" x14ac:dyDescent="0.2">
      <c r="A432" s="1">
        <f t="shared" si="13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2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M432" s="37" cm="1" vm="426">
        <f t="array" aca="1" ref="M432" ca="1">_xlfn.STOCKHISTORY(B432,TODAY()-2,TODAY()-2,0,0,1)</f>
        <v>12.18</v>
      </c>
    </row>
    <row r="433" spans="1:13" ht="20.100000000000001" customHeight="1" x14ac:dyDescent="0.2">
      <c r="A433" s="1">
        <f t="shared" si="13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2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M433" s="37" cm="1" vm="427">
        <f t="array" aca="1" ref="M433" ca="1">_xlfn.STOCKHISTORY(B433,TODAY()-2,TODAY()-2,0,0,1)</f>
        <v>37.06</v>
      </c>
    </row>
    <row r="434" spans="1:13" ht="20.100000000000001" customHeight="1" x14ac:dyDescent="0.2">
      <c r="A434" s="1">
        <f t="shared" si="13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2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M434" s="37" cm="1" vm="428">
        <f t="array" aca="1" ref="M434" ca="1">_xlfn.STOCKHISTORY(B434,TODAY()-2,TODAY()-2,0,0,1)</f>
        <v>298.08999999999997</v>
      </c>
    </row>
    <row r="435" spans="1:13" ht="20.100000000000001" customHeight="1" x14ac:dyDescent="0.2">
      <c r="A435" s="1">
        <f t="shared" si="13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2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M435" s="37" cm="1" vm="429">
        <f t="array" aca="1" ref="M435" ca="1">_xlfn.STOCKHISTORY(B435,TODAY()-2,TODAY()-2,0,0,1)</f>
        <v>28.3</v>
      </c>
    </row>
    <row r="436" spans="1:13" ht="20.100000000000001" customHeight="1" x14ac:dyDescent="0.2">
      <c r="A436" s="1">
        <f t="shared" si="13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2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M436" s="37" cm="1" vm="430">
        <f t="array" aca="1" ref="M436" ca="1">_xlfn.STOCKHISTORY(B436,TODAY()-2,TODAY()-2,0,0,1)</f>
        <v>82.82</v>
      </c>
    </row>
    <row r="437" spans="1:13" ht="20.100000000000001" customHeight="1" x14ac:dyDescent="0.2">
      <c r="A437" s="1">
        <f t="shared" si="13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2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M437" s="37" cm="1" vm="431">
        <f t="array" aca="1" ref="M437" ca="1">_xlfn.STOCKHISTORY(B437,TODAY()-2,TODAY()-2,0,0,1)</f>
        <v>158.5</v>
      </c>
    </row>
    <row r="438" spans="1:13" ht="20.100000000000001" customHeight="1" x14ac:dyDescent="0.2">
      <c r="A438" s="1">
        <f t="shared" si="13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2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M438" s="37" cm="1" vm="432">
        <f t="array" aca="1" ref="M438" ca="1">_xlfn.STOCKHISTORY(B438,TODAY()-2,TODAY()-2,0,0,1)</f>
        <v>50.4</v>
      </c>
    </row>
    <row r="439" spans="1:13" ht="20.100000000000001" customHeight="1" x14ac:dyDescent="0.2">
      <c r="A439" s="1">
        <f t="shared" si="13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2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M439" s="37" cm="1" vm="433">
        <f t="array" aca="1" ref="M439" ca="1">_xlfn.STOCKHISTORY(B439,TODAY()-2,TODAY()-2,0,0,1)</f>
        <v>63.5</v>
      </c>
    </row>
    <row r="440" spans="1:13" ht="20.100000000000001" customHeight="1" x14ac:dyDescent="0.2">
      <c r="A440" s="1">
        <f t="shared" si="13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2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M440" s="37" cm="1" vm="434">
        <f t="array" aca="1" ref="M440" ca="1">_xlfn.STOCKHISTORY(B440,TODAY()-2,TODAY()-2,0,0,1)</f>
        <v>78.28</v>
      </c>
    </row>
    <row r="441" spans="1:13" ht="20.100000000000001" customHeight="1" x14ac:dyDescent="0.2">
      <c r="A441" s="1">
        <f t="shared" si="13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2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M441" s="37" cm="1" vm="435">
        <f t="array" aca="1" ref="M441" ca="1">_xlfn.STOCKHISTORY(B441,TODAY()-2,TODAY()-2,0,0,1)</f>
        <v>55.2</v>
      </c>
    </row>
    <row r="442" spans="1:13" ht="20.100000000000001" customHeight="1" x14ac:dyDescent="0.2">
      <c r="A442" s="1">
        <f t="shared" si="13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2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M442" s="37" cm="1" vm="436">
        <f t="array" aca="1" ref="M442" ca="1">_xlfn.STOCKHISTORY(B442,TODAY()-2,TODAY()-2,0,0,1)</f>
        <v>41.82</v>
      </c>
    </row>
    <row r="443" spans="1:13" ht="20.100000000000001" customHeight="1" x14ac:dyDescent="0.2">
      <c r="A443" s="1">
        <f t="shared" si="13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2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M443" s="37" cm="1" vm="437">
        <f t="array" aca="1" ref="M443" ca="1">_xlfn.STOCKHISTORY(B443,TODAY()-2,TODAY()-2,0,0,1)</f>
        <v>36.090000000000003</v>
      </c>
    </row>
    <row r="444" spans="1:13" ht="20.100000000000001" customHeight="1" x14ac:dyDescent="0.2">
      <c r="A444" s="1">
        <f t="shared" si="13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2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M444" s="37" cm="1" vm="438">
        <f t="array" aca="1" ref="M444" ca="1">_xlfn.STOCKHISTORY(B444,TODAY()-2,TODAY()-2,0,0,1)</f>
        <v>44.81</v>
      </c>
    </row>
    <row r="445" spans="1:13" ht="20.100000000000001" customHeight="1" x14ac:dyDescent="0.2">
      <c r="A445" s="1">
        <f t="shared" si="13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2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M445" s="37" cm="1" vm="439">
        <f t="array" aca="1" ref="M445" ca="1">_xlfn.STOCKHISTORY(B445,TODAY()-2,TODAY()-2,0,0,1)</f>
        <v>28.62</v>
      </c>
    </row>
    <row r="446" spans="1:13" ht="20.100000000000001" customHeight="1" x14ac:dyDescent="0.2">
      <c r="A446" s="1">
        <f t="shared" si="13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2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M446" s="37" cm="1" vm="440">
        <f t="array" aca="1" ref="M446" ca="1">_xlfn.STOCKHISTORY(B446,TODAY()-2,TODAY()-2,0,0,1)</f>
        <v>87.32</v>
      </c>
    </row>
    <row r="447" spans="1:13" ht="20.100000000000001" customHeight="1" x14ac:dyDescent="0.2">
      <c r="A447" s="1">
        <f t="shared" si="13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2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M447" s="37" cm="1" vm="441">
        <f t="array" aca="1" ref="M447" ca="1">_xlfn.STOCKHISTORY(B447,TODAY()-2,TODAY()-2,0,0,1)</f>
        <v>24.01</v>
      </c>
    </row>
    <row r="448" spans="1:13" ht="20.100000000000001" customHeight="1" x14ac:dyDescent="0.2">
      <c r="A448" s="1">
        <f t="shared" si="13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2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M448" s="37" cm="1" vm="442">
        <f t="array" aca="1" ref="M448" ca="1">_xlfn.STOCKHISTORY(B448,TODAY()-2,TODAY()-2,0,0,1)</f>
        <v>78.37</v>
      </c>
    </row>
    <row r="449" spans="1:13" ht="20.100000000000001" customHeight="1" x14ac:dyDescent="0.2">
      <c r="A449" s="1">
        <f t="shared" si="13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2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M449" s="37" cm="1" vm="443">
        <f t="array" aca="1" ref="M449" ca="1">_xlfn.STOCKHISTORY(B449,TODAY()-2,TODAY()-2,0,0,1)</f>
        <v>65.81</v>
      </c>
    </row>
    <row r="450" spans="1:13" ht="20.100000000000001" customHeight="1" x14ac:dyDescent="0.2">
      <c r="A450" s="1">
        <f t="shared" si="13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14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M450" s="37" cm="1" vm="444">
        <f t="array" aca="1" ref="M450" ca="1">_xlfn.STOCKHISTORY(B450,TODAY()-2,TODAY()-2,0,0,1)</f>
        <v>93.57</v>
      </c>
    </row>
    <row r="451" spans="1:13" ht="20.100000000000001" customHeight="1" x14ac:dyDescent="0.2">
      <c r="A451" s="1">
        <f t="shared" si="13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14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M451" s="37" cm="1" vm="445">
        <f t="array" aca="1" ref="M451" ca="1">_xlfn.STOCKHISTORY(B451,TODAY()-2,TODAY()-2,0,0,1)</f>
        <v>26.54</v>
      </c>
    </row>
    <row r="452" spans="1:13" ht="20.100000000000001" customHeight="1" x14ac:dyDescent="0.2">
      <c r="A452" s="1">
        <f t="shared" ref="A452:A515" si="15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14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M452" s="37" cm="1" vm="446">
        <f t="array" aca="1" ref="M452" ca="1">_xlfn.STOCKHISTORY(B452,TODAY()-2,TODAY()-2,0,0,1)</f>
        <v>73.069999999999993</v>
      </c>
    </row>
    <row r="453" spans="1:13" ht="20.100000000000001" customHeight="1" x14ac:dyDescent="0.2">
      <c r="A453" s="1">
        <f t="shared" si="15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14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M453" s="37" cm="1" vm="447">
        <f t="array" aca="1" ref="M453" ca="1">_xlfn.STOCKHISTORY(B453,TODAY()-2,TODAY()-2,0,0,1)</f>
        <v>56.06</v>
      </c>
    </row>
    <row r="454" spans="1:13" ht="20.100000000000001" customHeight="1" x14ac:dyDescent="0.2">
      <c r="A454" s="1">
        <f t="shared" si="15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14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M454" s="37" cm="1" vm="402">
        <f t="array" aca="1" ref="M454" ca="1">_xlfn.STOCKHISTORY(B454,TODAY()-2,TODAY()-2,0,0,1)</f>
        <v>178.12</v>
      </c>
    </row>
    <row r="455" spans="1:13" ht="20.100000000000001" customHeight="1" x14ac:dyDescent="0.2">
      <c r="A455" s="1">
        <f t="shared" si="15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14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M455" s="37" cm="1" vm="448">
        <f t="array" aca="1" ref="M455" ca="1">_xlfn.STOCKHISTORY(B455,TODAY()-2,TODAY()-2,0,0,1)</f>
        <v>76.73</v>
      </c>
    </row>
    <row r="456" spans="1:13" ht="20.100000000000001" customHeight="1" x14ac:dyDescent="0.2">
      <c r="A456" s="1">
        <f t="shared" si="15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14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M456" s="37" cm="1" vm="449">
        <f t="array" aca="1" ref="M456" ca="1">_xlfn.STOCKHISTORY(B456,TODAY()-2,TODAY()-2,0,0,1)</f>
        <v>104.06</v>
      </c>
    </row>
    <row r="457" spans="1:13" ht="20.100000000000001" customHeight="1" x14ac:dyDescent="0.2">
      <c r="A457" s="1">
        <f t="shared" si="15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14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M457" s="37" cm="1" vm="450">
        <f t="array" aca="1" ref="M457" ca="1">_xlfn.STOCKHISTORY(B457,TODAY()-2,TODAY()-2,0,0,1)</f>
        <v>161.31</v>
      </c>
    </row>
    <row r="458" spans="1:13" ht="20.100000000000001" customHeight="1" x14ac:dyDescent="0.2">
      <c r="A458" s="1">
        <f t="shared" si="15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14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M458" s="37" cm="1" vm="451">
        <f t="array" aca="1" ref="M458" ca="1">_xlfn.STOCKHISTORY(B458,TODAY()-2,TODAY()-2,0,0,1)</f>
        <v>74.39</v>
      </c>
    </row>
    <row r="459" spans="1:13" ht="20.100000000000001" customHeight="1" x14ac:dyDescent="0.2">
      <c r="A459" s="1">
        <f t="shared" si="15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14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M459" s="37" cm="1" vm="452">
        <f t="array" aca="1" ref="M459" ca="1">_xlfn.STOCKHISTORY(B459,TODAY()-2,TODAY()-2,0,0,1)</f>
        <v>81.72</v>
      </c>
    </row>
    <row r="460" spans="1:13" ht="20.100000000000001" customHeight="1" x14ac:dyDescent="0.2">
      <c r="A460" s="1">
        <f t="shared" si="15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14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M460" s="37" cm="1" vm="453">
        <f t="array" aca="1" ref="M460" ca="1">_xlfn.STOCKHISTORY(B460,TODAY()-2,TODAY()-2,0,0,1)</f>
        <v>4.1500000000000004</v>
      </c>
    </row>
    <row r="461" spans="1:13" ht="20.100000000000001" customHeight="1" x14ac:dyDescent="0.2">
      <c r="A461" s="1">
        <f t="shared" si="15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14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M461" s="37" cm="1" vm="454">
        <f t="array" aca="1" ref="M461" ca="1">_xlfn.STOCKHISTORY(B461,TODAY()-2,TODAY()-2,0,0,1)</f>
        <v>81.62</v>
      </c>
    </row>
    <row r="462" spans="1:13" ht="20.100000000000001" customHeight="1" x14ac:dyDescent="0.2">
      <c r="A462" s="1">
        <f t="shared" si="15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14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M462" s="37" cm="1" vm="455">
        <f t="array" aca="1" ref="M462" ca="1">_xlfn.STOCKHISTORY(B462,TODAY()-2,TODAY()-2,0,0,1)</f>
        <v>25.33</v>
      </c>
    </row>
    <row r="463" spans="1:13" ht="20.100000000000001" customHeight="1" x14ac:dyDescent="0.2">
      <c r="A463" s="1">
        <f t="shared" si="15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14"/>
        <v>1</v>
      </c>
      <c r="H463" s="32">
        <f>SUMIFS(成交额!$C:$C,成交额!$B:$B,$B463)</f>
        <v>30.372025852</v>
      </c>
      <c r="I463" s="1">
        <f>SUMIFS(成交额!L:L,成交额!I:I,B463)</f>
        <v>0</v>
      </c>
      <c r="M463" s="37" cm="1" vm="456">
        <f t="array" aca="1" ref="M463" ca="1">_xlfn.STOCKHISTORY(B463,TODAY()-2,TODAY()-2,0,0,1)</f>
        <v>17.8</v>
      </c>
    </row>
    <row r="464" spans="1:13" ht="20.100000000000001" customHeight="1" x14ac:dyDescent="0.2">
      <c r="A464" s="1">
        <f t="shared" si="15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14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M464" s="37" cm="1" vm="457">
        <f t="array" aca="1" ref="M464" ca="1">_xlfn.STOCKHISTORY(B464,TODAY()-2,TODAY()-2,0,0,1)</f>
        <v>162.81</v>
      </c>
    </row>
    <row r="465" spans="1:13" ht="20.100000000000001" customHeight="1" x14ac:dyDescent="0.2">
      <c r="A465" s="1">
        <f t="shared" si="15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14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M465" s="37" cm="1" vm="447">
        <f t="array" aca="1" ref="M465" ca="1">_xlfn.STOCKHISTORY(B465,TODAY()-2,TODAY()-2,0,0,1)</f>
        <v>56.06</v>
      </c>
    </row>
    <row r="466" spans="1:13" ht="20.100000000000001" customHeight="1" x14ac:dyDescent="0.2">
      <c r="A466" s="1">
        <f t="shared" si="15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14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M466" s="37" cm="1" vm="458">
        <f t="array" aca="1" ref="M466" ca="1">_xlfn.STOCKHISTORY(B466,TODAY()-2,TODAY()-2,0,0,1)</f>
        <v>54.36</v>
      </c>
    </row>
    <row r="467" spans="1:13" ht="20.100000000000001" customHeight="1" x14ac:dyDescent="0.2">
      <c r="A467" s="1">
        <f t="shared" si="15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14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M467" s="37" cm="1" vm="459">
        <f t="array" aca="1" ref="M467" ca="1">_xlfn.STOCKHISTORY(B467,TODAY()-2,TODAY()-2,0,0,1)</f>
        <v>63.34</v>
      </c>
    </row>
    <row r="468" spans="1:13" ht="20.100000000000001" customHeight="1" x14ac:dyDescent="0.2">
      <c r="A468" s="1">
        <f t="shared" si="15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14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M468" s="37" cm="1" vm="460">
        <f t="array" aca="1" ref="M468" ca="1">_xlfn.STOCKHISTORY(B468,TODAY()-2,TODAY()-2,0,0,1)</f>
        <v>76.98</v>
      </c>
    </row>
    <row r="469" spans="1:13" ht="20.100000000000001" customHeight="1" x14ac:dyDescent="0.2">
      <c r="A469" s="1">
        <f t="shared" si="15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14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M469" s="37" cm="1" vm="461">
        <f t="array" aca="1" ref="M469" ca="1">_xlfn.STOCKHISTORY(B469,TODAY()-2,TODAY()-2,0,0,1)</f>
        <v>99.6</v>
      </c>
    </row>
    <row r="470" spans="1:13" ht="20.100000000000001" customHeight="1" x14ac:dyDescent="0.2">
      <c r="A470" s="1">
        <f t="shared" si="15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14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M470" s="37" cm="1" vm="462">
        <f t="array" aca="1" ref="M470" ca="1">_xlfn.STOCKHISTORY(B470,TODAY()-2,TODAY()-2,0,0,1)</f>
        <v>219.47</v>
      </c>
    </row>
    <row r="471" spans="1:13" ht="20.100000000000001" customHeight="1" x14ac:dyDescent="0.2">
      <c r="A471" s="1">
        <f t="shared" si="15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14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M471" s="37" cm="1" vm="463">
        <f t="array" aca="1" ref="M471" ca="1">_xlfn.STOCKHISTORY(B471,TODAY()-2,TODAY()-2,0,0,1)</f>
        <v>64.900000000000006</v>
      </c>
    </row>
    <row r="472" spans="1:13" ht="20.100000000000001" customHeight="1" x14ac:dyDescent="0.2">
      <c r="A472" s="1">
        <f t="shared" si="15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14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M472" s="37" cm="1" vm="464">
        <f t="array" aca="1" ref="M472" ca="1">_xlfn.STOCKHISTORY(B472,TODAY()-2,TODAY()-2,0,0,1)</f>
        <v>72.06</v>
      </c>
    </row>
    <row r="473" spans="1:13" ht="20.100000000000001" customHeight="1" x14ac:dyDescent="0.2">
      <c r="A473" s="1">
        <f t="shared" si="15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14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M473" s="37" cm="1" vm="465">
        <f t="array" aca="1" ref="M473" ca="1">_xlfn.STOCKHISTORY(B473,TODAY()-2,TODAY()-2,0,0,1)</f>
        <v>25.6</v>
      </c>
    </row>
    <row r="474" spans="1:13" ht="20.100000000000001" customHeight="1" x14ac:dyDescent="0.2">
      <c r="A474" s="1">
        <f t="shared" si="15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14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M474" s="37" cm="1" vm="466">
        <f t="array" aca="1" ref="M474" ca="1">_xlfn.STOCKHISTORY(B474,TODAY()-2,TODAY()-2,0,0,1)</f>
        <v>24.71</v>
      </c>
    </row>
    <row r="475" spans="1:13" ht="20.100000000000001" customHeight="1" x14ac:dyDescent="0.2">
      <c r="A475" s="1">
        <f t="shared" si="15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14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M475" s="37" cm="1" vm="467">
        <f t="array" aca="1" ref="M475" ca="1">_xlfn.STOCKHISTORY(B475,TODAY()-2,TODAY()-2,0,0,1)</f>
        <v>29.31</v>
      </c>
    </row>
    <row r="476" spans="1:13" ht="20.100000000000001" customHeight="1" x14ac:dyDescent="0.2">
      <c r="A476" s="1">
        <f t="shared" si="15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14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M476" s="37" cm="1" vm="468">
        <f t="array" aca="1" ref="M476" ca="1">_xlfn.STOCKHISTORY(B476,TODAY()-2,TODAY()-2,0,0,1)</f>
        <v>25.3</v>
      </c>
    </row>
    <row r="477" spans="1:13" ht="20.100000000000001" customHeight="1" x14ac:dyDescent="0.2">
      <c r="A477" s="1">
        <f t="shared" si="15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14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M477" s="37" cm="1" vm="469">
        <f t="array" aca="1" ref="M477" ca="1">_xlfn.STOCKHISTORY(B477,TODAY()-2,TODAY()-2,0,0,1)</f>
        <v>78.239999999999995</v>
      </c>
    </row>
    <row r="478" spans="1:13" ht="20.100000000000001" customHeight="1" x14ac:dyDescent="0.2">
      <c r="A478" s="1">
        <f t="shared" si="15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14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M478" s="37" cm="1" vm="470">
        <f t="array" aca="1" ref="M478" ca="1">_xlfn.STOCKHISTORY(B478,TODAY()-2,TODAY()-2,0,0,1)</f>
        <v>174.09</v>
      </c>
    </row>
    <row r="479" spans="1:13" ht="20.100000000000001" customHeight="1" x14ac:dyDescent="0.2">
      <c r="A479" s="1">
        <f t="shared" si="15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14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M479" s="37" cm="1" vm="471">
        <f t="array" aca="1" ref="M479" ca="1">_xlfn.STOCKHISTORY(B479,TODAY()-2,TODAY()-2,0,0,1)</f>
        <v>41.57</v>
      </c>
    </row>
    <row r="480" spans="1:13" ht="20.100000000000001" customHeight="1" x14ac:dyDescent="0.2">
      <c r="A480" s="1">
        <f t="shared" si="15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14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M480" s="37" cm="1" vm="472">
        <f t="array" aca="1" ref="M480" ca="1">_xlfn.STOCKHISTORY(B480,TODAY()-2,TODAY()-2,0,0,1)</f>
        <v>26.29</v>
      </c>
    </row>
    <row r="481" spans="1:13" ht="20.100000000000001" customHeight="1" x14ac:dyDescent="0.2">
      <c r="A481" s="1">
        <f t="shared" si="15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14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M481" s="37" cm="1" vm="473">
        <f t="array" aca="1" ref="M481" ca="1">_xlfn.STOCKHISTORY(B481,TODAY()-2,TODAY()-2,0,0,1)</f>
        <v>7.06</v>
      </c>
    </row>
    <row r="482" spans="1:13" ht="20.100000000000001" customHeight="1" x14ac:dyDescent="0.2">
      <c r="A482" s="1">
        <f t="shared" si="15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14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M482" s="37" cm="1" vm="474">
        <f t="array" aca="1" ref="M482" ca="1">_xlfn.STOCKHISTORY(B482,TODAY()-2,TODAY()-2,0,0,1)</f>
        <v>106.59</v>
      </c>
    </row>
    <row r="483" spans="1:13" ht="20.100000000000001" customHeight="1" x14ac:dyDescent="0.2">
      <c r="A483" s="1">
        <f t="shared" si="15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14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M483" s="37" cm="1" vm="475">
        <f t="array" aca="1" ref="M483" ca="1">_xlfn.STOCKHISTORY(B483,TODAY()-2,TODAY()-2,0,0,1)</f>
        <v>33.42</v>
      </c>
    </row>
    <row r="484" spans="1:13" ht="20.100000000000001" customHeight="1" x14ac:dyDescent="0.2">
      <c r="A484" s="1">
        <f t="shared" si="15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14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M484" s="37" cm="1" vm="476">
        <f t="array" aca="1" ref="M484" ca="1">_xlfn.STOCKHISTORY(B484,TODAY()-2,TODAY()-2,0,0,1)</f>
        <v>25.37</v>
      </c>
    </row>
    <row r="485" spans="1:13" ht="20.100000000000001" customHeight="1" x14ac:dyDescent="0.2">
      <c r="A485" s="1">
        <f t="shared" si="15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14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M485" s="37" cm="1" vm="477">
        <f t="array" aca="1" ref="M485" ca="1">_xlfn.STOCKHISTORY(B485,TODAY()-2,TODAY()-2,0,0,1)</f>
        <v>63.37</v>
      </c>
    </row>
    <row r="486" spans="1:13" ht="20.100000000000001" customHeight="1" x14ac:dyDescent="0.2">
      <c r="A486" s="1">
        <f t="shared" si="15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14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M486" s="37" cm="1" vm="478">
        <f t="array" aca="1" ref="M486" ca="1">_xlfn.STOCKHISTORY(B486,TODAY()-2,TODAY()-2,0,0,1)</f>
        <v>39.479999999999997</v>
      </c>
    </row>
    <row r="487" spans="1:13" ht="20.100000000000001" customHeight="1" x14ac:dyDescent="0.2">
      <c r="A487" s="1">
        <f t="shared" si="15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14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M487" s="37" cm="1" vm="479">
        <f t="array" aca="1" ref="M487" ca="1">_xlfn.STOCKHISTORY(B487,TODAY()-2,TODAY()-2,0,0,1)</f>
        <v>90</v>
      </c>
    </row>
    <row r="488" spans="1:13" ht="20.100000000000001" customHeight="1" x14ac:dyDescent="0.2">
      <c r="A488" s="1">
        <f t="shared" si="15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14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M488" s="37" cm="1" vm="480">
        <f t="array" aca="1" ref="M488" ca="1">_xlfn.STOCKHISTORY(B488,TODAY()-2,TODAY()-2,0,0,1)</f>
        <v>57.27</v>
      </c>
    </row>
    <row r="489" spans="1:13" ht="20.100000000000001" customHeight="1" x14ac:dyDescent="0.2">
      <c r="A489" s="1">
        <f t="shared" si="15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14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M489" s="37" cm="1" vm="481">
        <f t="array" aca="1" ref="M489" ca="1">_xlfn.STOCKHISTORY(B489,TODAY()-2,TODAY()-2,0,0,1)</f>
        <v>23.95</v>
      </c>
    </row>
    <row r="490" spans="1:13" ht="20.100000000000001" customHeight="1" x14ac:dyDescent="0.2">
      <c r="A490" s="1">
        <f t="shared" si="15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14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M490" s="37" cm="1" vm="481">
        <f t="array" aca="1" ref="M490" ca="1">_xlfn.STOCKHISTORY(B490,TODAY()-2,TODAY()-2,0,0,1)</f>
        <v>23.95</v>
      </c>
    </row>
    <row r="491" spans="1:13" ht="20.100000000000001" customHeight="1" x14ac:dyDescent="0.2">
      <c r="A491" s="1">
        <f t="shared" si="15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14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M491" s="37" cm="1" vm="482">
        <f t="array" aca="1" ref="M491" ca="1">_xlfn.STOCKHISTORY(B491,TODAY()-2,TODAY()-2,0,0,1)</f>
        <v>35.83</v>
      </c>
    </row>
    <row r="492" spans="1:13" ht="20.100000000000001" customHeight="1" x14ac:dyDescent="0.2">
      <c r="A492" s="1">
        <f t="shared" si="15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14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M492" s="37" cm="1" vm="483">
        <f t="array" aca="1" ref="M492" ca="1">_xlfn.STOCKHISTORY(B492,TODAY()-2,TODAY()-2,0,0,1)</f>
        <v>24.35</v>
      </c>
    </row>
    <row r="493" spans="1:13" ht="20.100000000000001" customHeight="1" x14ac:dyDescent="0.2">
      <c r="A493" s="1">
        <f t="shared" si="15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14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M493" s="37" cm="1" vm="484">
        <f t="array" aca="1" ref="M493" ca="1">_xlfn.STOCKHISTORY(B493,TODAY()-2,TODAY()-2,0,0,1)</f>
        <v>56.77</v>
      </c>
    </row>
    <row r="494" spans="1:13" ht="20.100000000000001" customHeight="1" x14ac:dyDescent="0.2">
      <c r="A494" s="1">
        <f t="shared" si="15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14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M494" s="37" cm="1" vm="485">
        <f t="array" aca="1" ref="M494" ca="1">_xlfn.STOCKHISTORY(B494,TODAY()-2,TODAY()-2,0,0,1)</f>
        <v>195</v>
      </c>
    </row>
    <row r="495" spans="1:13" ht="20.100000000000001" customHeight="1" x14ac:dyDescent="0.2">
      <c r="A495" s="1">
        <f t="shared" si="15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14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M495" s="37" cm="1" vm="486">
        <f t="array" aca="1" ref="M495" ca="1">_xlfn.STOCKHISTORY(B495,TODAY()-2,TODAY()-2,0,0,1)</f>
        <v>84.52</v>
      </c>
    </row>
    <row r="496" spans="1:13" ht="20.100000000000001" customHeight="1" x14ac:dyDescent="0.2">
      <c r="A496" s="1">
        <f t="shared" si="15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14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M496" s="37" cm="1" vm="487">
        <f t="array" aca="1" ref="M496" ca="1">_xlfn.STOCKHISTORY(B496,TODAY()-2,TODAY()-2,0,0,1)</f>
        <v>35.435000000000002</v>
      </c>
    </row>
    <row r="497" spans="1:13" ht="20.100000000000001" customHeight="1" x14ac:dyDescent="0.2">
      <c r="A497" s="1">
        <f t="shared" si="15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14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M497" s="37" cm="1" vm="488">
        <f t="array" aca="1" ref="M497" ca="1">_xlfn.STOCKHISTORY(B497,TODAY()-2,TODAY()-2,0,0,1)</f>
        <v>104.82</v>
      </c>
    </row>
    <row r="498" spans="1:13" ht="20.100000000000001" customHeight="1" x14ac:dyDescent="0.2">
      <c r="A498" s="1">
        <f t="shared" si="15"/>
        <v>497</v>
      </c>
      <c r="B498" s="1" t="s">
        <v>502</v>
      </c>
      <c r="D498" s="1">
        <v>0</v>
      </c>
      <c r="E498" s="1">
        <f>COUNTIFS(各大指数成分股!P:P,B498)</f>
        <v>0</v>
      </c>
      <c r="F498" s="1">
        <v>1</v>
      </c>
      <c r="G498" s="1">
        <f t="shared" si="14"/>
        <v>1</v>
      </c>
      <c r="H498" s="32">
        <f>SUMIFS(成交额!$C:$C,成交额!$B:$B,$B498)</f>
        <v>25.0684299216</v>
      </c>
      <c r="I498" s="1">
        <f>SUMIFS(成交额!L:L,成交额!I:I,B498)</f>
        <v>0</v>
      </c>
      <c r="M498" s="37" t="e" cm="1" vm="489">
        <f t="array" aca="1" ref="M498" ca="1">_xlfn.STOCKHISTORY(B498,TODAY()-2,TODAY()-2,0,0,1)</f>
        <v>#VALUE!</v>
      </c>
    </row>
    <row r="499" spans="1:13" ht="20.100000000000001" customHeight="1" x14ac:dyDescent="0.2">
      <c r="A499" s="1">
        <f t="shared" si="15"/>
        <v>498</v>
      </c>
      <c r="B499" s="1" t="s">
        <v>714</v>
      </c>
      <c r="D499" s="1">
        <v>0</v>
      </c>
      <c r="E499" s="1">
        <f>COUNTIFS(各大指数成分股!P:P,B499)</f>
        <v>1</v>
      </c>
      <c r="G499" s="1">
        <f t="shared" si="14"/>
        <v>1</v>
      </c>
      <c r="H499" s="32">
        <f>SUMIFS(成交额!$C:$C,成交额!$B:$B,$B499)</f>
        <v>25.024637641875</v>
      </c>
      <c r="I499" s="1">
        <f>SUMIFS(成交额!L:L,成交额!I:I,B499)</f>
        <v>0</v>
      </c>
      <c r="M499" s="37" cm="1" vm="490">
        <f t="array" aca="1" ref="M499" ca="1">_xlfn.STOCKHISTORY(B499,TODAY()-2,TODAY()-2,0,0,1)</f>
        <v>54.85</v>
      </c>
    </row>
    <row r="500" spans="1:13" ht="20.100000000000001" customHeight="1" x14ac:dyDescent="0.2">
      <c r="A500" s="1">
        <f t="shared" si="15"/>
        <v>499</v>
      </c>
      <c r="B500" s="1" t="s">
        <v>246</v>
      </c>
      <c r="D500" s="1">
        <v>0</v>
      </c>
      <c r="E500" s="1">
        <f>COUNTIFS(各大指数成分股!P:P,B500)</f>
        <v>1</v>
      </c>
      <c r="G500" s="1">
        <f t="shared" si="14"/>
        <v>1</v>
      </c>
      <c r="H500" s="32">
        <f>SUMIFS(成交额!$C:$C,成交额!$B:$B,$B500)</f>
        <v>24.823823073</v>
      </c>
      <c r="I500" s="1">
        <f>SUMIFS(成交额!L:L,成交额!I:I,B500)</f>
        <v>0</v>
      </c>
      <c r="M500" s="37" cm="1" vm="491">
        <f t="array" aca="1" ref="M500" ca="1">_xlfn.STOCKHISTORY(B500,TODAY()-2,TODAY()-2,0,0,1)</f>
        <v>33</v>
      </c>
    </row>
    <row r="501" spans="1:13" ht="20.100000000000001" customHeight="1" x14ac:dyDescent="0.2">
      <c r="A501" s="1">
        <f t="shared" si="15"/>
        <v>500</v>
      </c>
      <c r="B501" s="1" t="s">
        <v>18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14"/>
        <v>1</v>
      </c>
      <c r="H501" s="32">
        <f>SUMIFS(成交额!$C:$C,成交额!$B:$B,$B501)</f>
        <v>24.757172541149998</v>
      </c>
      <c r="I501" s="1">
        <f>SUMIFS(成交额!L:L,成交额!I:I,B501)</f>
        <v>0</v>
      </c>
      <c r="M501" s="37" cm="1" vm="492">
        <f t="array" aca="1" ref="M501" ca="1">_xlfn.STOCKHISTORY(B501,TODAY()-2,TODAY()-2,0,0,1)</f>
        <v>38.28</v>
      </c>
    </row>
    <row r="502" spans="1:13" ht="20.100000000000001" customHeight="1" x14ac:dyDescent="0.2">
      <c r="A502" s="1">
        <f t="shared" si="15"/>
        <v>501</v>
      </c>
      <c r="B502" s="1" t="s">
        <v>352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14"/>
        <v>1</v>
      </c>
      <c r="H502" s="32">
        <f>SUMIFS(成交额!$C:$C,成交额!$B:$B,$B502)</f>
        <v>24.706263170152202</v>
      </c>
      <c r="I502" s="1">
        <f>SUMIFS(成交额!L:L,成交额!I:I,B502)</f>
        <v>0</v>
      </c>
      <c r="M502" s="37" cm="1" vm="493">
        <f t="array" aca="1" ref="M502" ca="1">_xlfn.STOCKHISTORY(B502,TODAY()-2,TODAY()-2,0,0,1)</f>
        <v>9.68</v>
      </c>
    </row>
    <row r="503" spans="1:13" ht="20.100000000000001" customHeight="1" x14ac:dyDescent="0.2">
      <c r="A503" s="1">
        <f t="shared" si="15"/>
        <v>502</v>
      </c>
      <c r="B503" s="1" t="s">
        <v>62</v>
      </c>
      <c r="D503" s="1">
        <v>0</v>
      </c>
      <c r="E503" s="1">
        <f>COUNTIFS(各大指数成分股!P:P,B503)</f>
        <v>0</v>
      </c>
      <c r="F503" s="1">
        <v>1</v>
      </c>
      <c r="G503" s="1">
        <f t="shared" si="14"/>
        <v>1</v>
      </c>
      <c r="H503" s="32">
        <f>SUMIFS(成交额!$C:$C,成交额!$B:$B,$B503)</f>
        <v>24.387106994250001</v>
      </c>
      <c r="I503" s="1">
        <f>SUMIFS(成交额!L:L,成交额!I:I,B503)</f>
        <v>0</v>
      </c>
      <c r="M503" s="37" cm="1" vm="494">
        <f t="array" aca="1" ref="M503" ca="1">_xlfn.STOCKHISTORY(B503,TODAY()-2,TODAY()-2,0,0,1)</f>
        <v>5.77</v>
      </c>
    </row>
    <row r="504" spans="1:13" ht="20.100000000000001" customHeight="1" x14ac:dyDescent="0.2">
      <c r="A504" s="1">
        <f t="shared" si="15"/>
        <v>503</v>
      </c>
      <c r="B504" s="1" t="s">
        <v>553</v>
      </c>
      <c r="D504" s="1">
        <v>0</v>
      </c>
      <c r="E504" s="1">
        <f>COUNTIFS(各大指数成分股!P:P,B504)</f>
        <v>1</v>
      </c>
      <c r="G504" s="1">
        <f t="shared" si="14"/>
        <v>1</v>
      </c>
      <c r="H504" s="32">
        <f>SUMIFS(成交额!$C:$C,成交额!$B:$B,$B504)</f>
        <v>24.189522286999999</v>
      </c>
      <c r="I504" s="1">
        <f>SUMIFS(成交额!L:L,成交额!I:I,B504)</f>
        <v>0</v>
      </c>
      <c r="M504" s="37" cm="1" vm="495">
        <f t="array" aca="1" ref="M504" ca="1">_xlfn.STOCKHISTORY(B504,TODAY()-2,TODAY()-2,0,0,1)</f>
        <v>63.92</v>
      </c>
    </row>
    <row r="505" spans="1:13" ht="20.100000000000001" customHeight="1" x14ac:dyDescent="0.2">
      <c r="A505" s="1">
        <f t="shared" si="15"/>
        <v>504</v>
      </c>
      <c r="B505" s="1" t="s">
        <v>695</v>
      </c>
      <c r="D505" s="1">
        <v>0</v>
      </c>
      <c r="E505" s="1">
        <f>COUNTIFS(各大指数成分股!P:P,B505)</f>
        <v>0</v>
      </c>
      <c r="F505" s="1">
        <v>1</v>
      </c>
      <c r="G505" s="1">
        <f t="shared" si="14"/>
        <v>1</v>
      </c>
      <c r="H505" s="32">
        <f>SUMIFS(成交额!$C:$C,成交额!$B:$B,$B505)</f>
        <v>24.031127810549901</v>
      </c>
      <c r="I505" s="1">
        <f>SUMIFS(成交额!L:L,成交额!I:I,B505)</f>
        <v>0</v>
      </c>
      <c r="M505" s="37" cm="1" vm="459">
        <f t="array" aca="1" ref="M505" ca="1">_xlfn.STOCKHISTORY(B505,TODAY()-2,TODAY()-2,0,0,1)</f>
        <v>63.34</v>
      </c>
    </row>
    <row r="506" spans="1:13" ht="20.100000000000001" customHeight="1" x14ac:dyDescent="0.2">
      <c r="A506" s="1">
        <f t="shared" si="15"/>
        <v>505</v>
      </c>
      <c r="B506" s="1" t="s">
        <v>567</v>
      </c>
      <c r="D506" s="1">
        <v>0</v>
      </c>
      <c r="E506" s="1">
        <f>COUNTIFS(各大指数成分股!P:P,B506)</f>
        <v>1</v>
      </c>
      <c r="G506" s="1">
        <f t="shared" si="14"/>
        <v>1</v>
      </c>
      <c r="H506" s="32">
        <f>SUMIFS(成交额!$C:$C,成交额!$B:$B,$B506)</f>
        <v>23.417850764299999</v>
      </c>
      <c r="I506" s="1">
        <f>SUMIFS(成交额!L:L,成交额!I:I,B506)</f>
        <v>0</v>
      </c>
      <c r="M506" s="37" cm="1" vm="496">
        <f t="array" aca="1" ref="M506" ca="1">_xlfn.STOCKHISTORY(B506,TODAY()-2,TODAY()-2,0,0,1)</f>
        <v>34.950000000000003</v>
      </c>
    </row>
    <row r="507" spans="1:13" ht="20.100000000000001" customHeight="1" x14ac:dyDescent="0.2">
      <c r="A507" s="1">
        <f t="shared" si="15"/>
        <v>506</v>
      </c>
      <c r="B507" s="1" t="s">
        <v>206</v>
      </c>
      <c r="D507" s="1">
        <v>0</v>
      </c>
      <c r="E507" s="1">
        <f>COUNTIFS(各大指数成分股!P:P,B507)</f>
        <v>0</v>
      </c>
      <c r="F507" s="1">
        <v>1</v>
      </c>
      <c r="G507" s="1">
        <f t="shared" si="14"/>
        <v>1</v>
      </c>
      <c r="H507" s="32">
        <f>SUMIFS(成交额!$C:$C,成交额!$B:$B,$B507)</f>
        <v>23.354850223074902</v>
      </c>
      <c r="I507" s="1">
        <f>SUMIFS(成交额!L:L,成交额!I:I,B507)</f>
        <v>0</v>
      </c>
      <c r="M507" s="37" cm="1" vm="497">
        <f t="array" aca="1" ref="M507" ca="1">_xlfn.STOCKHISTORY(B507,TODAY()-2,TODAY()-2,0,0,1)</f>
        <v>39.44</v>
      </c>
    </row>
    <row r="508" spans="1:13" ht="20.100000000000001" customHeight="1" x14ac:dyDescent="0.2">
      <c r="A508" s="1">
        <f t="shared" si="15"/>
        <v>507</v>
      </c>
      <c r="B508" s="1" t="s">
        <v>589</v>
      </c>
      <c r="D508" s="1">
        <v>0</v>
      </c>
      <c r="E508" s="1">
        <f>COUNTIFS(各大指数成分股!P:P,B508)</f>
        <v>1</v>
      </c>
      <c r="G508" s="1">
        <f t="shared" si="14"/>
        <v>1</v>
      </c>
      <c r="H508" s="32">
        <f>SUMIFS(成交额!$C:$C,成交额!$B:$B,$B508)</f>
        <v>23.24405800125</v>
      </c>
      <c r="I508" s="1">
        <f>SUMIFS(成交额!L:L,成交额!I:I,B508)</f>
        <v>0</v>
      </c>
      <c r="M508" s="37" cm="1" vm="498">
        <f t="array" aca="1" ref="M508" ca="1">_xlfn.STOCKHISTORY(B508,TODAY()-2,TODAY()-2,0,0,1)</f>
        <v>118.62</v>
      </c>
    </row>
    <row r="509" spans="1:13" ht="20.100000000000001" customHeight="1" x14ac:dyDescent="0.2">
      <c r="A509" s="1">
        <f t="shared" si="15"/>
        <v>508</v>
      </c>
      <c r="B509" s="1" t="s">
        <v>595</v>
      </c>
      <c r="D509" s="1">
        <v>0</v>
      </c>
      <c r="E509" s="1">
        <f>COUNTIFS(各大指数成分股!P:P,B509)</f>
        <v>0</v>
      </c>
      <c r="F509" s="1">
        <v>1</v>
      </c>
      <c r="G509" s="1">
        <f t="shared" si="14"/>
        <v>1</v>
      </c>
      <c r="H509" s="32">
        <f>SUMIFS(成交额!$C:$C,成交额!$B:$B,$B509)</f>
        <v>23.100391102949899</v>
      </c>
      <c r="I509" s="1">
        <f>SUMIFS(成交额!L:L,成交额!I:I,B509)</f>
        <v>0</v>
      </c>
      <c r="M509" s="37" cm="1" vm="499">
        <f t="array" aca="1" ref="M509" ca="1">_xlfn.STOCKHISTORY(B509,TODAY()-2,TODAY()-2,0,0,1)</f>
        <v>58.12</v>
      </c>
    </row>
    <row r="510" spans="1:13" ht="20.100000000000001" customHeight="1" x14ac:dyDescent="0.2">
      <c r="A510" s="1">
        <f t="shared" si="15"/>
        <v>509</v>
      </c>
      <c r="B510" s="1" t="s">
        <v>622</v>
      </c>
      <c r="D510" s="1">
        <v>0</v>
      </c>
      <c r="E510" s="1">
        <f>COUNTIFS(各大指数成分股!P:P,B510)</f>
        <v>1</v>
      </c>
      <c r="G510" s="1">
        <f t="shared" si="14"/>
        <v>1</v>
      </c>
      <c r="H510" s="32">
        <f>SUMIFS(成交额!$C:$C,成交额!$B:$B,$B510)</f>
        <v>22.888525038674999</v>
      </c>
      <c r="I510" s="1">
        <f>SUMIFS(成交额!L:L,成交额!I:I,B510)</f>
        <v>0</v>
      </c>
      <c r="M510" s="37" cm="1" vm="500">
        <f t="array" aca="1" ref="M510" ca="1">_xlfn.STOCKHISTORY(B510,TODAY()-2,TODAY()-2,0,0,1)</f>
        <v>6.49</v>
      </c>
    </row>
    <row r="511" spans="1:13" ht="20.100000000000001" customHeight="1" x14ac:dyDescent="0.2">
      <c r="A511" s="1">
        <f t="shared" si="15"/>
        <v>510</v>
      </c>
      <c r="B511" s="1" t="s">
        <v>715</v>
      </c>
      <c r="D511" s="1">
        <v>0</v>
      </c>
      <c r="E511" s="1">
        <f>COUNTIFS(各大指数成分股!P:P,B511)</f>
        <v>1</v>
      </c>
      <c r="G511" s="1">
        <f t="shared" si="14"/>
        <v>1</v>
      </c>
      <c r="H511" s="32">
        <f>SUMIFS(成交额!$C:$C,成交额!$B:$B,$B511)</f>
        <v>22.775187229412499</v>
      </c>
      <c r="I511" s="1">
        <f>SUMIFS(成交额!L:L,成交额!I:I,B511)</f>
        <v>0</v>
      </c>
      <c r="M511" s="37" cm="1" vm="501">
        <f t="array" aca="1" ref="M511" ca="1">_xlfn.STOCKHISTORY(B511,TODAY()-2,TODAY()-2,0,0,1)</f>
        <v>13.9</v>
      </c>
    </row>
    <row r="512" spans="1:13" ht="20.100000000000001" customHeight="1" x14ac:dyDescent="0.2">
      <c r="A512" s="1">
        <f t="shared" si="15"/>
        <v>511</v>
      </c>
      <c r="B512" s="1" t="s">
        <v>534</v>
      </c>
      <c r="D512" s="1">
        <v>0</v>
      </c>
      <c r="E512" s="1">
        <f>COUNTIFS(各大指数成分股!P:P,B512)</f>
        <v>1</v>
      </c>
      <c r="G512" s="1">
        <f t="shared" si="14"/>
        <v>1</v>
      </c>
      <c r="H512" s="32">
        <f>SUMIFS(成交额!$C:$C,成交额!$B:$B,$B512)</f>
        <v>22.670382506549998</v>
      </c>
      <c r="I512" s="1">
        <f>SUMIFS(成交额!L:L,成交额!I:I,B512)</f>
        <v>0</v>
      </c>
      <c r="M512" s="37" cm="1" vm="502">
        <f t="array" aca="1" ref="M512" ca="1">_xlfn.STOCKHISTORY(B512,TODAY()-2,TODAY()-2,0,0,1)</f>
        <v>20.93</v>
      </c>
    </row>
    <row r="513" spans="1:13" ht="20.100000000000001" customHeight="1" x14ac:dyDescent="0.2">
      <c r="A513" s="1">
        <f t="shared" si="15"/>
        <v>512</v>
      </c>
      <c r="B513" s="1" t="s">
        <v>401</v>
      </c>
      <c r="D513" s="1">
        <v>0</v>
      </c>
      <c r="E513" s="1">
        <f>COUNTIFS(各大指数成分股!P:P,B513)</f>
        <v>1</v>
      </c>
      <c r="G513" s="1">
        <f t="shared" si="14"/>
        <v>1</v>
      </c>
      <c r="H513" s="32">
        <f>SUMIFS(成交额!$C:$C,成交额!$B:$B,$B513)</f>
        <v>22.568034729899999</v>
      </c>
      <c r="I513" s="1">
        <f>SUMIFS(成交额!L:L,成交额!I:I,B513)</f>
        <v>0</v>
      </c>
      <c r="M513" s="37" cm="1" vm="503">
        <f t="array" aca="1" ref="M513" ca="1">_xlfn.STOCKHISTORY(B513,TODAY()-2,TODAY()-2,0,0,1)</f>
        <v>74.069999999999993</v>
      </c>
    </row>
    <row r="514" spans="1:13" ht="20.100000000000001" customHeight="1" x14ac:dyDescent="0.2">
      <c r="A514" s="1">
        <f t="shared" si="15"/>
        <v>513</v>
      </c>
      <c r="B514" s="1" t="s">
        <v>732</v>
      </c>
      <c r="D514" s="1">
        <v>0</v>
      </c>
      <c r="E514" s="1">
        <f>COUNTIFS(各大指数成分股!P:P,B514)</f>
        <v>1</v>
      </c>
      <c r="G514" s="1">
        <f t="shared" ref="G514:G577" si="16">COUNTIFS(B:B,B514)</f>
        <v>1</v>
      </c>
      <c r="H514" s="32">
        <f>SUMIFS(成交额!$C:$C,成交额!$B:$B,$B514)</f>
        <v>22.5241605104145</v>
      </c>
      <c r="I514" s="1">
        <f>SUMIFS(成交额!L:L,成交额!I:I,B514)</f>
        <v>0</v>
      </c>
      <c r="M514" s="37" cm="1" vm="504">
        <f t="array" aca="1" ref="M514" ca="1">_xlfn.STOCKHISTORY(B514,TODAY()-2,TODAY()-2,0,0,1)</f>
        <v>38.270000000000003</v>
      </c>
    </row>
    <row r="515" spans="1:13" ht="20.100000000000001" customHeight="1" x14ac:dyDescent="0.2">
      <c r="A515" s="1">
        <f t="shared" si="15"/>
        <v>514</v>
      </c>
      <c r="B515" s="1" t="s">
        <v>575</v>
      </c>
      <c r="D515" s="1">
        <v>0</v>
      </c>
      <c r="E515" s="1">
        <f>COUNTIFS(各大指数成分股!P:P,B515)</f>
        <v>1</v>
      </c>
      <c r="G515" s="1">
        <f t="shared" si="16"/>
        <v>1</v>
      </c>
      <c r="H515" s="32">
        <f>SUMIFS(成交额!$C:$C,成交额!$B:$B,$B515)</f>
        <v>22.342338805450002</v>
      </c>
      <c r="I515" s="1">
        <f>SUMIFS(成交额!L:L,成交额!I:I,B515)</f>
        <v>0</v>
      </c>
      <c r="M515" s="37" cm="1" vm="505">
        <f t="array" aca="1" ref="M515" ca="1">_xlfn.STOCKHISTORY(B515,TODAY()-2,TODAY()-2,0,0,1)</f>
        <v>48.39</v>
      </c>
    </row>
    <row r="516" spans="1:13" ht="20.100000000000001" customHeight="1" x14ac:dyDescent="0.2">
      <c r="A516" s="1">
        <f t="shared" ref="A516:A579" si="17">1+A515</f>
        <v>515</v>
      </c>
      <c r="B516" s="1" t="s">
        <v>689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16"/>
        <v>1</v>
      </c>
      <c r="H516" s="32">
        <f>SUMIFS(成交额!$C:$C,成交额!$B:$B,$B516)</f>
        <v>22.131227018737398</v>
      </c>
      <c r="I516" s="1">
        <f>SUMIFS(成交额!L:L,成交额!I:I,B516)</f>
        <v>0</v>
      </c>
      <c r="M516" s="37" cm="1" vm="506">
        <f t="array" aca="1" ref="M516" ca="1">_xlfn.STOCKHISTORY(B516,TODAY()-2,TODAY()-2,0,0,1)</f>
        <v>237.49</v>
      </c>
    </row>
    <row r="517" spans="1:13" ht="20.100000000000001" customHeight="1" x14ac:dyDescent="0.2">
      <c r="A517" s="1">
        <f t="shared" si="17"/>
        <v>516</v>
      </c>
      <c r="B517" s="1" t="s">
        <v>72</v>
      </c>
      <c r="D517" s="1">
        <v>0</v>
      </c>
      <c r="E517" s="1">
        <f>COUNTIFS(各大指数成分股!P:P,B517)</f>
        <v>0</v>
      </c>
      <c r="F517" s="1">
        <v>1</v>
      </c>
      <c r="G517" s="1">
        <f t="shared" si="16"/>
        <v>1</v>
      </c>
      <c r="H517" s="32">
        <f>SUMIFS(成交额!$C:$C,成交额!$B:$B,$B517)</f>
        <v>22.053876534407401</v>
      </c>
      <c r="I517" s="1">
        <f>SUMIFS(成交额!L:L,成交额!I:I,B517)</f>
        <v>0</v>
      </c>
      <c r="M517" s="37" cm="1" vm="507">
        <f t="array" aca="1" ref="M517" ca="1">_xlfn.STOCKHISTORY(B517,TODAY()-2,TODAY()-2,0,0,1)</f>
        <v>17.62</v>
      </c>
    </row>
    <row r="518" spans="1:13" ht="20.100000000000001" customHeight="1" x14ac:dyDescent="0.2">
      <c r="A518" s="1">
        <f t="shared" si="17"/>
        <v>517</v>
      </c>
      <c r="B518" s="1" t="s">
        <v>496</v>
      </c>
      <c r="D518" s="1">
        <v>0</v>
      </c>
      <c r="E518" s="1">
        <f>COUNTIFS(各大指数成分股!P:P,B518)</f>
        <v>1</v>
      </c>
      <c r="G518" s="1">
        <f t="shared" si="16"/>
        <v>1</v>
      </c>
      <c r="H518" s="32">
        <f>SUMIFS(成交额!$C:$C,成交额!$B:$B,$B518)</f>
        <v>22.010413803437501</v>
      </c>
      <c r="I518" s="1">
        <f>SUMIFS(成交额!L:L,成交额!I:I,B518)</f>
        <v>0</v>
      </c>
      <c r="M518" s="37" cm="1" vm="508">
        <f t="array" aca="1" ref="M518" ca="1">_xlfn.STOCKHISTORY(B518,TODAY()-2,TODAY()-2,0,0,1)</f>
        <v>64.16</v>
      </c>
    </row>
    <row r="519" spans="1:13" ht="20.100000000000001" customHeight="1" x14ac:dyDescent="0.2">
      <c r="A519" s="1">
        <f t="shared" si="17"/>
        <v>518</v>
      </c>
      <c r="B519" s="1" t="s">
        <v>406</v>
      </c>
      <c r="D519" s="1">
        <v>0</v>
      </c>
      <c r="E519" s="1">
        <f>COUNTIFS(各大指数成分股!P:P,B519)</f>
        <v>1</v>
      </c>
      <c r="G519" s="1">
        <f t="shared" si="16"/>
        <v>1</v>
      </c>
      <c r="H519" s="32">
        <f>SUMIFS(成交额!$C:$C,成交额!$B:$B,$B519)</f>
        <v>21.759559090665</v>
      </c>
      <c r="I519" s="1">
        <f>SUMIFS(成交额!L:L,成交额!I:I,B519)</f>
        <v>0</v>
      </c>
      <c r="M519" s="37" cm="1" vm="509">
        <f t="array" aca="1" ref="M519" ca="1">_xlfn.STOCKHISTORY(B519,TODAY()-2,TODAY()-2,0,0,1)</f>
        <v>15.28</v>
      </c>
    </row>
    <row r="520" spans="1:13" ht="20.100000000000001" customHeight="1" x14ac:dyDescent="0.2">
      <c r="A520" s="1">
        <f t="shared" si="17"/>
        <v>519</v>
      </c>
      <c r="B520" s="1" t="s">
        <v>22</v>
      </c>
      <c r="D520" s="1">
        <v>0</v>
      </c>
      <c r="E520" s="1">
        <f>COUNTIFS(各大指数成分股!P:P,B520)</f>
        <v>0</v>
      </c>
      <c r="F520" s="1">
        <v>1</v>
      </c>
      <c r="G520" s="1">
        <f t="shared" si="16"/>
        <v>1</v>
      </c>
      <c r="H520" s="32">
        <f>SUMIFS(成交额!$C:$C,成交额!$B:$B,$B520)</f>
        <v>21.7554569527749</v>
      </c>
      <c r="I520" s="1">
        <f>SUMIFS(成交额!L:L,成交额!I:I,B520)</f>
        <v>0</v>
      </c>
      <c r="M520" s="37" cm="1" vm="510">
        <f t="array" aca="1" ref="M520" ca="1">_xlfn.STOCKHISTORY(B520,TODAY()-2,TODAY()-2,0,0,1)</f>
        <v>11.73</v>
      </c>
    </row>
    <row r="521" spans="1:13" ht="20.100000000000001" customHeight="1" x14ac:dyDescent="0.2">
      <c r="A521" s="1">
        <f t="shared" si="17"/>
        <v>520</v>
      </c>
      <c r="B521" s="1" t="s">
        <v>347</v>
      </c>
      <c r="D521" s="1">
        <v>0</v>
      </c>
      <c r="E521" s="1">
        <f>COUNTIFS(各大指数成分股!P:P,B521)</f>
        <v>1</v>
      </c>
      <c r="G521" s="1">
        <f t="shared" si="16"/>
        <v>1</v>
      </c>
      <c r="H521" s="32">
        <f>SUMIFS(成交额!$C:$C,成交额!$B:$B,$B521)</f>
        <v>21.74169396025</v>
      </c>
      <c r="I521" s="1">
        <f>SUMIFS(成交额!L:L,成交额!I:I,B521)</f>
        <v>0</v>
      </c>
      <c r="M521" s="37" cm="1" vm="511">
        <f t="array" aca="1" ref="M521" ca="1">_xlfn.STOCKHISTORY(B521,TODAY()-2,TODAY()-2,0,0,1)</f>
        <v>84.62</v>
      </c>
    </row>
    <row r="522" spans="1:13" ht="20.100000000000001" customHeight="1" x14ac:dyDescent="0.2">
      <c r="A522" s="1">
        <f t="shared" si="17"/>
        <v>521</v>
      </c>
      <c r="B522" s="1" t="s">
        <v>671</v>
      </c>
      <c r="D522" s="1">
        <v>0</v>
      </c>
      <c r="E522" s="1">
        <f>COUNTIFS(各大指数成分股!P:P,B522)</f>
        <v>1</v>
      </c>
      <c r="G522" s="1">
        <f t="shared" si="16"/>
        <v>1</v>
      </c>
      <c r="H522" s="32">
        <f>SUMIFS(成交额!$C:$C,成交额!$B:$B,$B522)</f>
        <v>21.698046750006</v>
      </c>
      <c r="I522" s="1">
        <f>SUMIFS(成交额!L:L,成交额!I:I,B522)</f>
        <v>0</v>
      </c>
      <c r="M522" s="37" cm="1" vm="512">
        <f t="array" aca="1" ref="M522" ca="1">_xlfn.STOCKHISTORY(B522,TODAY()-2,TODAY()-2,0,0,1)</f>
        <v>88.13</v>
      </c>
    </row>
    <row r="523" spans="1:13" ht="20.100000000000001" customHeight="1" x14ac:dyDescent="0.2">
      <c r="A523" s="1">
        <f t="shared" si="17"/>
        <v>522</v>
      </c>
      <c r="B523" s="1" t="s">
        <v>255</v>
      </c>
      <c r="D523" s="1">
        <v>0</v>
      </c>
      <c r="E523" s="1">
        <f>COUNTIFS(各大指数成分股!P:P,B523)</f>
        <v>1</v>
      </c>
      <c r="G523" s="1">
        <f t="shared" si="16"/>
        <v>1</v>
      </c>
      <c r="H523" s="32">
        <f>SUMIFS(成交额!$C:$C,成交额!$B:$B,$B523)</f>
        <v>21.694210842362398</v>
      </c>
      <c r="I523" s="1">
        <f>SUMIFS(成交额!L:L,成交额!I:I,B523)</f>
        <v>0</v>
      </c>
      <c r="M523" s="37" cm="1" vm="513">
        <f t="array" aca="1" ref="M523" ca="1">_xlfn.STOCKHISTORY(B523,TODAY()-2,TODAY()-2,0,0,1)</f>
        <v>58.11</v>
      </c>
    </row>
    <row r="524" spans="1:13" ht="20.100000000000001" customHeight="1" x14ac:dyDescent="0.2">
      <c r="A524" s="1">
        <f t="shared" si="17"/>
        <v>523</v>
      </c>
      <c r="B524" s="1" t="s">
        <v>556</v>
      </c>
      <c r="D524" s="1">
        <v>0</v>
      </c>
      <c r="E524" s="1">
        <f>COUNTIFS(各大指数成分股!P:P,B524)</f>
        <v>1</v>
      </c>
      <c r="G524" s="1">
        <f t="shared" si="16"/>
        <v>1</v>
      </c>
      <c r="H524" s="32">
        <f>SUMIFS(成交额!$C:$C,成交额!$B:$B,$B524)</f>
        <v>21.648639633125001</v>
      </c>
      <c r="I524" s="1">
        <f>SUMIFS(成交额!L:L,成交额!I:I,B524)</f>
        <v>0</v>
      </c>
      <c r="M524" s="37" cm="1" vm="514">
        <f t="array" aca="1" ref="M524" ca="1">_xlfn.STOCKHISTORY(B524,TODAY()-2,TODAY()-2,0,0,1)</f>
        <v>68</v>
      </c>
    </row>
    <row r="525" spans="1:13" ht="20.100000000000001" customHeight="1" x14ac:dyDescent="0.2">
      <c r="A525" s="1">
        <f t="shared" si="17"/>
        <v>524</v>
      </c>
      <c r="B525" s="1" t="s">
        <v>290</v>
      </c>
      <c r="D525" s="1">
        <v>0</v>
      </c>
      <c r="E525" s="1">
        <f>COUNTIFS(各大指数成分股!P:P,B525)</f>
        <v>1</v>
      </c>
      <c r="G525" s="1">
        <f t="shared" si="16"/>
        <v>1</v>
      </c>
      <c r="H525" s="32">
        <f>SUMIFS(成交额!$C:$C,成交额!$B:$B,$B525)</f>
        <v>21.625211517187498</v>
      </c>
      <c r="I525" s="1">
        <f>SUMIFS(成交额!L:L,成交额!I:I,B525)</f>
        <v>0</v>
      </c>
      <c r="M525" s="37" cm="1" vm="515">
        <f t="array" aca="1" ref="M525" ca="1">_xlfn.STOCKHISTORY(B525,TODAY()-2,TODAY()-2,0,0,1)</f>
        <v>136.01</v>
      </c>
    </row>
    <row r="526" spans="1:13" ht="20.100000000000001" customHeight="1" x14ac:dyDescent="0.2">
      <c r="A526" s="1">
        <f t="shared" si="17"/>
        <v>525</v>
      </c>
      <c r="B526" s="1" t="s">
        <v>277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16"/>
        <v>1</v>
      </c>
      <c r="H526" s="32">
        <f>SUMIFS(成交额!$C:$C,成交额!$B:$B,$B526)</f>
        <v>21.538726899568701</v>
      </c>
      <c r="I526" s="1">
        <f>SUMIFS(成交额!L:L,成交额!I:I,B526)</f>
        <v>0</v>
      </c>
      <c r="M526" s="37" cm="1" vm="516">
        <f t="array" aca="1" ref="M526" ca="1">_xlfn.STOCKHISTORY(B526,TODAY()-2,TODAY()-2,0,0,1)</f>
        <v>30.29</v>
      </c>
    </row>
    <row r="527" spans="1:13" ht="20.100000000000001" customHeight="1" x14ac:dyDescent="0.2">
      <c r="A527" s="1">
        <f t="shared" si="17"/>
        <v>526</v>
      </c>
      <c r="B527" s="1" t="s">
        <v>200</v>
      </c>
      <c r="D527" s="1">
        <v>0</v>
      </c>
      <c r="E527" s="1">
        <f>COUNTIFS(各大指数成分股!P:P,B527)</f>
        <v>0</v>
      </c>
      <c r="F527" s="1">
        <v>1</v>
      </c>
      <c r="G527" s="1">
        <f t="shared" si="16"/>
        <v>1</v>
      </c>
      <c r="H527" s="32">
        <f>SUMIFS(成交额!$C:$C,成交额!$B:$B,$B527)</f>
        <v>21.317995483199901</v>
      </c>
      <c r="I527" s="1">
        <f>SUMIFS(成交额!L:L,成交额!I:I,B527)</f>
        <v>0</v>
      </c>
      <c r="M527" s="37" cm="1" vm="517">
        <f t="array" aca="1" ref="M527" ca="1">_xlfn.STOCKHISTORY(B527,TODAY()-2,TODAY()-2,0,0,1)</f>
        <v>160.74</v>
      </c>
    </row>
    <row r="528" spans="1:13" ht="20.100000000000001" customHeight="1" x14ac:dyDescent="0.2">
      <c r="A528" s="1">
        <f t="shared" si="17"/>
        <v>527</v>
      </c>
      <c r="B528" s="1" t="s">
        <v>370</v>
      </c>
      <c r="D528" s="1">
        <v>0</v>
      </c>
      <c r="E528" s="1">
        <f>COUNTIFS(各大指数成分股!P:P,B528)</f>
        <v>1</v>
      </c>
      <c r="G528" s="1">
        <f t="shared" si="16"/>
        <v>1</v>
      </c>
      <c r="H528" s="32">
        <f>SUMIFS(成交额!$C:$C,成交额!$B:$B,$B528)</f>
        <v>20.9889078944</v>
      </c>
      <c r="I528" s="1">
        <f>SUMIFS(成交额!L:L,成交额!I:I,B528)</f>
        <v>0</v>
      </c>
      <c r="M528" s="37" cm="1" vm="518">
        <f t="array" aca="1" ref="M528" ca="1">_xlfn.STOCKHISTORY(B528,TODAY()-2,TODAY()-2,0,0,1)</f>
        <v>39.25</v>
      </c>
    </row>
    <row r="529" spans="1:13" ht="20.100000000000001" customHeight="1" x14ac:dyDescent="0.2">
      <c r="A529" s="1">
        <f t="shared" si="17"/>
        <v>528</v>
      </c>
      <c r="B529" s="1" t="s">
        <v>183</v>
      </c>
      <c r="D529" s="1">
        <v>0</v>
      </c>
      <c r="E529" s="1">
        <f>COUNTIFS(各大指数成分股!P:P,B529)</f>
        <v>1</v>
      </c>
      <c r="G529" s="1">
        <f t="shared" si="16"/>
        <v>1</v>
      </c>
      <c r="H529" s="32">
        <f>SUMIFS(成交额!$C:$C,成交额!$B:$B,$B529)</f>
        <v>20.779774101600001</v>
      </c>
      <c r="I529" s="1">
        <f>SUMIFS(成交额!L:L,成交额!I:I,B529)</f>
        <v>0</v>
      </c>
      <c r="M529" s="37" cm="1" vm="519">
        <f t="array" aca="1" ref="M529" ca="1">_xlfn.STOCKHISTORY(B529,TODAY()-2,TODAY()-2,0,0,1)</f>
        <v>55.93</v>
      </c>
    </row>
    <row r="530" spans="1:13" ht="20.100000000000001" customHeight="1" x14ac:dyDescent="0.2">
      <c r="A530" s="1">
        <f t="shared" si="17"/>
        <v>529</v>
      </c>
      <c r="B530" s="1" t="s">
        <v>269</v>
      </c>
      <c r="D530" s="1">
        <v>0</v>
      </c>
      <c r="E530" s="1">
        <f>COUNTIFS(各大指数成分股!P:P,B530)</f>
        <v>1</v>
      </c>
      <c r="G530" s="1">
        <f t="shared" si="16"/>
        <v>1</v>
      </c>
      <c r="H530" s="32">
        <f>SUMIFS(成交额!$C:$C,成交额!$B:$B,$B530)</f>
        <v>20.756655919999901</v>
      </c>
      <c r="I530" s="1">
        <f>SUMIFS(成交额!L:L,成交额!I:I,B530)</f>
        <v>0</v>
      </c>
      <c r="M530" s="37" cm="1" vm="520">
        <f t="array" aca="1" ref="M530" ca="1">_xlfn.STOCKHISTORY(B530,TODAY()-2,TODAY()-2,0,0,1)</f>
        <v>60.15</v>
      </c>
    </row>
    <row r="531" spans="1:13" ht="20.100000000000001" customHeight="1" x14ac:dyDescent="0.2">
      <c r="A531" s="1">
        <f t="shared" si="17"/>
        <v>530</v>
      </c>
      <c r="B531" s="1" t="s">
        <v>538</v>
      </c>
      <c r="D531" s="1">
        <v>0</v>
      </c>
      <c r="E531" s="1">
        <f>COUNTIFS(各大指数成分股!P:P,B531)</f>
        <v>1</v>
      </c>
      <c r="G531" s="1">
        <f t="shared" si="16"/>
        <v>1</v>
      </c>
      <c r="H531" s="32">
        <f>SUMIFS(成交额!$C:$C,成交额!$B:$B,$B531)</f>
        <v>20.174162596024999</v>
      </c>
      <c r="I531" s="1">
        <f>SUMIFS(成交额!L:L,成交额!I:I,B531)</f>
        <v>0</v>
      </c>
      <c r="M531" s="37" cm="1" vm="521">
        <f t="array" aca="1" ref="M531" ca="1">_xlfn.STOCKHISTORY(B531,TODAY()-2,TODAY()-2,0,0,1)</f>
        <v>40</v>
      </c>
    </row>
    <row r="532" spans="1:13" ht="20.100000000000001" customHeight="1" x14ac:dyDescent="0.2">
      <c r="A532" s="1">
        <f t="shared" si="17"/>
        <v>531</v>
      </c>
      <c r="B532" s="1" t="s">
        <v>713</v>
      </c>
      <c r="D532" s="1">
        <v>0</v>
      </c>
      <c r="E532" s="1">
        <f>COUNTIFS(各大指数成分股!P:P,B532)</f>
        <v>0</v>
      </c>
      <c r="F532" s="1">
        <v>1</v>
      </c>
      <c r="G532" s="1">
        <f t="shared" si="16"/>
        <v>1</v>
      </c>
      <c r="H532" s="32">
        <f>SUMIFS(成交额!$C:$C,成交额!$B:$B,$B532)</f>
        <v>20.078025592700001</v>
      </c>
      <c r="I532" s="1">
        <f>SUMIFS(成交额!L:L,成交额!I:I,B532)</f>
        <v>0</v>
      </c>
      <c r="M532" s="37" cm="1" vm="522">
        <f t="array" aca="1" ref="M532" ca="1">_xlfn.STOCKHISTORY(B532,TODAY()-2,TODAY()-2,0,0,1)</f>
        <v>52.06</v>
      </c>
    </row>
    <row r="533" spans="1:13" ht="20.100000000000001" customHeight="1" x14ac:dyDescent="0.2">
      <c r="A533" s="1">
        <f t="shared" si="17"/>
        <v>532</v>
      </c>
      <c r="B533" s="1" t="s">
        <v>583</v>
      </c>
      <c r="D533" s="1">
        <v>0</v>
      </c>
      <c r="E533" s="1">
        <f>COUNTIFS(各大指数成分股!P:P,B533)</f>
        <v>1</v>
      </c>
      <c r="G533" s="1">
        <f t="shared" si="16"/>
        <v>1</v>
      </c>
      <c r="H533" s="32">
        <f>SUMIFS(成交额!$C:$C,成交额!$B:$B,$B533)</f>
        <v>20.061293639100001</v>
      </c>
      <c r="I533" s="1">
        <f>SUMIFS(成交额!L:L,成交额!I:I,B533)</f>
        <v>0</v>
      </c>
      <c r="M533" s="37" cm="1" vm="523">
        <f t="array" aca="1" ref="M533" ca="1">_xlfn.STOCKHISTORY(B533,TODAY()-2,TODAY()-2,0,0,1)</f>
        <v>73.489999999999995</v>
      </c>
    </row>
    <row r="534" spans="1:13" ht="20.100000000000001" customHeight="1" x14ac:dyDescent="0.2">
      <c r="A534" s="1">
        <f t="shared" si="17"/>
        <v>533</v>
      </c>
      <c r="B534" s="1" t="s">
        <v>1662</v>
      </c>
      <c r="D534" s="1">
        <v>0</v>
      </c>
      <c r="E534" s="1">
        <f>COUNTIFS(各大指数成分股!P:P,B534)</f>
        <v>1</v>
      </c>
      <c r="G534" s="1">
        <f t="shared" si="16"/>
        <v>1</v>
      </c>
      <c r="H534" s="32">
        <f>SUMIFS(成交额!$C:$C,成交额!$B:$B,$B534)</f>
        <v>19.165961637550001</v>
      </c>
      <c r="I534" s="1">
        <f>SUMIFS(成交额!L:L,成交额!I:I,B534)</f>
        <v>0</v>
      </c>
      <c r="M534" s="37" cm="1" vm="524">
        <f t="array" aca="1" ref="M534" ca="1">_xlfn.STOCKHISTORY(B534,TODAY()-2,TODAY()-2,0,0,1)</f>
        <v>55.17</v>
      </c>
    </row>
    <row r="535" spans="1:13" ht="20.100000000000001" customHeight="1" x14ac:dyDescent="0.2">
      <c r="A535" s="1">
        <f t="shared" si="17"/>
        <v>534</v>
      </c>
      <c r="B535" s="1" t="s">
        <v>851</v>
      </c>
      <c r="D535" s="1">
        <v>0</v>
      </c>
      <c r="E535" s="1">
        <f>COUNTIFS(各大指数成分股!P:P,B535)</f>
        <v>1</v>
      </c>
      <c r="G535" s="1">
        <f t="shared" si="16"/>
        <v>1</v>
      </c>
      <c r="H535" s="32">
        <f>SUMIFS(成交额!$C:$C,成交额!$B:$B,$B535)</f>
        <v>19.152272706087398</v>
      </c>
      <c r="I535" s="1">
        <f>SUMIFS(成交额!L:L,成交额!I:I,B535)</f>
        <v>0</v>
      </c>
      <c r="M535" s="37" cm="1" vm="525">
        <f t="array" aca="1" ref="M535" ca="1">_xlfn.STOCKHISTORY(B535,TODAY()-2,TODAY()-2,0,0,1)</f>
        <v>89.7</v>
      </c>
    </row>
    <row r="536" spans="1:13" ht="20.100000000000001" customHeight="1" x14ac:dyDescent="0.2">
      <c r="A536" s="1">
        <f t="shared" si="17"/>
        <v>535</v>
      </c>
      <c r="B536" s="1" t="s">
        <v>1247</v>
      </c>
      <c r="D536" s="1">
        <v>0</v>
      </c>
      <c r="E536" s="1">
        <f>COUNTIFS(各大指数成分股!P:P,B536)</f>
        <v>1</v>
      </c>
      <c r="G536" s="1">
        <f t="shared" si="16"/>
        <v>1</v>
      </c>
      <c r="H536" s="32">
        <f>SUMIFS(成交额!$C:$C,成交额!$B:$B,$B536)</f>
        <v>19.126936064999999</v>
      </c>
      <c r="I536" s="1">
        <f>SUMIFS(成交额!L:L,成交额!I:I,B536)</f>
        <v>0</v>
      </c>
      <c r="M536" s="37" cm="1" vm="526">
        <f t="array" aca="1" ref="M536" ca="1">_xlfn.STOCKHISTORY(B536,TODAY()-2,TODAY()-2,0,0,1)</f>
        <v>32.479999999999997</v>
      </c>
    </row>
    <row r="537" spans="1:13" ht="20.100000000000001" customHeight="1" x14ac:dyDescent="0.2">
      <c r="A537" s="1">
        <f t="shared" si="17"/>
        <v>536</v>
      </c>
      <c r="B537" s="1" t="s">
        <v>880</v>
      </c>
      <c r="D537" s="1">
        <v>0</v>
      </c>
      <c r="E537" s="1">
        <f>COUNTIFS(各大指数成分股!P:P,B537)</f>
        <v>1</v>
      </c>
      <c r="G537" s="1">
        <f t="shared" si="16"/>
        <v>1</v>
      </c>
      <c r="H537" s="32">
        <f>SUMIFS(成交额!$C:$C,成交额!$B:$B,$B537)</f>
        <v>18.88237891755</v>
      </c>
      <c r="I537" s="1">
        <f>SUMIFS(成交额!L:L,成交额!I:I,B537)</f>
        <v>0</v>
      </c>
      <c r="M537" s="37" cm="1" vm="527">
        <f t="array" aca="1" ref="M537" ca="1">_xlfn.STOCKHISTORY(B537,TODAY()-2,TODAY()-2,0,0,1)</f>
        <v>26.47</v>
      </c>
    </row>
    <row r="538" spans="1:13" ht="20.100000000000001" customHeight="1" x14ac:dyDescent="0.2">
      <c r="A538" s="1">
        <f t="shared" si="17"/>
        <v>537</v>
      </c>
      <c r="B538" s="1" t="s">
        <v>914</v>
      </c>
      <c r="D538" s="1">
        <v>0</v>
      </c>
      <c r="E538" s="1">
        <f>COUNTIFS(各大指数成分股!P:P,B538)</f>
        <v>1</v>
      </c>
      <c r="G538" s="1">
        <f t="shared" si="16"/>
        <v>1</v>
      </c>
      <c r="H538" s="32">
        <f>SUMIFS(成交额!$C:$C,成交额!$B:$B,$B538)</f>
        <v>18.673896621301001</v>
      </c>
      <c r="I538" s="1">
        <f>SUMIFS(成交额!L:L,成交额!I:I,B538)</f>
        <v>0</v>
      </c>
      <c r="M538" s="37" cm="1" vm="528">
        <f t="array" aca="1" ref="M538" ca="1">_xlfn.STOCKHISTORY(B538,TODAY()-2,TODAY()-2,0,0,1)</f>
        <v>116.82</v>
      </c>
    </row>
    <row r="539" spans="1:13" ht="20.100000000000001" customHeight="1" x14ac:dyDescent="0.2">
      <c r="A539" s="1">
        <f t="shared" si="17"/>
        <v>538</v>
      </c>
      <c r="B539" s="1" t="s">
        <v>95</v>
      </c>
      <c r="D539" s="1">
        <v>0</v>
      </c>
      <c r="E539" s="1">
        <f>COUNTIFS(各大指数成分股!P:P,B539)</f>
        <v>0</v>
      </c>
      <c r="F539" s="1">
        <v>1</v>
      </c>
      <c r="G539" s="1">
        <f t="shared" si="16"/>
        <v>1</v>
      </c>
      <c r="H539" s="32">
        <f>SUMIFS(成交额!$C:$C,成交额!$B:$B,$B539)</f>
        <v>18.468725771599999</v>
      </c>
      <c r="I539" s="1">
        <f>SUMIFS(成交额!L:L,成交额!I:I,B539)</f>
        <v>0</v>
      </c>
      <c r="M539" s="37" cm="1" vm="529">
        <f t="array" aca="1" ref="M539" ca="1">_xlfn.STOCKHISTORY(B539,TODAY()-2,TODAY()-2,0,0,1)</f>
        <v>10.68</v>
      </c>
    </row>
    <row r="540" spans="1:13" ht="20.100000000000001" customHeight="1" x14ac:dyDescent="0.2">
      <c r="A540" s="1">
        <f t="shared" si="17"/>
        <v>539</v>
      </c>
      <c r="B540" s="1" t="s">
        <v>1357</v>
      </c>
      <c r="D540" s="1">
        <v>0</v>
      </c>
      <c r="E540" s="1">
        <f>COUNTIFS(各大指数成分股!P:P,B540)</f>
        <v>1</v>
      </c>
      <c r="G540" s="1">
        <f t="shared" si="16"/>
        <v>1</v>
      </c>
      <c r="H540" s="32">
        <f>SUMIFS(成交额!$C:$C,成交额!$B:$B,$B540)</f>
        <v>17.957663751399998</v>
      </c>
      <c r="I540" s="1">
        <f>SUMIFS(成交额!L:L,成交额!I:I,B540)</f>
        <v>0</v>
      </c>
      <c r="M540" s="37" cm="1" vm="530">
        <f t="array" aca="1" ref="M540" ca="1">_xlfn.STOCKHISTORY(B540,TODAY()-2,TODAY()-2,0,0,1)</f>
        <v>30.43</v>
      </c>
    </row>
    <row r="541" spans="1:13" ht="20.100000000000001" customHeight="1" x14ac:dyDescent="0.2">
      <c r="A541" s="1">
        <f t="shared" si="17"/>
        <v>540</v>
      </c>
      <c r="B541" s="1" t="s">
        <v>59</v>
      </c>
      <c r="D541" s="1">
        <v>0</v>
      </c>
      <c r="E541" s="1">
        <f>COUNTIFS(各大指数成分股!P:P,B541)</f>
        <v>0</v>
      </c>
      <c r="F541" s="1">
        <v>1</v>
      </c>
      <c r="G541" s="1">
        <f t="shared" si="16"/>
        <v>1</v>
      </c>
      <c r="H541" s="32">
        <f>SUMIFS(成交额!$C:$C,成交额!$B:$B,$B541)</f>
        <v>17.863477523699999</v>
      </c>
      <c r="I541" s="1">
        <f>SUMIFS(成交额!L:L,成交额!I:I,B541)</f>
        <v>0</v>
      </c>
      <c r="M541" s="37" cm="1" vm="531">
        <f t="array" aca="1" ref="M541" ca="1">_xlfn.STOCKHISTORY(B541,TODAY()-2,TODAY()-2,0,0,1)</f>
        <v>8.93</v>
      </c>
    </row>
    <row r="542" spans="1:13" ht="20.100000000000001" customHeight="1" x14ac:dyDescent="0.2">
      <c r="A542" s="1">
        <f t="shared" si="17"/>
        <v>541</v>
      </c>
      <c r="B542" s="1" t="s">
        <v>1004</v>
      </c>
      <c r="D542" s="1">
        <v>0</v>
      </c>
      <c r="E542" s="1">
        <f>COUNTIFS(各大指数成分股!P:P,B542)</f>
        <v>1</v>
      </c>
      <c r="G542" s="1">
        <f t="shared" si="16"/>
        <v>1</v>
      </c>
      <c r="H542" s="32">
        <f>SUMIFS(成交额!$C:$C,成交额!$B:$B,$B542)</f>
        <v>17.8357972254</v>
      </c>
      <c r="I542" s="1">
        <f>SUMIFS(成交额!L:L,成交额!I:I,B542)</f>
        <v>0</v>
      </c>
      <c r="M542" s="37" cm="1" vm="532">
        <f t="array" aca="1" ref="M542" ca="1">_xlfn.STOCKHISTORY(B542,TODAY()-2,TODAY()-2,0,0,1)</f>
        <v>129.38999999999999</v>
      </c>
    </row>
    <row r="543" spans="1:13" ht="20.100000000000001" customHeight="1" x14ac:dyDescent="0.2">
      <c r="A543" s="1">
        <f t="shared" si="17"/>
        <v>542</v>
      </c>
      <c r="B543" s="1" t="s">
        <v>843</v>
      </c>
      <c r="D543" s="1">
        <v>0</v>
      </c>
      <c r="E543" s="1">
        <f>COUNTIFS(各大指数成分股!P:P,B543)</f>
        <v>1</v>
      </c>
      <c r="G543" s="1">
        <f t="shared" si="16"/>
        <v>1</v>
      </c>
      <c r="H543" s="32">
        <f>SUMIFS(成交额!$C:$C,成交额!$B:$B,$B543)</f>
        <v>17.82952275825</v>
      </c>
      <c r="I543" s="1">
        <f>SUMIFS(成交额!L:L,成交额!I:I,B543)</f>
        <v>0</v>
      </c>
      <c r="M543" s="37" cm="1" vm="533">
        <f t="array" aca="1" ref="M543" ca="1">_xlfn.STOCKHISTORY(B543,TODAY()-2,TODAY()-2,0,0,1)</f>
        <v>37.25</v>
      </c>
    </row>
    <row r="544" spans="1:13" ht="20.100000000000001" customHeight="1" x14ac:dyDescent="0.2">
      <c r="A544" s="1">
        <f t="shared" si="17"/>
        <v>543</v>
      </c>
      <c r="B544" s="1" t="s">
        <v>1533</v>
      </c>
      <c r="D544" s="1">
        <v>0</v>
      </c>
      <c r="E544" s="1">
        <f>COUNTIFS(各大指数成分股!P:P,B544)</f>
        <v>1</v>
      </c>
      <c r="G544" s="1">
        <f t="shared" si="16"/>
        <v>1</v>
      </c>
      <c r="H544" s="32">
        <f>SUMIFS(成交额!$C:$C,成交额!$B:$B,$B544)</f>
        <v>17.793205245199999</v>
      </c>
      <c r="I544" s="1">
        <f>SUMIFS(成交额!L:L,成交额!I:I,B544)</f>
        <v>0</v>
      </c>
      <c r="M544" s="37" cm="1" vm="534">
        <f t="array" aca="1" ref="M544" ca="1">_xlfn.STOCKHISTORY(B544,TODAY()-2,TODAY()-2,0,0,1)</f>
        <v>36.82</v>
      </c>
    </row>
    <row r="545" spans="1:13" ht="20.100000000000001" customHeight="1" x14ac:dyDescent="0.2">
      <c r="A545" s="1">
        <f t="shared" si="17"/>
        <v>544</v>
      </c>
      <c r="B545" s="1" t="s">
        <v>1307</v>
      </c>
      <c r="D545" s="1">
        <v>0</v>
      </c>
      <c r="E545" s="1">
        <f>COUNTIFS(各大指数成分股!P:P,B545)</f>
        <v>1</v>
      </c>
      <c r="G545" s="1">
        <f t="shared" si="16"/>
        <v>1</v>
      </c>
      <c r="H545" s="32">
        <f>SUMIFS(成交额!$C:$C,成交额!$B:$B,$B545)</f>
        <v>17.681698643400001</v>
      </c>
      <c r="I545" s="1">
        <f>SUMIFS(成交额!L:L,成交额!I:I,B545)</f>
        <v>0</v>
      </c>
      <c r="M545" s="37" cm="1" vm="535">
        <f t="array" aca="1" ref="M545" ca="1">_xlfn.STOCKHISTORY(B545,TODAY()-2,TODAY()-2,0,0,1)</f>
        <v>41.58</v>
      </c>
    </row>
    <row r="546" spans="1:13" ht="20.100000000000001" customHeight="1" x14ac:dyDescent="0.2">
      <c r="A546" s="1">
        <f t="shared" si="17"/>
        <v>545</v>
      </c>
      <c r="B546" s="1" t="s">
        <v>1114</v>
      </c>
      <c r="D546" s="1">
        <v>0</v>
      </c>
      <c r="E546" s="1">
        <f>COUNTIFS(各大指数成分股!P:P,B546)</f>
        <v>1</v>
      </c>
      <c r="G546" s="1">
        <f t="shared" si="16"/>
        <v>1</v>
      </c>
      <c r="H546" s="32">
        <f>SUMIFS(成交额!$C:$C,成交额!$B:$B,$B546)</f>
        <v>17.627367821250001</v>
      </c>
      <c r="I546" s="1">
        <f>SUMIFS(成交额!L:L,成交额!I:I,B546)</f>
        <v>0</v>
      </c>
      <c r="M546" s="37" cm="1" vm="536">
        <f t="array" aca="1" ref="M546" ca="1">_xlfn.STOCKHISTORY(B546,TODAY()-2,TODAY()-2,0,0,1)</f>
        <v>47.01</v>
      </c>
    </row>
    <row r="547" spans="1:13" ht="20.100000000000001" customHeight="1" x14ac:dyDescent="0.2">
      <c r="A547" s="1">
        <f t="shared" si="17"/>
        <v>546</v>
      </c>
      <c r="B547" s="1" t="s">
        <v>1243</v>
      </c>
      <c r="D547" s="1">
        <v>0</v>
      </c>
      <c r="E547" s="1">
        <f>COUNTIFS(各大指数成分股!P:P,B547)</f>
        <v>1</v>
      </c>
      <c r="G547" s="1">
        <f t="shared" si="16"/>
        <v>1</v>
      </c>
      <c r="H547" s="32">
        <f>SUMIFS(成交额!$C:$C,成交额!$B:$B,$B547)</f>
        <v>17.587302522350001</v>
      </c>
      <c r="I547" s="1">
        <f>SUMIFS(成交额!L:L,成交额!I:I,B547)</f>
        <v>0</v>
      </c>
      <c r="M547" s="37" cm="1" vm="537">
        <f t="array" aca="1" ref="M547" ca="1">_xlfn.STOCKHISTORY(B547,TODAY()-2,TODAY()-2,0,0,1)</f>
        <v>56.3</v>
      </c>
    </row>
    <row r="548" spans="1:13" ht="20.100000000000001" customHeight="1" x14ac:dyDescent="0.2">
      <c r="A548" s="1">
        <f t="shared" si="17"/>
        <v>547</v>
      </c>
      <c r="B548" s="1" t="s">
        <v>1373</v>
      </c>
      <c r="D548" s="1">
        <v>0</v>
      </c>
      <c r="E548" s="1">
        <f>COUNTIFS(各大指数成分股!P:P,B548)</f>
        <v>1</v>
      </c>
      <c r="G548" s="1">
        <f t="shared" si="16"/>
        <v>1</v>
      </c>
      <c r="H548" s="32">
        <f>SUMIFS(成交额!$C:$C,成交额!$B:$B,$B548)</f>
        <v>17.503663141575</v>
      </c>
      <c r="I548" s="1">
        <f>SUMIFS(成交额!L:L,成交额!I:I,B548)</f>
        <v>0</v>
      </c>
      <c r="M548" s="37" cm="1" vm="538">
        <f t="array" aca="1" ref="M548" ca="1">_xlfn.STOCKHISTORY(B548,TODAY()-2,TODAY()-2,0,0,1)</f>
        <v>66.790000000000006</v>
      </c>
    </row>
    <row r="549" spans="1:13" ht="20.100000000000001" customHeight="1" x14ac:dyDescent="0.2">
      <c r="A549" s="1">
        <f t="shared" si="17"/>
        <v>548</v>
      </c>
      <c r="B549" s="1" t="s">
        <v>1709</v>
      </c>
      <c r="D549" s="1">
        <v>0</v>
      </c>
      <c r="E549" s="1">
        <f>COUNTIFS(各大指数成分股!P:P,B549)</f>
        <v>1</v>
      </c>
      <c r="G549" s="1">
        <f t="shared" si="16"/>
        <v>1</v>
      </c>
      <c r="H549" s="32">
        <f>SUMIFS(成交额!$C:$C,成交额!$B:$B,$B549)</f>
        <v>17.403316227569999</v>
      </c>
      <c r="I549" s="1">
        <f>SUMIFS(成交额!L:L,成交额!I:I,B549)</f>
        <v>0</v>
      </c>
      <c r="M549" s="37" cm="1" vm="539">
        <f t="array" aca="1" ref="M549" ca="1">_xlfn.STOCKHISTORY(B549,TODAY()-2,TODAY()-2,0,0,1)</f>
        <v>48.42</v>
      </c>
    </row>
    <row r="550" spans="1:13" ht="20.100000000000001" customHeight="1" x14ac:dyDescent="0.2">
      <c r="A550" s="1">
        <f t="shared" si="17"/>
        <v>549</v>
      </c>
      <c r="B550" s="1" t="s">
        <v>1228</v>
      </c>
      <c r="D550" s="1">
        <v>0</v>
      </c>
      <c r="E550" s="1">
        <f>COUNTIFS(各大指数成分股!P:P,B550)</f>
        <v>1</v>
      </c>
      <c r="G550" s="1">
        <f t="shared" si="16"/>
        <v>1</v>
      </c>
      <c r="H550" s="32">
        <f>SUMIFS(成交额!$C:$C,成交额!$B:$B,$B550)</f>
        <v>17.329133975400001</v>
      </c>
      <c r="I550" s="1">
        <f>SUMIFS(成交额!L:L,成交额!I:I,B550)</f>
        <v>0</v>
      </c>
      <c r="M550" s="37" cm="1" vm="466">
        <f t="array" aca="1" ref="M550" ca="1">_xlfn.STOCKHISTORY(B550,TODAY()-2,TODAY()-2,0,0,1)</f>
        <v>24.71</v>
      </c>
    </row>
    <row r="551" spans="1:13" ht="20.100000000000001" customHeight="1" x14ac:dyDescent="0.2">
      <c r="A551" s="1">
        <f t="shared" si="17"/>
        <v>550</v>
      </c>
      <c r="B551" s="1" t="s">
        <v>881</v>
      </c>
      <c r="D551" s="1">
        <v>0</v>
      </c>
      <c r="E551" s="1">
        <f>COUNTIFS(各大指数成分股!P:P,B551)</f>
        <v>1</v>
      </c>
      <c r="G551" s="1">
        <f t="shared" si="16"/>
        <v>1</v>
      </c>
      <c r="H551" s="32">
        <f>SUMIFS(成交额!$C:$C,成交额!$B:$B,$B551)</f>
        <v>17.164819080000001</v>
      </c>
      <c r="I551" s="1">
        <f>SUMIFS(成交额!L:L,成交额!I:I,B551)</f>
        <v>0</v>
      </c>
      <c r="M551" s="37" cm="1" vm="540">
        <f t="array" aca="1" ref="M551" ca="1">_xlfn.STOCKHISTORY(B551,TODAY()-2,TODAY()-2,0,0,1)</f>
        <v>31.23</v>
      </c>
    </row>
    <row r="552" spans="1:13" ht="20.100000000000001" customHeight="1" x14ac:dyDescent="0.2">
      <c r="A552" s="1">
        <f t="shared" si="17"/>
        <v>551</v>
      </c>
      <c r="B552" s="1" t="s">
        <v>618</v>
      </c>
      <c r="C552" s="1" t="s">
        <v>1873</v>
      </c>
      <c r="D552" s="1">
        <v>0</v>
      </c>
      <c r="E552" s="1">
        <f>COUNTIFS(各大指数成分股!P:P,B552)</f>
        <v>0</v>
      </c>
      <c r="G552" s="1">
        <f t="shared" si="16"/>
        <v>1</v>
      </c>
      <c r="H552" s="32">
        <f>SUMIFS(成交额!$C:$C,成交额!$B:$B,$B552)</f>
        <v>16.498788245749999</v>
      </c>
      <c r="I552" s="1">
        <f>SUMIFS(成交额!L:L,成交额!I:I,B552)</f>
        <v>0</v>
      </c>
      <c r="M552" s="37" cm="1" vm="541">
        <f t="array" aca="1" ref="M552" ca="1">_xlfn.STOCKHISTORY(B552,TODAY()-2,TODAY()-2,0,0,1)</f>
        <v>14.04</v>
      </c>
    </row>
    <row r="553" spans="1:13" ht="20.100000000000001" customHeight="1" x14ac:dyDescent="0.2">
      <c r="A553" s="1">
        <f t="shared" si="17"/>
        <v>552</v>
      </c>
      <c r="B553" s="1" t="s">
        <v>1334</v>
      </c>
      <c r="D553" s="1">
        <v>0</v>
      </c>
      <c r="E553" s="1">
        <f>COUNTIFS(各大指数成分股!P:P,B553)</f>
        <v>1</v>
      </c>
      <c r="G553" s="1">
        <f t="shared" si="16"/>
        <v>1</v>
      </c>
      <c r="H553" s="32">
        <f>SUMIFS(成交额!$C:$C,成交额!$B:$B,$B553)</f>
        <v>16.282044189137402</v>
      </c>
      <c r="I553" s="1">
        <f>SUMIFS(成交额!L:L,成交额!I:I,B553)</f>
        <v>0</v>
      </c>
      <c r="M553" s="37" cm="1" vm="542">
        <f t="array" aca="1" ref="M553" ca="1">_xlfn.STOCKHISTORY(B553,TODAY()-2,TODAY()-2,0,0,1)</f>
        <v>18.28</v>
      </c>
    </row>
    <row r="554" spans="1:13" ht="20.100000000000001" customHeight="1" x14ac:dyDescent="0.2">
      <c r="A554" s="1">
        <f t="shared" si="17"/>
        <v>553</v>
      </c>
      <c r="B554" s="1" t="s">
        <v>943</v>
      </c>
      <c r="D554" s="1">
        <v>0</v>
      </c>
      <c r="E554" s="1">
        <f>COUNTIFS(各大指数成分股!P:P,B554)</f>
        <v>1</v>
      </c>
      <c r="G554" s="1">
        <f t="shared" si="16"/>
        <v>1</v>
      </c>
      <c r="H554" s="32">
        <f>SUMIFS(成交额!$C:$C,成交额!$B:$B,$B554)</f>
        <v>16.247626488674999</v>
      </c>
      <c r="I554" s="1">
        <f>SUMIFS(成交额!L:L,成交额!I:I,B554)</f>
        <v>0</v>
      </c>
      <c r="M554" s="37" cm="1" vm="543">
        <f t="array" aca="1" ref="M554" ca="1">_xlfn.STOCKHISTORY(B554,TODAY()-2,TODAY()-2,0,0,1)</f>
        <v>18.510000000000002</v>
      </c>
    </row>
    <row r="555" spans="1:13" ht="20.100000000000001" customHeight="1" x14ac:dyDescent="0.2">
      <c r="A555" s="1">
        <f t="shared" si="17"/>
        <v>554</v>
      </c>
      <c r="B555" s="1" t="s">
        <v>1668</v>
      </c>
      <c r="D555" s="1">
        <v>0</v>
      </c>
      <c r="E555" s="1">
        <f>COUNTIFS(各大指数成分股!P:P,B555)</f>
        <v>1</v>
      </c>
      <c r="G555" s="1">
        <f t="shared" si="16"/>
        <v>1</v>
      </c>
      <c r="H555" s="32">
        <f>SUMIFS(成交额!$C:$C,成交额!$B:$B,$B555)</f>
        <v>16.114687400099999</v>
      </c>
      <c r="I555" s="1">
        <f>SUMIFS(成交额!L:L,成交额!I:I,B555)</f>
        <v>0</v>
      </c>
      <c r="M555" s="37" cm="1" vm="544">
        <f t="array" aca="1" ref="M555" ca="1">_xlfn.STOCKHISTORY(B555,TODAY()-2,TODAY()-2,0,0,1)</f>
        <v>22.5</v>
      </c>
    </row>
    <row r="556" spans="1:13" ht="20.100000000000001" customHeight="1" x14ac:dyDescent="0.2">
      <c r="A556" s="1">
        <f t="shared" si="17"/>
        <v>555</v>
      </c>
      <c r="B556" s="1" t="s">
        <v>73</v>
      </c>
      <c r="D556" s="1">
        <v>0</v>
      </c>
      <c r="E556" s="1">
        <f>COUNTIFS(各大指数成分股!P:P,B556)</f>
        <v>0</v>
      </c>
      <c r="F556" s="1">
        <v>1</v>
      </c>
      <c r="G556" s="1">
        <f t="shared" si="16"/>
        <v>1</v>
      </c>
      <c r="H556" s="32">
        <f>SUMIFS(成交额!$C:$C,成交额!$B:$B,$B556)</f>
        <v>16.080530407375001</v>
      </c>
      <c r="I556" s="1">
        <f>SUMIFS(成交额!L:L,成交额!I:I,B556)</f>
        <v>0</v>
      </c>
      <c r="M556" s="37" cm="1" vm="545">
        <f t="array" aca="1" ref="M556" ca="1">_xlfn.STOCKHISTORY(B556,TODAY()-2,TODAY()-2,0,0,1)</f>
        <v>4.8899999999999997</v>
      </c>
    </row>
    <row r="557" spans="1:13" ht="20.100000000000001" customHeight="1" x14ac:dyDescent="0.2">
      <c r="A557" s="1">
        <f t="shared" si="17"/>
        <v>556</v>
      </c>
      <c r="B557" s="1" t="s">
        <v>1020</v>
      </c>
      <c r="D557" s="1">
        <v>0</v>
      </c>
      <c r="E557" s="1">
        <f>COUNTIFS(各大指数成分股!P:P,B557)</f>
        <v>1</v>
      </c>
      <c r="G557" s="1">
        <f t="shared" si="16"/>
        <v>1</v>
      </c>
      <c r="H557" s="32">
        <f>SUMIFS(成交额!$C:$C,成交额!$B:$B,$B557)</f>
        <v>16.048027942575001</v>
      </c>
      <c r="I557" s="1">
        <f>SUMIFS(成交额!L:L,成交额!I:I,B557)</f>
        <v>0</v>
      </c>
      <c r="M557" s="37" cm="1" vm="546">
        <f t="array" aca="1" ref="M557" ca="1">_xlfn.STOCKHISTORY(B557,TODAY()-2,TODAY()-2,0,0,1)</f>
        <v>12.3</v>
      </c>
    </row>
    <row r="558" spans="1:13" ht="20.100000000000001" customHeight="1" x14ac:dyDescent="0.2">
      <c r="A558" s="1">
        <f t="shared" si="17"/>
        <v>557</v>
      </c>
      <c r="B558" s="1" t="s">
        <v>8</v>
      </c>
      <c r="C558" s="1" t="s">
        <v>5</v>
      </c>
      <c r="D558" s="1">
        <v>0</v>
      </c>
      <c r="E558" s="1">
        <f>COUNTIFS(各大指数成分股!P:P,B558)</f>
        <v>0</v>
      </c>
      <c r="G558" s="1">
        <f t="shared" si="16"/>
        <v>1</v>
      </c>
      <c r="H558" s="32">
        <f>SUMIFS(成交额!$C:$C,成交额!$B:$B,$B558)</f>
        <v>16.0190975882625</v>
      </c>
      <c r="I558" s="1">
        <f>SUMIFS(成交额!L:L,成交额!I:I,B558)</f>
        <v>0</v>
      </c>
      <c r="M558" s="37" cm="1" vm="547">
        <f t="array" aca="1" ref="M558" ca="1">_xlfn.STOCKHISTORY(B558,TODAY()-2,TODAY()-2,0,0,1)</f>
        <v>46.89</v>
      </c>
    </row>
    <row r="559" spans="1:13" ht="20.100000000000001" customHeight="1" x14ac:dyDescent="0.2">
      <c r="A559" s="1">
        <f t="shared" si="17"/>
        <v>558</v>
      </c>
      <c r="B559" s="1" t="s">
        <v>1438</v>
      </c>
      <c r="D559" s="1">
        <v>0</v>
      </c>
      <c r="E559" s="1">
        <f>COUNTIFS(各大指数成分股!P:P,B559)</f>
        <v>1</v>
      </c>
      <c r="G559" s="1">
        <f t="shared" si="16"/>
        <v>1</v>
      </c>
      <c r="H559" s="32">
        <f>SUMIFS(成交额!$C:$C,成交额!$B:$B,$B559)</f>
        <v>15.247867636600001</v>
      </c>
      <c r="I559" s="1">
        <f>SUMIFS(成交额!L:L,成交额!I:I,B559)</f>
        <v>0</v>
      </c>
      <c r="M559" s="37" cm="1" vm="548">
        <f t="array" aca="1" ref="M559" ca="1">_xlfn.STOCKHISTORY(B559,TODAY()-2,TODAY()-2,0,0,1)</f>
        <v>56.7</v>
      </c>
    </row>
    <row r="560" spans="1:13" ht="20.100000000000001" customHeight="1" x14ac:dyDescent="0.2">
      <c r="A560" s="1">
        <f t="shared" si="17"/>
        <v>559</v>
      </c>
      <c r="B560" s="1" t="s">
        <v>898</v>
      </c>
      <c r="D560" s="1">
        <v>0</v>
      </c>
      <c r="E560" s="1">
        <f>COUNTIFS(各大指数成分股!P:P,B560)</f>
        <v>1</v>
      </c>
      <c r="G560" s="1">
        <f t="shared" si="16"/>
        <v>1</v>
      </c>
      <c r="H560" s="32">
        <f>SUMIFS(成交额!$C:$C,成交额!$B:$B,$B560)</f>
        <v>15.111526452850001</v>
      </c>
      <c r="I560" s="1">
        <f>SUMIFS(成交额!L:L,成交额!I:I,B560)</f>
        <v>0</v>
      </c>
      <c r="M560" s="37" cm="1" vm="549">
        <f t="array" aca="1" ref="M560" ca="1">_xlfn.STOCKHISTORY(B560,TODAY()-2,TODAY()-2,0,0,1)</f>
        <v>25.29</v>
      </c>
    </row>
    <row r="561" spans="1:13" ht="20.100000000000001" customHeight="1" x14ac:dyDescent="0.2">
      <c r="A561" s="1">
        <f t="shared" si="17"/>
        <v>560</v>
      </c>
      <c r="B561" s="1" t="s">
        <v>873</v>
      </c>
      <c r="D561" s="1">
        <v>0</v>
      </c>
      <c r="E561" s="1">
        <f>COUNTIFS(各大指数成分股!P:P,B561)</f>
        <v>1</v>
      </c>
      <c r="G561" s="1">
        <f t="shared" si="16"/>
        <v>1</v>
      </c>
      <c r="H561" s="32">
        <f>SUMIFS(成交额!$C:$C,成交额!$B:$B,$B561)</f>
        <v>14.50201290465</v>
      </c>
      <c r="I561" s="1">
        <f>SUMIFS(成交额!L:L,成交额!I:I,B561)</f>
        <v>0</v>
      </c>
      <c r="M561" s="37" cm="1" vm="550">
        <f t="array" aca="1" ref="M561" ca="1">_xlfn.STOCKHISTORY(B561,TODAY()-2,TODAY()-2,0,0,1)</f>
        <v>43.36</v>
      </c>
    </row>
    <row r="562" spans="1:13" ht="20.100000000000001" customHeight="1" x14ac:dyDescent="0.2">
      <c r="A562" s="1">
        <f t="shared" si="17"/>
        <v>561</v>
      </c>
      <c r="B562" s="1" t="s">
        <v>489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16"/>
        <v>1</v>
      </c>
      <c r="H562" s="32">
        <f>SUMIFS(成交额!$C:$C,成交额!$B:$B,$B562)</f>
        <v>14.428789493799901</v>
      </c>
      <c r="I562" s="1">
        <f>SUMIFS(成交额!L:L,成交额!I:I,B562)</f>
        <v>0</v>
      </c>
      <c r="M562" s="37" cm="1" vm="551">
        <f t="array" aca="1" ref="M562" ca="1">_xlfn.STOCKHISTORY(B562,TODAY()-2,TODAY()-2,0,0,1)</f>
        <v>6.38</v>
      </c>
    </row>
    <row r="563" spans="1:13" ht="20.100000000000001" customHeight="1" x14ac:dyDescent="0.2">
      <c r="A563" s="1">
        <f t="shared" si="17"/>
        <v>562</v>
      </c>
      <c r="B563" s="1" t="s">
        <v>627</v>
      </c>
      <c r="D563" s="1">
        <v>0</v>
      </c>
      <c r="E563" s="1">
        <f>COUNTIFS(各大指数成分股!P:P,B563)</f>
        <v>0</v>
      </c>
      <c r="F563" s="1">
        <v>1</v>
      </c>
      <c r="G563" s="1">
        <f t="shared" si="16"/>
        <v>1</v>
      </c>
      <c r="H563" s="32">
        <f>SUMIFS(成交额!$C:$C,成交额!$B:$B,$B563)</f>
        <v>14.263082347298999</v>
      </c>
      <c r="I563" s="1">
        <f>SUMIFS(成交额!L:L,成交额!I:I,B563)</f>
        <v>0</v>
      </c>
      <c r="M563" s="37" cm="1" vm="552">
        <f t="array" aca="1" ref="M563" ca="1">_xlfn.STOCKHISTORY(B563,TODAY()-2,TODAY()-2,0,0,1)</f>
        <v>0.65939999999999999</v>
      </c>
    </row>
    <row r="564" spans="1:13" ht="20.100000000000001" customHeight="1" x14ac:dyDescent="0.2">
      <c r="A564" s="1">
        <f t="shared" si="17"/>
        <v>563</v>
      </c>
      <c r="B564" s="1" t="s">
        <v>1551</v>
      </c>
      <c r="D564" s="1">
        <v>0</v>
      </c>
      <c r="E564" s="1">
        <f>COUNTIFS(各大指数成分股!P:P,B564)</f>
        <v>1</v>
      </c>
      <c r="G564" s="1">
        <f t="shared" si="16"/>
        <v>1</v>
      </c>
      <c r="H564" s="32">
        <f>SUMIFS(成交额!$C:$C,成交额!$B:$B,$B564)</f>
        <v>14.1316092894</v>
      </c>
      <c r="I564" s="1">
        <f>SUMIFS(成交额!L:L,成交额!I:I,B564)</f>
        <v>0</v>
      </c>
      <c r="M564" s="37" cm="1" vm="553">
        <f t="array" aca="1" ref="M564" ca="1">_xlfn.STOCKHISTORY(B564,TODAY()-2,TODAY()-2,0,0,1)</f>
        <v>46.66</v>
      </c>
    </row>
    <row r="565" spans="1:13" ht="20.100000000000001" customHeight="1" x14ac:dyDescent="0.2">
      <c r="A565" s="1">
        <f t="shared" si="17"/>
        <v>564</v>
      </c>
      <c r="B565" s="1" t="s">
        <v>1230</v>
      </c>
      <c r="D565" s="1">
        <v>0</v>
      </c>
      <c r="E565" s="1">
        <f>COUNTIFS(各大指数成分股!P:P,B565)</f>
        <v>1</v>
      </c>
      <c r="G565" s="1">
        <f t="shared" si="16"/>
        <v>1</v>
      </c>
      <c r="H565" s="32">
        <f>SUMIFS(成交额!$C:$C,成交额!$B:$B,$B565)</f>
        <v>14.0123209576</v>
      </c>
      <c r="I565" s="1">
        <f>SUMIFS(成交额!L:L,成交额!I:I,B565)</f>
        <v>0</v>
      </c>
      <c r="M565" s="37" cm="1" vm="554">
        <f t="array" aca="1" ref="M565" ca="1">_xlfn.STOCKHISTORY(B565,TODAY()-2,TODAY()-2,0,0,1)</f>
        <v>43.09</v>
      </c>
    </row>
    <row r="566" spans="1:13" ht="20.100000000000001" customHeight="1" x14ac:dyDescent="0.2">
      <c r="A566" s="1">
        <f t="shared" si="17"/>
        <v>565</v>
      </c>
      <c r="B566" s="1" t="s">
        <v>949</v>
      </c>
      <c r="D566" s="1">
        <v>0</v>
      </c>
      <c r="E566" s="1">
        <f>COUNTIFS(各大指数成分股!P:P,B566)</f>
        <v>1</v>
      </c>
      <c r="G566" s="1">
        <f t="shared" si="16"/>
        <v>1</v>
      </c>
      <c r="H566" s="32">
        <f>SUMIFS(成交额!$C:$C,成交额!$B:$B,$B566)</f>
        <v>13.844791600847</v>
      </c>
      <c r="I566" s="1">
        <f>SUMIFS(成交额!L:L,成交额!I:I,B566)</f>
        <v>0</v>
      </c>
      <c r="M566" s="37" cm="1" vm="555">
        <f t="array" aca="1" ref="M566" ca="1">_xlfn.STOCKHISTORY(B566,TODAY()-2,TODAY()-2,0,0,1)</f>
        <v>65.78</v>
      </c>
    </row>
    <row r="567" spans="1:13" ht="20.100000000000001" customHeight="1" x14ac:dyDescent="0.2">
      <c r="A567" s="1">
        <f t="shared" si="17"/>
        <v>566</v>
      </c>
      <c r="B567" s="1" t="s">
        <v>937</v>
      </c>
      <c r="D567" s="1">
        <v>0</v>
      </c>
      <c r="E567" s="1">
        <f>COUNTIFS(各大指数成分股!P:P,B567)</f>
        <v>1</v>
      </c>
      <c r="G567" s="1">
        <f t="shared" si="16"/>
        <v>1</v>
      </c>
      <c r="H567" s="32">
        <f>SUMIFS(成交额!$C:$C,成交额!$B:$B,$B567)</f>
        <v>13.097984213599901</v>
      </c>
      <c r="I567" s="1">
        <f>SUMIFS(成交额!L:L,成交额!I:I,B567)</f>
        <v>0</v>
      </c>
      <c r="M567" s="37" cm="1" vm="556">
        <f t="array" aca="1" ref="M567" ca="1">_xlfn.STOCKHISTORY(B567,TODAY()-2,TODAY()-2,0,0,1)</f>
        <v>44.38</v>
      </c>
    </row>
    <row r="568" spans="1:13" ht="20.100000000000001" customHeight="1" x14ac:dyDescent="0.2">
      <c r="A568" s="1">
        <f t="shared" si="17"/>
        <v>567</v>
      </c>
      <c r="B568" s="1" t="s">
        <v>26</v>
      </c>
      <c r="D568" s="1">
        <v>0</v>
      </c>
      <c r="E568" s="1">
        <f>COUNTIFS(各大指数成分股!P:P,B568)</f>
        <v>0</v>
      </c>
      <c r="F568" s="1">
        <v>1</v>
      </c>
      <c r="G568" s="1">
        <f t="shared" si="16"/>
        <v>1</v>
      </c>
      <c r="H568" s="32">
        <f>SUMIFS(成交额!$C:$C,成交额!$B:$B,$B568)</f>
        <v>12.893643204549999</v>
      </c>
      <c r="I568" s="1">
        <f>SUMIFS(成交额!L:L,成交额!I:I,B568)</f>
        <v>0</v>
      </c>
      <c r="M568" s="37" cm="1" vm="557">
        <f t="array" aca="1" ref="M568" ca="1">_xlfn.STOCKHISTORY(B568,TODAY()-2,TODAY()-2,0,0,1)</f>
        <v>9.11</v>
      </c>
    </row>
    <row r="569" spans="1:13" ht="20.100000000000001" customHeight="1" x14ac:dyDescent="0.2">
      <c r="A569" s="1">
        <f t="shared" si="17"/>
        <v>568</v>
      </c>
      <c r="B569" s="1" t="s">
        <v>877</v>
      </c>
      <c r="D569" s="1">
        <v>0</v>
      </c>
      <c r="E569" s="1">
        <f>COUNTIFS(各大指数成分股!P:P,B569)</f>
        <v>1</v>
      </c>
      <c r="G569" s="1">
        <f t="shared" si="16"/>
        <v>1</v>
      </c>
      <c r="H569" s="32">
        <f>SUMIFS(成交额!$C:$C,成交额!$B:$B,$B569)</f>
        <v>12.68953147835</v>
      </c>
      <c r="I569" s="1">
        <f>SUMIFS(成交额!L:L,成交额!I:I,B569)</f>
        <v>0</v>
      </c>
      <c r="M569" s="37" cm="1" vm="558">
        <f t="array" aca="1" ref="M569" ca="1">_xlfn.STOCKHISTORY(B569,TODAY()-2,TODAY()-2,0,0,1)</f>
        <v>48.23</v>
      </c>
    </row>
    <row r="570" spans="1:13" ht="20.100000000000001" customHeight="1" x14ac:dyDescent="0.2">
      <c r="A570" s="1">
        <f t="shared" si="17"/>
        <v>569</v>
      </c>
      <c r="B570" s="1" t="s">
        <v>1501</v>
      </c>
      <c r="D570" s="1">
        <v>0</v>
      </c>
      <c r="E570" s="1">
        <f>COUNTIFS(各大指数成分股!P:P,B570)</f>
        <v>1</v>
      </c>
      <c r="G570" s="1">
        <f t="shared" si="16"/>
        <v>1</v>
      </c>
      <c r="H570" s="32">
        <f>SUMIFS(成交额!$C:$C,成交额!$B:$B,$B570)</f>
        <v>12.540235258575001</v>
      </c>
      <c r="I570" s="1">
        <f>SUMIFS(成交额!L:L,成交额!I:I,B570)</f>
        <v>0</v>
      </c>
      <c r="M570" s="37" cm="1" vm="559">
        <f t="array" aca="1" ref="M570" ca="1">_xlfn.STOCKHISTORY(B570,TODAY()-2,TODAY()-2,0,0,1)</f>
        <v>23.34</v>
      </c>
    </row>
    <row r="571" spans="1:13" ht="20.100000000000001" customHeight="1" x14ac:dyDescent="0.2">
      <c r="A571" s="1">
        <f t="shared" si="17"/>
        <v>570</v>
      </c>
      <c r="B571" s="1" t="s">
        <v>934</v>
      </c>
      <c r="D571" s="1">
        <v>0</v>
      </c>
      <c r="E571" s="1">
        <f>COUNTIFS(各大指数成分股!P:P,B571)</f>
        <v>1</v>
      </c>
      <c r="G571" s="1">
        <f t="shared" si="16"/>
        <v>1</v>
      </c>
      <c r="H571" s="32">
        <f>SUMIFS(成交额!$C:$C,成交额!$B:$B,$B571)</f>
        <v>12.3985358477</v>
      </c>
      <c r="I571" s="1">
        <f>SUMIFS(成交额!L:L,成交额!I:I,B571)</f>
        <v>0</v>
      </c>
      <c r="M571" s="37" cm="1" vm="560">
        <f t="array" aca="1" ref="M571" ca="1">_xlfn.STOCKHISTORY(B571,TODAY()-2,TODAY()-2,0,0,1)</f>
        <v>26.25</v>
      </c>
    </row>
    <row r="572" spans="1:13" ht="20.100000000000001" customHeight="1" x14ac:dyDescent="0.2">
      <c r="A572" s="1">
        <f t="shared" si="17"/>
        <v>571</v>
      </c>
      <c r="B572" s="1" t="s">
        <v>319</v>
      </c>
      <c r="D572" s="1">
        <v>0</v>
      </c>
      <c r="E572" s="1">
        <f>COUNTIFS(各大指数成分股!P:P,B572)</f>
        <v>0</v>
      </c>
      <c r="F572" s="1">
        <v>1</v>
      </c>
      <c r="G572" s="1">
        <f t="shared" si="16"/>
        <v>1</v>
      </c>
      <c r="H572" s="32">
        <f>SUMIFS(成交额!$C:$C,成交额!$B:$B,$B572)</f>
        <v>11.800173368325</v>
      </c>
      <c r="I572" s="1">
        <f>SUMIFS(成交额!L:L,成交额!I:I,B572)</f>
        <v>0</v>
      </c>
      <c r="M572" s="37" cm="1" vm="561">
        <f t="array" aca="1" ref="M572" ca="1">_xlfn.STOCKHISTORY(B572,TODAY()-2,TODAY()-2,0,0,1)</f>
        <v>8.89</v>
      </c>
    </row>
    <row r="573" spans="1:13" ht="20.100000000000001" customHeight="1" x14ac:dyDescent="0.2">
      <c r="A573" s="1">
        <f t="shared" si="17"/>
        <v>572</v>
      </c>
      <c r="B573" s="1" t="s">
        <v>900</v>
      </c>
      <c r="D573" s="1">
        <v>0</v>
      </c>
      <c r="E573" s="1">
        <f>COUNTIFS(各大指数成分股!P:P,B573)</f>
        <v>1</v>
      </c>
      <c r="G573" s="1">
        <f t="shared" si="16"/>
        <v>1</v>
      </c>
      <c r="H573" s="32">
        <f>SUMIFS(成交额!$C:$C,成交额!$B:$B,$B573)</f>
        <v>11.617644264467399</v>
      </c>
      <c r="I573" s="1">
        <f>SUMIFS(成交额!L:L,成交额!I:I,B573)</f>
        <v>0</v>
      </c>
      <c r="M573" s="37" cm="1" vm="562">
        <f t="array" aca="1" ref="M573" ca="1">_xlfn.STOCKHISTORY(B573,TODAY()-2,TODAY()-2,0,0,1)</f>
        <v>14.56</v>
      </c>
    </row>
    <row r="574" spans="1:13" ht="20.100000000000001" customHeight="1" x14ac:dyDescent="0.2">
      <c r="A574" s="1">
        <f t="shared" si="17"/>
        <v>573</v>
      </c>
      <c r="B574" s="1" t="s">
        <v>536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16"/>
        <v>1</v>
      </c>
      <c r="H574" s="32">
        <f>SUMIFS(成交额!$C:$C,成交额!$B:$B,$B574)</f>
        <v>10.833816115199999</v>
      </c>
      <c r="I574" s="1">
        <f>SUMIFS(成交额!L:L,成交额!I:I,B574)</f>
        <v>0</v>
      </c>
      <c r="M574" s="37" cm="1" vm="563">
        <f t="array" aca="1" ref="M574" ca="1">_xlfn.STOCKHISTORY(B574,TODAY()-2,TODAY()-2,0,0,1)</f>
        <v>6.25</v>
      </c>
    </row>
    <row r="575" spans="1:13" ht="20.100000000000001" customHeight="1" x14ac:dyDescent="0.2">
      <c r="A575" s="1">
        <f t="shared" si="17"/>
        <v>574</v>
      </c>
      <c r="B575" s="1" t="s">
        <v>178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16"/>
        <v>1</v>
      </c>
      <c r="H575" s="32">
        <f>SUMIFS(成交额!$C:$C,成交额!$B:$B,$B575)</f>
        <v>10.5790194702875</v>
      </c>
      <c r="I575" s="1">
        <f>SUMIFS(成交额!L:L,成交额!I:I,B575)</f>
        <v>0</v>
      </c>
      <c r="M575" s="37" cm="1" vm="564">
        <f t="array" aca="1" ref="M575" ca="1">_xlfn.STOCKHISTORY(B575,TODAY()-2,TODAY()-2,0,0,1)</f>
        <v>12.74</v>
      </c>
    </row>
    <row r="576" spans="1:13" ht="20.100000000000001" customHeight="1" x14ac:dyDescent="0.2">
      <c r="A576" s="1">
        <f t="shared" si="17"/>
        <v>575</v>
      </c>
      <c r="B576" s="1" t="s">
        <v>233</v>
      </c>
      <c r="D576" s="1">
        <v>0</v>
      </c>
      <c r="E576" s="1">
        <f>COUNTIFS(各大指数成分股!P:P,B576)</f>
        <v>0</v>
      </c>
      <c r="F576" s="1">
        <v>1</v>
      </c>
      <c r="G576" s="1">
        <f t="shared" si="16"/>
        <v>1</v>
      </c>
      <c r="H576" s="32">
        <f>SUMIFS(成交额!$C:$C,成交额!$B:$B,$B576)</f>
        <v>10.5183482371</v>
      </c>
      <c r="I576" s="1">
        <f>SUMIFS(成交额!L:L,成交额!I:I,B576)</f>
        <v>0</v>
      </c>
      <c r="M576" s="37" cm="1" vm="565">
        <f t="array" aca="1" ref="M576" ca="1">_xlfn.STOCKHISTORY(B576,TODAY()-2,TODAY()-2,0,0,1)</f>
        <v>6.12</v>
      </c>
    </row>
    <row r="577" spans="1:13" ht="20.100000000000001" customHeight="1" x14ac:dyDescent="0.2">
      <c r="A577" s="1">
        <f t="shared" si="17"/>
        <v>576</v>
      </c>
      <c r="B577" s="1" t="s">
        <v>902</v>
      </c>
      <c r="D577" s="1">
        <v>0</v>
      </c>
      <c r="E577" s="1">
        <f>COUNTIFS(各大指数成分股!P:P,B577)</f>
        <v>1</v>
      </c>
      <c r="G577" s="1">
        <f t="shared" si="16"/>
        <v>1</v>
      </c>
      <c r="H577" s="32">
        <f>SUMIFS(成交额!$C:$C,成交额!$B:$B,$B577)</f>
        <v>10.5157049688647</v>
      </c>
      <c r="I577" s="1">
        <f>SUMIFS(成交额!L:L,成交额!I:I,B577)</f>
        <v>0</v>
      </c>
      <c r="M577" s="37" cm="1" vm="566">
        <f t="array" aca="1" ref="M577" ca="1">_xlfn.STOCKHISTORY(B577,TODAY()-2,TODAY()-2,0,0,1)</f>
        <v>24.1</v>
      </c>
    </row>
    <row r="578" spans="1:13" ht="20.100000000000001" customHeight="1" x14ac:dyDescent="0.2">
      <c r="A578" s="1">
        <f t="shared" si="17"/>
        <v>577</v>
      </c>
      <c r="B578" s="1" t="s">
        <v>197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18">COUNTIFS(B:B,B578)</f>
        <v>1</v>
      </c>
      <c r="H578" s="32">
        <f>SUMIFS(成交额!$C:$C,成交额!$B:$B,$B578)</f>
        <v>10.39218467325</v>
      </c>
      <c r="I578" s="1">
        <f>SUMIFS(成交额!L:L,成交额!I:I,B578)</f>
        <v>0</v>
      </c>
      <c r="M578" s="37" cm="1" vm="567">
        <f t="array" aca="1" ref="M578" ca="1">_xlfn.STOCKHISTORY(B578,TODAY()-2,TODAY()-2,0,0,1)</f>
        <v>53.36</v>
      </c>
    </row>
    <row r="579" spans="1:13" ht="20.100000000000001" customHeight="1" x14ac:dyDescent="0.2">
      <c r="A579" s="1">
        <f t="shared" si="17"/>
        <v>578</v>
      </c>
      <c r="B579" s="1" t="s">
        <v>74</v>
      </c>
      <c r="D579" s="1">
        <v>0</v>
      </c>
      <c r="E579" s="1">
        <f>COUNTIFS(各大指数成分股!P:P,B579)</f>
        <v>0</v>
      </c>
      <c r="F579" s="1">
        <v>1</v>
      </c>
      <c r="G579" s="1">
        <f t="shared" si="18"/>
        <v>1</v>
      </c>
      <c r="H579" s="32">
        <f>SUMIFS(成交额!$C:$C,成交额!$B:$B,$B579)</f>
        <v>8.50342063035</v>
      </c>
      <c r="I579" s="1">
        <f>SUMIFS(成交额!L:L,成交额!I:I,B579)</f>
        <v>0</v>
      </c>
      <c r="M579" s="37" cm="1" vm="568">
        <f t="array" aca="1" ref="M579" ca="1">_xlfn.STOCKHISTORY(B579,TODAY()-2,TODAY()-2,0,0,1)</f>
        <v>4.54</v>
      </c>
    </row>
    <row r="580" spans="1:13" ht="20.100000000000001" customHeight="1" x14ac:dyDescent="0.2">
      <c r="A580" s="1">
        <f t="shared" ref="A580:A643" si="19">1+A579</f>
        <v>579</v>
      </c>
      <c r="B580" s="1" t="s">
        <v>907</v>
      </c>
      <c r="D580" s="1">
        <v>0</v>
      </c>
      <c r="E580" s="1">
        <f>COUNTIFS(各大指数成分股!P:P,B580)</f>
        <v>1</v>
      </c>
      <c r="G580" s="1">
        <f t="shared" si="18"/>
        <v>1</v>
      </c>
      <c r="H580" s="32">
        <f>SUMIFS(成交额!$C:$C,成交额!$B:$B,$B580)</f>
        <v>8.4315008975999994</v>
      </c>
      <c r="I580" s="1">
        <f>SUMIFS(成交额!L:L,成交额!I:I,B580)</f>
        <v>0</v>
      </c>
      <c r="M580" s="37" cm="1" vm="569">
        <f t="array" aca="1" ref="M580" ca="1">_xlfn.STOCKHISTORY(B580,TODAY()-2,TODAY()-2,0,0,1)</f>
        <v>18.579999999999998</v>
      </c>
    </row>
    <row r="581" spans="1:13" ht="20.100000000000001" customHeight="1" x14ac:dyDescent="0.2">
      <c r="A581" s="1">
        <f t="shared" si="19"/>
        <v>580</v>
      </c>
      <c r="B581" s="1" t="s">
        <v>199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18"/>
        <v>1</v>
      </c>
      <c r="H581" s="32">
        <f>SUMIFS(成交额!$C:$C,成交额!$B:$B,$B581)</f>
        <v>6.2718919087499998</v>
      </c>
      <c r="I581" s="1">
        <f>SUMIFS(成交额!L:L,成交额!I:I,B581)</f>
        <v>0</v>
      </c>
      <c r="M581" s="37" cm="1" vm="570">
        <f t="array" aca="1" ref="M581" ca="1">_xlfn.STOCKHISTORY(B581,TODAY()-2,TODAY()-2,0,0,1)</f>
        <v>88.62</v>
      </c>
    </row>
    <row r="582" spans="1:13" ht="20.100000000000001" customHeight="1" x14ac:dyDescent="0.2">
      <c r="A582" s="1">
        <f t="shared" si="19"/>
        <v>581</v>
      </c>
      <c r="B582" s="1" t="s">
        <v>338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18"/>
        <v>1</v>
      </c>
      <c r="H582" s="32">
        <f>SUMIFS(成交额!$C:$C,成交额!$B:$B,$B582)</f>
        <v>5.0178055920749998</v>
      </c>
      <c r="I582" s="1">
        <f>SUMIFS(成交额!L:L,成交额!I:I,B582)</f>
        <v>0</v>
      </c>
      <c r="M582" s="37" cm="1" vm="571">
        <f t="array" aca="1" ref="M582" ca="1">_xlfn.STOCKHISTORY(B582,TODAY()-2,TODAY()-2,0,0,1)</f>
        <v>25.26</v>
      </c>
    </row>
    <row r="583" spans="1:13" ht="20.100000000000001" customHeight="1" x14ac:dyDescent="0.2">
      <c r="A583" s="1">
        <f t="shared" si="19"/>
        <v>582</v>
      </c>
      <c r="B583" s="1" t="s">
        <v>128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18"/>
        <v>1</v>
      </c>
      <c r="H583" s="32">
        <f>SUMIFS(成交额!$C:$C,成交额!$B:$B,$B583)</f>
        <v>2.4799643403374998</v>
      </c>
      <c r="I583" s="1">
        <f>SUMIFS(成交额!L:L,成交额!I:I,B583)</f>
        <v>0</v>
      </c>
      <c r="M583" s="37" cm="1" vm="572">
        <f t="array" aca="1" ref="M583" ca="1">_xlfn.STOCKHISTORY(B583,TODAY()-2,TODAY()-2,0,0,1)</f>
        <v>6.21</v>
      </c>
    </row>
    <row r="584" spans="1:13" ht="20.100000000000001" customHeight="1" x14ac:dyDescent="0.2">
      <c r="A584" s="1">
        <f t="shared" si="19"/>
        <v>583</v>
      </c>
      <c r="B584" s="1" t="s">
        <v>608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18"/>
        <v>1</v>
      </c>
      <c r="H584" s="32">
        <f>SUMIFS(成交额!$C:$C,成交额!$B:$B,$B584)</f>
        <v>1.716583117875</v>
      </c>
      <c r="I584" s="1">
        <f>SUMIFS(成交额!L:L,成交额!I:I,B584)</f>
        <v>0</v>
      </c>
      <c r="M584" s="37" cm="1" vm="573">
        <f t="array" aca="1" ref="M584" ca="1">_xlfn.STOCKHISTORY(B584,TODAY()-2,TODAY()-2,0,0,1)</f>
        <v>1.78</v>
      </c>
    </row>
    <row r="585" spans="1:13" ht="20.100000000000001" customHeight="1" x14ac:dyDescent="0.2">
      <c r="A585" s="1">
        <f t="shared" si="19"/>
        <v>584</v>
      </c>
      <c r="B585" s="1" t="s">
        <v>433</v>
      </c>
      <c r="D585" s="1">
        <v>0</v>
      </c>
      <c r="E585" s="1">
        <f>COUNTIFS(各大指数成分股!P:P,B585)</f>
        <v>0</v>
      </c>
      <c r="F585" s="1">
        <v>1</v>
      </c>
      <c r="G585" s="1">
        <f t="shared" si="18"/>
        <v>1</v>
      </c>
      <c r="H585" s="32">
        <f>SUMIFS(成交额!$C:$C,成交额!$B:$B,$B585)</f>
        <v>9.908564315E-2</v>
      </c>
      <c r="I585" s="1">
        <f>SUMIFS(成交额!L:L,成交额!I:I,B585)</f>
        <v>0</v>
      </c>
      <c r="M585" s="37" cm="1" vm="574">
        <f t="array" aca="1" ref="M585" ca="1">_xlfn.STOCKHISTORY(B585,TODAY()-2,TODAY()-2,0,0,1)</f>
        <v>0.68020000000000003</v>
      </c>
    </row>
    <row r="586" spans="1:13" ht="20.100000000000001" customHeight="1" x14ac:dyDescent="0.2">
      <c r="A586" s="1">
        <f t="shared" si="19"/>
        <v>585</v>
      </c>
      <c r="B586" s="1" t="s">
        <v>4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18"/>
        <v>1</v>
      </c>
      <c r="H586" s="32">
        <f>SUMIFS(成交额!$C:$C,成交额!$B:$B,$B586)</f>
        <v>0</v>
      </c>
      <c r="I586" s="1">
        <f>SUMIFS(成交额!L:L,成交额!I:I,B586)</f>
        <v>0</v>
      </c>
      <c r="M586" s="37" t="e" cm="1" vm="489">
        <f t="array" aca="1" ref="M586" ca="1">_xlfn.STOCKHISTORY(B586,TODAY()-2,TODAY()-2,0,0,1)</f>
        <v>#VALUE!</v>
      </c>
    </row>
    <row r="587" spans="1:13" ht="20.100000000000001" customHeight="1" x14ac:dyDescent="0.2">
      <c r="A587" s="1">
        <f t="shared" si="19"/>
        <v>586</v>
      </c>
      <c r="B587" s="1" t="s">
        <v>6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18"/>
        <v>1</v>
      </c>
      <c r="H587" s="32">
        <f>SUMIFS(成交额!$C:$C,成交额!$B:$B,$B587)</f>
        <v>0</v>
      </c>
      <c r="I587" s="1">
        <f>SUMIFS(成交额!L:L,成交额!I:I,B587)</f>
        <v>0</v>
      </c>
      <c r="M587" s="37" t="e" cm="1" vm="489">
        <f t="array" aca="1" ref="M587" ca="1">_xlfn.STOCKHISTORY(B587,TODAY()-2,TODAY()-2,0,0,1)</f>
        <v>#VALUE!</v>
      </c>
    </row>
    <row r="588" spans="1:13" ht="20.100000000000001" customHeight="1" x14ac:dyDescent="0.2">
      <c r="A588" s="1">
        <f t="shared" si="19"/>
        <v>587</v>
      </c>
      <c r="B588" s="1" t="s">
        <v>7</v>
      </c>
      <c r="C588" s="1" t="s">
        <v>5</v>
      </c>
      <c r="D588" s="1">
        <v>0</v>
      </c>
      <c r="E588" s="1">
        <f>COUNTIFS(各大指数成分股!P:P,B588)</f>
        <v>0</v>
      </c>
      <c r="G588" s="1">
        <f t="shared" si="18"/>
        <v>1</v>
      </c>
      <c r="H588" s="32">
        <f>SUMIFS(成交额!$C:$C,成交额!$B:$B,$B588)</f>
        <v>0</v>
      </c>
      <c r="I588" s="1">
        <f>SUMIFS(成交额!L:L,成交额!I:I,B588)</f>
        <v>0</v>
      </c>
      <c r="M588" s="37" t="e" cm="1" vm="489">
        <f t="array" aca="1" ref="M588" ca="1">_xlfn.STOCKHISTORY(B588,TODAY()-2,TODAY()-2,0,0,1)</f>
        <v>#VALUE!</v>
      </c>
    </row>
    <row r="589" spans="1:13" ht="20.100000000000001" customHeight="1" x14ac:dyDescent="0.2">
      <c r="A589" s="1">
        <f t="shared" si="19"/>
        <v>588</v>
      </c>
      <c r="B589" s="1" t="s">
        <v>151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18"/>
        <v>1</v>
      </c>
      <c r="H589" s="32">
        <f>SUMIFS(成交额!$C:$C,成交额!$B:$B,$B589)</f>
        <v>0</v>
      </c>
      <c r="I589" s="1">
        <f>SUMIFS(成交额!L:L,成交额!I:I,B589)</f>
        <v>0</v>
      </c>
      <c r="M589" s="37" cm="1" vm="575">
        <f t="array" aca="1" ref="M589" ca="1">_xlfn.STOCKHISTORY(B589,TODAY()-2,TODAY()-2,0,0,1)</f>
        <v>1.75</v>
      </c>
    </row>
    <row r="590" spans="1:13" ht="20.100000000000001" customHeight="1" x14ac:dyDescent="0.2">
      <c r="A590" s="1">
        <f t="shared" si="19"/>
        <v>589</v>
      </c>
      <c r="B590" s="1" t="s">
        <v>152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18"/>
        <v>1</v>
      </c>
      <c r="H590" s="32">
        <f>SUMIFS(成交额!$C:$C,成交额!$B:$B,$B590)</f>
        <v>0</v>
      </c>
      <c r="I590" s="1">
        <f>SUMIFS(成交额!L:L,成交额!I:I,B590)</f>
        <v>0</v>
      </c>
      <c r="M590" s="37" cm="1" vm="576">
        <f t="array" aca="1" ref="M590" ca="1">_xlfn.STOCKHISTORY(B590,TODAY()-2,TODAY()-2,0,0,1)</f>
        <v>27.31</v>
      </c>
    </row>
    <row r="591" spans="1:13" ht="20.100000000000001" customHeight="1" x14ac:dyDescent="0.2">
      <c r="A591" s="1">
        <f t="shared" si="19"/>
        <v>590</v>
      </c>
      <c r="B591" s="1" t="s">
        <v>84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18"/>
        <v>1</v>
      </c>
      <c r="H591" s="32">
        <f>SUMIFS(成交额!$C:$C,成交额!$B:$B,$B591)</f>
        <v>0</v>
      </c>
      <c r="I591" s="1">
        <f>SUMIFS(成交额!L:L,成交额!I:I,B591)</f>
        <v>0</v>
      </c>
      <c r="M591" s="37" cm="1" vm="577">
        <f t="array" aca="1" ref="M591" ca="1">_xlfn.STOCKHISTORY(B591,TODAY()-2,TODAY()-2,0,0,1)</f>
        <v>5.08</v>
      </c>
    </row>
    <row r="592" spans="1:13" ht="20.100000000000001" customHeight="1" x14ac:dyDescent="0.2">
      <c r="A592" s="1">
        <f t="shared" si="19"/>
        <v>591</v>
      </c>
      <c r="B592" s="1" t="s">
        <v>153</v>
      </c>
      <c r="C592" s="1" t="s">
        <v>117</v>
      </c>
      <c r="D592" s="1">
        <v>1</v>
      </c>
      <c r="E592" s="1">
        <f>COUNTIFS(各大指数成分股!P:P,B592)</f>
        <v>0</v>
      </c>
      <c r="G592" s="1">
        <f t="shared" si="18"/>
        <v>1</v>
      </c>
      <c r="H592" s="32">
        <f>SUMIFS(成交额!$C:$C,成交额!$B:$B,$B592)</f>
        <v>0</v>
      </c>
      <c r="I592" s="1">
        <f>SUMIFS(成交额!L:L,成交额!I:I,B592)</f>
        <v>0</v>
      </c>
      <c r="M592" s="37" cm="1" vm="578">
        <f t="array" aca="1" ref="M592" ca="1">_xlfn.STOCKHISTORY(B592,TODAY()-2,TODAY()-2,0,0,1)</f>
        <v>13.7</v>
      </c>
    </row>
    <row r="593" spans="1:13" ht="20.100000000000001" customHeight="1" x14ac:dyDescent="0.2">
      <c r="A593" s="1">
        <f t="shared" si="19"/>
        <v>592</v>
      </c>
      <c r="B593" s="1" t="s">
        <v>976</v>
      </c>
      <c r="D593" s="1">
        <v>0</v>
      </c>
      <c r="E593" s="1">
        <f>COUNTIFS(各大指数成分股!P:P,B593)</f>
        <v>1</v>
      </c>
      <c r="G593" s="1">
        <f t="shared" si="18"/>
        <v>1</v>
      </c>
      <c r="H593" s="32">
        <f>SUMIFS(成交额!$C:$C,成交额!$B:$B,$B593)</f>
        <v>0</v>
      </c>
      <c r="I593" s="1">
        <f>SUMIFS(成交额!L:L,成交额!I:I,B593)</f>
        <v>0</v>
      </c>
      <c r="M593" s="37" cm="1" vm="579">
        <f t="array" aca="1" ref="M593" ca="1">_xlfn.STOCKHISTORY(B593,TODAY()-2,TODAY()-2,0,0,1)</f>
        <v>230.96</v>
      </c>
    </row>
    <row r="594" spans="1:13" ht="20.100000000000001" customHeight="1" x14ac:dyDescent="0.2">
      <c r="A594" s="1">
        <f t="shared" si="19"/>
        <v>593</v>
      </c>
      <c r="B594" s="1" t="s">
        <v>831</v>
      </c>
      <c r="D594" s="1">
        <v>0</v>
      </c>
      <c r="E594" s="1">
        <f>COUNTIFS(各大指数成分股!P:P,B594)</f>
        <v>1</v>
      </c>
      <c r="G594" s="1">
        <f t="shared" si="18"/>
        <v>1</v>
      </c>
      <c r="H594" s="32">
        <f>SUMIFS(成交额!$C:$C,成交额!$B:$B,$B594)</f>
        <v>0</v>
      </c>
      <c r="I594" s="1">
        <f>SUMIFS(成交额!L:L,成交额!I:I,B594)</f>
        <v>0</v>
      </c>
      <c r="M594" s="37" cm="1" vm="580">
        <f t="array" aca="1" ref="M594" ca="1">_xlfn.STOCKHISTORY(B594,TODAY()-2,TODAY()-2,0,0,1)</f>
        <v>128.29</v>
      </c>
    </row>
    <row r="595" spans="1:13" ht="20.100000000000001" customHeight="1" x14ac:dyDescent="0.2">
      <c r="A595" s="1">
        <f t="shared" si="19"/>
        <v>594</v>
      </c>
      <c r="B595" s="1" t="s">
        <v>964</v>
      </c>
      <c r="D595" s="1">
        <v>0</v>
      </c>
      <c r="E595" s="1">
        <f>COUNTIFS(各大指数成分股!P:P,B595)</f>
        <v>1</v>
      </c>
      <c r="G595" s="1">
        <f t="shared" si="18"/>
        <v>1</v>
      </c>
      <c r="H595" s="32">
        <f>SUMIFS(成交额!$C:$C,成交额!$B:$B,$B595)</f>
        <v>0</v>
      </c>
      <c r="I595" s="1">
        <f>SUMIFS(成交额!L:L,成交额!I:I,B595)</f>
        <v>0</v>
      </c>
      <c r="M595" s="37" cm="1" vm="581">
        <f t="array" aca="1" ref="M595" ca="1">_xlfn.STOCKHISTORY(B595,TODAY()-2,TODAY()-2,0,0,1)</f>
        <v>358.02</v>
      </c>
    </row>
    <row r="596" spans="1:13" ht="20.100000000000001" customHeight="1" x14ac:dyDescent="0.2">
      <c r="A596" s="1">
        <f t="shared" si="19"/>
        <v>595</v>
      </c>
      <c r="B596" s="1" t="s">
        <v>832</v>
      </c>
      <c r="D596" s="1">
        <v>0</v>
      </c>
      <c r="E596" s="1">
        <f>COUNTIFS(各大指数成分股!P:P,B596)</f>
        <v>1</v>
      </c>
      <c r="G596" s="1">
        <f t="shared" si="18"/>
        <v>1</v>
      </c>
      <c r="H596" s="32">
        <f>SUMIFS(成交额!$C:$C,成交额!$B:$B,$B596)</f>
        <v>0</v>
      </c>
      <c r="I596" s="1">
        <f>SUMIFS(成交额!L:L,成交额!I:I,B596)</f>
        <v>0</v>
      </c>
      <c r="M596" s="37" cm="1" vm="582">
        <f t="array" aca="1" ref="M596" ca="1">_xlfn.STOCKHISTORY(B596,TODAY()-2,TODAY()-2,0,0,1)</f>
        <v>84.19</v>
      </c>
    </row>
    <row r="597" spans="1:13" ht="20.100000000000001" customHeight="1" x14ac:dyDescent="0.2">
      <c r="A597" s="1">
        <f t="shared" si="19"/>
        <v>596</v>
      </c>
      <c r="B597" s="1" t="s">
        <v>834</v>
      </c>
      <c r="D597" s="1">
        <v>0</v>
      </c>
      <c r="E597" s="1">
        <f>COUNTIFS(各大指数成分股!P:P,B597)</f>
        <v>1</v>
      </c>
      <c r="G597" s="1">
        <f t="shared" si="18"/>
        <v>1</v>
      </c>
      <c r="H597" s="32">
        <f>SUMIFS(成交额!$C:$C,成交额!$B:$B,$B597)</f>
        <v>0</v>
      </c>
      <c r="I597" s="1">
        <f>SUMIFS(成交额!L:L,成交额!I:I,B597)</f>
        <v>0</v>
      </c>
      <c r="M597" s="37" cm="1" vm="583">
        <f t="array" aca="1" ref="M597" ca="1">_xlfn.STOCKHISTORY(B597,TODAY()-2,TODAY()-2,0,0,1)</f>
        <v>165.49</v>
      </c>
    </row>
    <row r="598" spans="1:13" ht="20.100000000000001" customHeight="1" x14ac:dyDescent="0.2">
      <c r="A598" s="1">
        <f t="shared" si="19"/>
        <v>597</v>
      </c>
      <c r="B598" s="1" t="s">
        <v>835</v>
      </c>
      <c r="D598" s="1">
        <v>0</v>
      </c>
      <c r="E598" s="1">
        <f>COUNTIFS(各大指数成分股!P:P,B598)</f>
        <v>1</v>
      </c>
      <c r="G598" s="1">
        <f t="shared" si="18"/>
        <v>1</v>
      </c>
      <c r="H598" s="32">
        <f>SUMIFS(成交额!$C:$C,成交额!$B:$B,$B598)</f>
        <v>0</v>
      </c>
      <c r="I598" s="1">
        <f>SUMIFS(成交额!L:L,成交额!I:I,B598)</f>
        <v>0</v>
      </c>
      <c r="M598" s="37" cm="1" vm="584">
        <f t="array" aca="1" ref="M598" ca="1">_xlfn.STOCKHISTORY(B598,TODAY()-2,TODAY()-2,0,0,1)</f>
        <v>110.87</v>
      </c>
    </row>
    <row r="599" spans="1:13" ht="20.100000000000001" customHeight="1" x14ac:dyDescent="0.2">
      <c r="A599" s="1">
        <f t="shared" si="19"/>
        <v>598</v>
      </c>
      <c r="B599" s="1" t="s">
        <v>994</v>
      </c>
      <c r="D599" s="1">
        <v>0</v>
      </c>
      <c r="E599" s="1">
        <f>COUNTIFS(各大指数成分股!P:P,B599)</f>
        <v>1</v>
      </c>
      <c r="G599" s="1">
        <f t="shared" si="18"/>
        <v>1</v>
      </c>
      <c r="H599" s="32">
        <f>SUMIFS(成交额!$C:$C,成交额!$B:$B,$B599)</f>
        <v>0</v>
      </c>
      <c r="I599" s="1">
        <f>SUMIFS(成交额!L:L,成交额!I:I,B599)</f>
        <v>0</v>
      </c>
      <c r="M599" s="37" cm="1" vm="585">
        <f t="array" aca="1" ref="M599" ca="1">_xlfn.STOCKHISTORY(B599,TODAY()-2,TODAY()-2,0,0,1)</f>
        <v>261.95</v>
      </c>
    </row>
    <row r="600" spans="1:13" ht="20.100000000000001" customHeight="1" x14ac:dyDescent="0.2">
      <c r="A600" s="1">
        <f t="shared" si="19"/>
        <v>599</v>
      </c>
      <c r="B600" s="1" t="s">
        <v>1039</v>
      </c>
      <c r="D600" s="1">
        <v>0</v>
      </c>
      <c r="E600" s="1">
        <f>COUNTIFS(各大指数成分股!P:P,B600)</f>
        <v>1</v>
      </c>
      <c r="G600" s="1">
        <f t="shared" si="18"/>
        <v>1</v>
      </c>
      <c r="H600" s="32">
        <f>SUMIFS(成交额!$C:$C,成交额!$B:$B,$B600)</f>
        <v>0</v>
      </c>
      <c r="I600" s="1">
        <f>SUMIFS(成交额!L:L,成交额!I:I,B600)</f>
        <v>0</v>
      </c>
      <c r="M600" s="37" cm="1" vm="586">
        <f t="array" aca="1" ref="M600" ca="1">_xlfn.STOCKHISTORY(B600,TODAY()-2,TODAY()-2,0,0,1)</f>
        <v>141.02000000000001</v>
      </c>
    </row>
    <row r="601" spans="1:13" ht="20.100000000000001" customHeight="1" x14ac:dyDescent="0.2">
      <c r="A601" s="1">
        <f t="shared" si="19"/>
        <v>600</v>
      </c>
      <c r="B601" s="1" t="s">
        <v>836</v>
      </c>
      <c r="D601" s="1">
        <v>0</v>
      </c>
      <c r="E601" s="1">
        <f>COUNTIFS(各大指数成分股!P:P,B601)</f>
        <v>1</v>
      </c>
      <c r="G601" s="1">
        <f t="shared" si="18"/>
        <v>1</v>
      </c>
      <c r="H601" s="32">
        <f>SUMIFS(成交额!$C:$C,成交额!$B:$B,$B601)</f>
        <v>0</v>
      </c>
      <c r="I601" s="1">
        <f>SUMIFS(成交额!L:L,成交额!I:I,B601)</f>
        <v>0</v>
      </c>
      <c r="M601" s="37" cm="1" vm="587">
        <f t="array" aca="1" ref="M601" ca="1">_xlfn.STOCKHISTORY(B601,TODAY()-2,TODAY()-2,0,0,1)</f>
        <v>310.24</v>
      </c>
    </row>
    <row r="602" spans="1:13" ht="20.100000000000001" customHeight="1" x14ac:dyDescent="0.2">
      <c r="A602" s="1">
        <f t="shared" si="19"/>
        <v>601</v>
      </c>
      <c r="B602" s="1" t="s">
        <v>1069</v>
      </c>
      <c r="D602" s="1">
        <v>0</v>
      </c>
      <c r="E602" s="1">
        <f>COUNTIFS(各大指数成分股!P:P,B602)</f>
        <v>1</v>
      </c>
      <c r="G602" s="1">
        <f t="shared" si="18"/>
        <v>1</v>
      </c>
      <c r="H602" s="32">
        <f>SUMIFS(成交额!$C:$C,成交额!$B:$B,$B602)</f>
        <v>0</v>
      </c>
      <c r="I602" s="1">
        <f>SUMIFS(成交额!L:L,成交额!I:I,B602)</f>
        <v>0</v>
      </c>
      <c r="M602" s="37" cm="1" vm="588">
        <f t="array" aca="1" ref="M602" ca="1">_xlfn.STOCKHISTORY(B602,TODAY()-2,TODAY()-2,0,0,1)</f>
        <v>513.79999999999995</v>
      </c>
    </row>
    <row r="603" spans="1:13" ht="20.100000000000001" customHeight="1" x14ac:dyDescent="0.2">
      <c r="A603" s="1">
        <f t="shared" si="19"/>
        <v>602</v>
      </c>
      <c r="B603" s="1" t="s">
        <v>1047</v>
      </c>
      <c r="D603" s="1">
        <v>0</v>
      </c>
      <c r="E603" s="1">
        <f>COUNTIFS(各大指数成分股!P:P,B603)</f>
        <v>1</v>
      </c>
      <c r="G603" s="1">
        <f t="shared" si="18"/>
        <v>1</v>
      </c>
      <c r="H603" s="32">
        <f>SUMIFS(成交额!$C:$C,成交额!$B:$B,$B603)</f>
        <v>0</v>
      </c>
      <c r="I603" s="1">
        <f>SUMIFS(成交额!L:L,成交额!I:I,B603)</f>
        <v>0</v>
      </c>
      <c r="M603" s="37" cm="1" vm="589">
        <f t="array" aca="1" ref="M603" ca="1">_xlfn.STOCKHISTORY(B603,TODAY()-2,TODAY()-2,0,0,1)</f>
        <v>384.86</v>
      </c>
    </row>
    <row r="604" spans="1:13" ht="20.100000000000001" customHeight="1" x14ac:dyDescent="0.2">
      <c r="A604" s="1">
        <f t="shared" si="19"/>
        <v>603</v>
      </c>
      <c r="B604" s="1" t="s">
        <v>1056</v>
      </c>
      <c r="D604" s="1">
        <v>0</v>
      </c>
      <c r="E604" s="1">
        <f>COUNTIFS(各大指数成分股!P:P,B604)</f>
        <v>1</v>
      </c>
      <c r="G604" s="1">
        <f t="shared" si="18"/>
        <v>1</v>
      </c>
      <c r="H604" s="32">
        <f>SUMIFS(成交额!$C:$C,成交额!$B:$B,$B604)</f>
        <v>0</v>
      </c>
      <c r="I604" s="1">
        <f>SUMIFS(成交额!L:L,成交额!I:I,B604)</f>
        <v>0</v>
      </c>
      <c r="M604" s="37" cm="1" vm="590">
        <f t="array" aca="1" ref="M604" ca="1">_xlfn.STOCKHISTORY(B604,TODAY()-2,TODAY()-2,0,0,1)</f>
        <v>78.39</v>
      </c>
    </row>
    <row r="605" spans="1:13" ht="20.100000000000001" customHeight="1" x14ac:dyDescent="0.2">
      <c r="A605" s="1">
        <f t="shared" si="19"/>
        <v>604</v>
      </c>
      <c r="B605" s="1" t="s">
        <v>838</v>
      </c>
      <c r="D605" s="1">
        <v>0</v>
      </c>
      <c r="E605" s="1">
        <f>COUNTIFS(各大指数成分股!P:P,B605)</f>
        <v>1</v>
      </c>
      <c r="G605" s="1">
        <f t="shared" si="18"/>
        <v>1</v>
      </c>
      <c r="H605" s="32">
        <f>SUMIFS(成交额!$C:$C,成交额!$B:$B,$B605)</f>
        <v>0</v>
      </c>
      <c r="I605" s="1">
        <f>SUMIFS(成交额!L:L,成交额!I:I,B605)</f>
        <v>0</v>
      </c>
      <c r="M605" s="37" cm="1" vm="591">
        <f t="array" aca="1" ref="M605" ca="1">_xlfn.STOCKHISTORY(B605,TODAY()-2,TODAY()-2,0,0,1)</f>
        <v>302.13</v>
      </c>
    </row>
    <row r="606" spans="1:13" ht="20.100000000000001" customHeight="1" x14ac:dyDescent="0.2">
      <c r="A606" s="1">
        <f t="shared" si="19"/>
        <v>605</v>
      </c>
      <c r="B606" s="1" t="s">
        <v>997</v>
      </c>
      <c r="D606" s="1">
        <v>0</v>
      </c>
      <c r="E606" s="1">
        <f>COUNTIFS(各大指数成分股!P:P,B606)</f>
        <v>1</v>
      </c>
      <c r="G606" s="1">
        <f t="shared" si="18"/>
        <v>1</v>
      </c>
      <c r="H606" s="32">
        <f>SUMIFS(成交额!$C:$C,成交额!$B:$B,$B606)</f>
        <v>0</v>
      </c>
      <c r="I606" s="1">
        <f>SUMIFS(成交额!L:L,成交额!I:I,B606)</f>
        <v>0</v>
      </c>
      <c r="M606" s="37" cm="1" vm="592">
        <f t="array" aca="1" ref="M606" ca="1">_xlfn.STOCKHISTORY(B606,TODAY()-2,TODAY()-2,0,0,1)</f>
        <v>207.52</v>
      </c>
    </row>
    <row r="607" spans="1:13" ht="20.100000000000001" customHeight="1" x14ac:dyDescent="0.2">
      <c r="A607" s="1">
        <f t="shared" si="19"/>
        <v>606</v>
      </c>
      <c r="B607" s="1" t="s">
        <v>1079</v>
      </c>
      <c r="D607" s="1">
        <v>0</v>
      </c>
      <c r="E607" s="1">
        <f>COUNTIFS(各大指数成分股!P:P,B607)</f>
        <v>1</v>
      </c>
      <c r="G607" s="1">
        <f t="shared" si="18"/>
        <v>1</v>
      </c>
      <c r="H607" s="32">
        <f>SUMIFS(成交额!$C:$C,成交额!$B:$B,$B607)</f>
        <v>0</v>
      </c>
      <c r="I607" s="1">
        <f>SUMIFS(成交额!L:L,成交额!I:I,B607)</f>
        <v>0</v>
      </c>
      <c r="M607" s="37" cm="1" vm="593">
        <f t="array" aca="1" ref="M607" ca="1">_xlfn.STOCKHISTORY(B607,TODAY()-2,TODAY()-2,0,0,1)</f>
        <v>93.36</v>
      </c>
    </row>
    <row r="608" spans="1:13" ht="20.100000000000001" customHeight="1" x14ac:dyDescent="0.2">
      <c r="A608" s="1">
        <f t="shared" si="19"/>
        <v>607</v>
      </c>
      <c r="B608" s="1" t="s">
        <v>839</v>
      </c>
      <c r="D608" s="1">
        <v>0</v>
      </c>
      <c r="E608" s="1">
        <f>COUNTIFS(各大指数成分股!P:P,B608)</f>
        <v>1</v>
      </c>
      <c r="G608" s="1">
        <f t="shared" si="18"/>
        <v>1</v>
      </c>
      <c r="H608" s="32">
        <f>SUMIFS(成交额!$C:$C,成交额!$B:$B,$B608)</f>
        <v>0</v>
      </c>
      <c r="I608" s="1">
        <f>SUMIFS(成交额!L:L,成交额!I:I,B608)</f>
        <v>0</v>
      </c>
      <c r="M608" s="37" cm="1" vm="594">
        <f t="array" aca="1" ref="M608" ca="1">_xlfn.STOCKHISTORY(B608,TODAY()-2,TODAY()-2,0,0,1)</f>
        <v>236.73</v>
      </c>
    </row>
    <row r="609" spans="1:13" ht="20.100000000000001" customHeight="1" x14ac:dyDescent="0.2">
      <c r="A609" s="1">
        <f t="shared" si="19"/>
        <v>608</v>
      </c>
      <c r="B609" s="1" t="s">
        <v>840</v>
      </c>
      <c r="D609" s="1">
        <v>0</v>
      </c>
      <c r="E609" s="1">
        <f>COUNTIFS(各大指数成分股!P:P,B609)</f>
        <v>1</v>
      </c>
      <c r="G609" s="1">
        <f t="shared" si="18"/>
        <v>1</v>
      </c>
      <c r="H609" s="32">
        <f>SUMIFS(成交额!$C:$C,成交额!$B:$B,$B609)</f>
        <v>0</v>
      </c>
      <c r="I609" s="1">
        <f>SUMIFS(成交额!L:L,成交额!I:I,B609)</f>
        <v>0</v>
      </c>
      <c r="M609" s="37" cm="1" vm="595">
        <f t="array" aca="1" ref="M609" ca="1">_xlfn.STOCKHISTORY(B609,TODAY()-2,TODAY()-2,0,0,1)</f>
        <v>217.24</v>
      </c>
    </row>
    <row r="610" spans="1:13" ht="20.100000000000001" customHeight="1" x14ac:dyDescent="0.2">
      <c r="A610" s="1">
        <f t="shared" si="19"/>
        <v>609</v>
      </c>
      <c r="B610" s="1" t="s">
        <v>1032</v>
      </c>
      <c r="D610" s="1">
        <v>0</v>
      </c>
      <c r="E610" s="1">
        <f>COUNTIFS(各大指数成分股!P:P,B610)</f>
        <v>1</v>
      </c>
      <c r="G610" s="1">
        <f t="shared" si="18"/>
        <v>1</v>
      </c>
      <c r="H610" s="32">
        <f>SUMIFS(成交额!$C:$C,成交额!$B:$B,$B610)</f>
        <v>0</v>
      </c>
      <c r="I610" s="1">
        <f>SUMIFS(成交额!L:L,成交额!I:I,B610)</f>
        <v>0</v>
      </c>
      <c r="M610" s="37" cm="1" vm="596">
        <f t="array" aca="1" ref="M610" ca="1">_xlfn.STOCKHISTORY(B610,TODAY()-2,TODAY()-2,0,0,1)</f>
        <v>168.01</v>
      </c>
    </row>
    <row r="611" spans="1:13" ht="20.100000000000001" customHeight="1" x14ac:dyDescent="0.2">
      <c r="A611" s="1">
        <f t="shared" si="19"/>
        <v>610</v>
      </c>
      <c r="B611" s="1" t="s">
        <v>841</v>
      </c>
      <c r="D611" s="1">
        <v>0</v>
      </c>
      <c r="E611" s="1">
        <f>COUNTIFS(各大指数成分股!P:P,B611)</f>
        <v>1</v>
      </c>
      <c r="G611" s="1">
        <f t="shared" si="18"/>
        <v>1</v>
      </c>
      <c r="H611" s="32">
        <f>SUMIFS(成交额!$C:$C,成交额!$B:$B,$B611)</f>
        <v>0</v>
      </c>
      <c r="I611" s="1">
        <f>SUMIFS(成交额!L:L,成交额!I:I,B611)</f>
        <v>0</v>
      </c>
      <c r="M611" s="37" cm="1" vm="597">
        <f t="array" aca="1" ref="M611" ca="1">_xlfn.STOCKHISTORY(B611,TODAY()-2,TODAY()-2,0,0,1)</f>
        <v>1791.68</v>
      </c>
    </row>
    <row r="612" spans="1:13" ht="20.100000000000001" customHeight="1" x14ac:dyDescent="0.2">
      <c r="A612" s="1">
        <f t="shared" si="19"/>
        <v>611</v>
      </c>
      <c r="B612" s="1" t="s">
        <v>844</v>
      </c>
      <c r="D612" s="1">
        <v>0</v>
      </c>
      <c r="E612" s="1">
        <f>COUNTIFS(各大指数成分股!P:P,B612)</f>
        <v>1</v>
      </c>
      <c r="G612" s="1">
        <f t="shared" si="18"/>
        <v>1</v>
      </c>
      <c r="H612" s="32">
        <f>SUMIFS(成交额!$C:$C,成交额!$B:$B,$B612)</f>
        <v>0</v>
      </c>
      <c r="I612" s="1">
        <f>SUMIFS(成交额!L:L,成交额!I:I,B612)</f>
        <v>0</v>
      </c>
      <c r="M612" s="37" cm="1" vm="598">
        <f t="array" aca="1" ref="M612" ca="1">_xlfn.STOCKHISTORY(B612,TODAY()-2,TODAY()-2,0,0,1)</f>
        <v>71.55</v>
      </c>
    </row>
    <row r="613" spans="1:13" ht="20.100000000000001" customHeight="1" x14ac:dyDescent="0.2">
      <c r="A613" s="1">
        <f t="shared" si="19"/>
        <v>612</v>
      </c>
      <c r="B613" s="1" t="s">
        <v>1104</v>
      </c>
      <c r="D613" s="1">
        <v>0</v>
      </c>
      <c r="E613" s="1">
        <f>COUNTIFS(各大指数成分股!P:P,B613)</f>
        <v>1</v>
      </c>
      <c r="G613" s="1">
        <f t="shared" si="18"/>
        <v>1</v>
      </c>
      <c r="H613" s="32">
        <f>SUMIFS(成交额!$C:$C,成交额!$B:$B,$B613)</f>
        <v>0</v>
      </c>
      <c r="I613" s="1">
        <f>SUMIFS(成交额!L:L,成交额!I:I,B613)</f>
        <v>0</v>
      </c>
      <c r="M613" s="37" cm="1" vm="599">
        <f t="array" aca="1" ref="M613" ca="1">_xlfn.STOCKHISTORY(B613,TODAY()-2,TODAY()-2,0,0,1)</f>
        <v>779.85</v>
      </c>
    </row>
    <row r="614" spans="1:13" ht="20.100000000000001" customHeight="1" x14ac:dyDescent="0.2">
      <c r="A614" s="1">
        <f t="shared" si="19"/>
        <v>613</v>
      </c>
      <c r="B614" s="1" t="s">
        <v>1120</v>
      </c>
      <c r="D614" s="1">
        <v>0</v>
      </c>
      <c r="E614" s="1">
        <f>COUNTIFS(各大指数成分股!P:P,B614)</f>
        <v>1</v>
      </c>
      <c r="G614" s="1">
        <f t="shared" si="18"/>
        <v>1</v>
      </c>
      <c r="H614" s="32">
        <f>SUMIFS(成交额!$C:$C,成交额!$B:$B,$B614)</f>
        <v>0</v>
      </c>
      <c r="I614" s="1">
        <f>SUMIFS(成交额!L:L,成交额!I:I,B614)</f>
        <v>0</v>
      </c>
      <c r="M614" s="37" cm="1" vm="600">
        <f t="array" aca="1" ref="M614" ca="1">_xlfn.STOCKHISTORY(B614,TODAY()-2,TODAY()-2,0,0,1)</f>
        <v>169.87</v>
      </c>
    </row>
    <row r="615" spans="1:13" ht="20.100000000000001" customHeight="1" x14ac:dyDescent="0.2">
      <c r="A615" s="1">
        <f t="shared" si="19"/>
        <v>614</v>
      </c>
      <c r="B615" s="1" t="s">
        <v>846</v>
      </c>
      <c r="D615" s="1">
        <v>0</v>
      </c>
      <c r="E615" s="1">
        <f>COUNTIFS(各大指数成分股!P:P,B615)</f>
        <v>1</v>
      </c>
      <c r="G615" s="1">
        <f t="shared" si="18"/>
        <v>1</v>
      </c>
      <c r="H615" s="32">
        <f>SUMIFS(成交额!$C:$C,成交额!$B:$B,$B615)</f>
        <v>0</v>
      </c>
      <c r="I615" s="1">
        <f>SUMIFS(成交额!L:L,成交额!I:I,B615)</f>
        <v>0</v>
      </c>
      <c r="M615" s="37" cm="1" vm="601">
        <f t="array" aca="1" ref="M615" ca="1">_xlfn.STOCKHISTORY(B615,TODAY()-2,TODAY()-2,0,0,1)</f>
        <v>117.07</v>
      </c>
    </row>
    <row r="616" spans="1:13" ht="20.100000000000001" customHeight="1" x14ac:dyDescent="0.2">
      <c r="A616" s="1">
        <f t="shared" si="19"/>
        <v>615</v>
      </c>
      <c r="B616" s="1" t="s">
        <v>244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18"/>
        <v>1</v>
      </c>
      <c r="H616" s="32">
        <f>SUMIFS(成交额!$C:$C,成交额!$B:$B,$B616)</f>
        <v>0</v>
      </c>
      <c r="I616" s="1">
        <f>SUMIFS(成交额!L:L,成交额!I:I,B616)</f>
        <v>0</v>
      </c>
      <c r="M616" s="37" cm="1" vm="602">
        <f t="array" aca="1" ref="M616" ca="1">_xlfn.STOCKHISTORY(B616,TODAY()-2,TODAY()-2,0,0,1)</f>
        <v>36.06</v>
      </c>
    </row>
    <row r="617" spans="1:13" ht="20.100000000000001" customHeight="1" x14ac:dyDescent="0.2">
      <c r="A617" s="1">
        <f t="shared" si="19"/>
        <v>616</v>
      </c>
      <c r="B617" s="1" t="s">
        <v>25</v>
      </c>
      <c r="D617" s="1">
        <v>0</v>
      </c>
      <c r="E617" s="1">
        <f>COUNTIFS(各大指数成分股!P:P,B617)</f>
        <v>0</v>
      </c>
      <c r="F617" s="1">
        <v>1</v>
      </c>
      <c r="G617" s="1">
        <f t="shared" si="18"/>
        <v>1</v>
      </c>
      <c r="H617" s="32">
        <f>SUMIFS(成交额!$C:$C,成交额!$B:$B,$B617)</f>
        <v>0</v>
      </c>
      <c r="I617" s="1">
        <f>SUMIFS(成交额!L:L,成交额!I:I,B617)</f>
        <v>0</v>
      </c>
      <c r="M617" s="37" cm="1" vm="603">
        <f t="array" aca="1" ref="M617" ca="1">_xlfn.STOCKHISTORY(B617,TODAY()-2,TODAY()-2,0,0,1)</f>
        <v>19.190000000000001</v>
      </c>
    </row>
    <row r="618" spans="1:13" ht="20.100000000000001" customHeight="1" x14ac:dyDescent="0.2">
      <c r="A618" s="1">
        <f t="shared" si="19"/>
        <v>617</v>
      </c>
      <c r="B618" s="1" t="s">
        <v>1142</v>
      </c>
      <c r="D618" s="1">
        <v>0</v>
      </c>
      <c r="E618" s="1">
        <f>COUNTIFS(各大指数成分股!P:P,B618)</f>
        <v>1</v>
      </c>
      <c r="G618" s="1">
        <f t="shared" si="18"/>
        <v>1</v>
      </c>
      <c r="H618" s="32">
        <f>SUMIFS(成交额!$C:$C,成交额!$B:$B,$B618)</f>
        <v>0</v>
      </c>
      <c r="I618" s="1">
        <f>SUMIFS(成交额!L:L,成交额!I:I,B618)</f>
        <v>0</v>
      </c>
      <c r="M618" s="37" cm="1" vm="604">
        <f t="array" aca="1" ref="M618" ca="1">_xlfn.STOCKHISTORY(B618,TODAY()-2,TODAY()-2,0,0,1)</f>
        <v>134.68</v>
      </c>
    </row>
    <row r="619" spans="1:13" ht="20.100000000000001" customHeight="1" x14ac:dyDescent="0.2">
      <c r="A619" s="1">
        <f t="shared" si="19"/>
        <v>618</v>
      </c>
      <c r="B619" s="1" t="s">
        <v>1127</v>
      </c>
      <c r="D619" s="1">
        <v>0</v>
      </c>
      <c r="E619" s="1">
        <f>COUNTIFS(各大指数成分股!P:P,B619)</f>
        <v>1</v>
      </c>
      <c r="G619" s="1">
        <f t="shared" si="18"/>
        <v>1</v>
      </c>
      <c r="H619" s="32">
        <f>SUMIFS(成交额!$C:$C,成交额!$B:$B,$B619)</f>
        <v>0</v>
      </c>
      <c r="I619" s="1">
        <f>SUMIFS(成交额!L:L,成交额!I:I,B619)</f>
        <v>0</v>
      </c>
      <c r="M619" s="37" cm="1" vm="605">
        <f t="array" aca="1" ref="M619" ca="1">_xlfn.STOCKHISTORY(B619,TODAY()-2,TODAY()-2,0,0,1)</f>
        <v>172.97</v>
      </c>
    </row>
    <row r="620" spans="1:13" ht="20.100000000000001" customHeight="1" x14ac:dyDescent="0.2">
      <c r="A620" s="1">
        <f t="shared" si="19"/>
        <v>619</v>
      </c>
      <c r="B620" s="1" t="s">
        <v>1147</v>
      </c>
      <c r="D620" s="1">
        <v>0</v>
      </c>
      <c r="E620" s="1">
        <f>COUNTIFS(各大指数成分股!P:P,B620)</f>
        <v>1</v>
      </c>
      <c r="G620" s="1">
        <f t="shared" si="18"/>
        <v>1</v>
      </c>
      <c r="H620" s="32">
        <f>SUMIFS(成交额!$C:$C,成交额!$B:$B,$B620)</f>
        <v>0</v>
      </c>
      <c r="I620" s="1">
        <f>SUMIFS(成交额!L:L,成交额!I:I,B620)</f>
        <v>0</v>
      </c>
      <c r="M620" s="37" cm="1" vm="606">
        <f t="array" aca="1" ref="M620" ca="1">_xlfn.STOCKHISTORY(B620,TODAY()-2,TODAY()-2,0,0,1)</f>
        <v>185.54</v>
      </c>
    </row>
    <row r="621" spans="1:13" ht="20.100000000000001" customHeight="1" x14ac:dyDescent="0.2">
      <c r="A621" s="1">
        <f t="shared" si="19"/>
        <v>620</v>
      </c>
      <c r="B621" s="1" t="s">
        <v>1149</v>
      </c>
      <c r="D621" s="1">
        <v>0</v>
      </c>
      <c r="E621" s="1">
        <f>COUNTIFS(各大指数成分股!P:P,B621)</f>
        <v>1</v>
      </c>
      <c r="G621" s="1">
        <f t="shared" si="18"/>
        <v>1</v>
      </c>
      <c r="H621" s="32">
        <f>SUMIFS(成交额!$C:$C,成交额!$B:$B,$B621)</f>
        <v>0</v>
      </c>
      <c r="I621" s="1">
        <f>SUMIFS(成交额!L:L,成交额!I:I,B621)</f>
        <v>0</v>
      </c>
      <c r="M621" s="37" cm="1" vm="607">
        <f t="array" aca="1" ref="M621" ca="1">_xlfn.STOCKHISTORY(B621,TODAY()-2,TODAY()-2,0,0,1)</f>
        <v>166.6</v>
      </c>
    </row>
    <row r="622" spans="1:13" ht="20.100000000000001" customHeight="1" x14ac:dyDescent="0.2">
      <c r="A622" s="1">
        <f t="shared" si="19"/>
        <v>621</v>
      </c>
      <c r="B622" s="1" t="s">
        <v>257</v>
      </c>
      <c r="D622" s="1">
        <v>0</v>
      </c>
      <c r="E622" s="1">
        <f>COUNTIFS(各大指数成分股!P:P,B622)</f>
        <v>0</v>
      </c>
      <c r="F622" s="1">
        <v>1</v>
      </c>
      <c r="G622" s="1">
        <f t="shared" si="18"/>
        <v>1</v>
      </c>
      <c r="H622" s="32">
        <f>SUMIFS(成交额!$C:$C,成交额!$B:$B,$B622)</f>
        <v>0</v>
      </c>
      <c r="I622" s="1">
        <f>SUMIFS(成交额!L:L,成交额!I:I,B622)</f>
        <v>0</v>
      </c>
      <c r="M622" s="37" cm="1" vm="608">
        <f t="array" aca="1" ref="M622" ca="1">_xlfn.STOCKHISTORY(B622,TODAY()-2,TODAY()-2,0,0,1)</f>
        <v>38.36</v>
      </c>
    </row>
    <row r="623" spans="1:13" ht="20.100000000000001" customHeight="1" x14ac:dyDescent="0.2">
      <c r="A623" s="1">
        <f t="shared" si="19"/>
        <v>622</v>
      </c>
      <c r="B623" s="1" t="s">
        <v>1169</v>
      </c>
      <c r="D623" s="1">
        <v>0</v>
      </c>
      <c r="E623" s="1">
        <f>COUNTIFS(各大指数成分股!P:P,B623)</f>
        <v>1</v>
      </c>
      <c r="G623" s="1">
        <f t="shared" si="18"/>
        <v>1</v>
      </c>
      <c r="H623" s="32">
        <f>SUMIFS(成交额!$C:$C,成交额!$B:$B,$B623)</f>
        <v>0</v>
      </c>
      <c r="I623" s="1">
        <f>SUMIFS(成交额!L:L,成交额!I:I,B623)</f>
        <v>0</v>
      </c>
      <c r="M623" s="37" cm="1" vm="609">
        <f t="array" aca="1" ref="M623" ca="1">_xlfn.STOCKHISTORY(B623,TODAY()-2,TODAY()-2,0,0,1)</f>
        <v>88.91</v>
      </c>
    </row>
    <row r="624" spans="1:13" ht="20.100000000000001" customHeight="1" x14ac:dyDescent="0.2">
      <c r="A624" s="1">
        <f t="shared" si="19"/>
        <v>623</v>
      </c>
      <c r="B624" s="1" t="s">
        <v>1836</v>
      </c>
      <c r="D624" s="1">
        <v>0</v>
      </c>
      <c r="E624" s="1">
        <f>COUNTIFS(各大指数成分股!P:P,B624)</f>
        <v>1</v>
      </c>
      <c r="G624" s="1">
        <f t="shared" si="18"/>
        <v>1</v>
      </c>
      <c r="H624" s="32">
        <f>SUMIFS(成交额!$C:$C,成交额!$B:$B,$B624)</f>
        <v>0</v>
      </c>
      <c r="I624" s="1">
        <f>SUMIFS(成交额!L:L,成交额!I:I,B624)</f>
        <v>0</v>
      </c>
      <c r="M624" s="37" cm="1" vm="610">
        <f t="array" aca="1" ref="M624" ca="1">_xlfn.STOCKHISTORY(B624,TODAY()-2,TODAY()-2,0,0,1)</f>
        <v>116.43</v>
      </c>
    </row>
    <row r="625" spans="1:13" ht="20.100000000000001" customHeight="1" x14ac:dyDescent="0.2">
      <c r="A625" s="1">
        <f t="shared" si="19"/>
        <v>624</v>
      </c>
      <c r="B625" s="1" t="s">
        <v>848</v>
      </c>
      <c r="D625" s="1">
        <v>0</v>
      </c>
      <c r="E625" s="1">
        <f>COUNTIFS(各大指数成分股!P:P,B625)</f>
        <v>1</v>
      </c>
      <c r="G625" s="1">
        <f t="shared" si="18"/>
        <v>1</v>
      </c>
      <c r="H625" s="32">
        <f>SUMIFS(成交额!$C:$C,成交额!$B:$B,$B625)</f>
        <v>0</v>
      </c>
      <c r="I625" s="1">
        <f>SUMIFS(成交额!L:L,成交额!I:I,B625)</f>
        <v>0</v>
      </c>
      <c r="M625" s="37" cm="1" vm="611">
        <f t="array" aca="1" ref="M625" ca="1">_xlfn.STOCKHISTORY(B625,TODAY()-2,TODAY()-2,0,0,1)</f>
        <v>94.48</v>
      </c>
    </row>
    <row r="626" spans="1:13" ht="20.100000000000001" customHeight="1" x14ac:dyDescent="0.2">
      <c r="A626" s="1">
        <f t="shared" si="19"/>
        <v>625</v>
      </c>
      <c r="B626" s="1" t="s">
        <v>850</v>
      </c>
      <c r="D626" s="1">
        <v>0</v>
      </c>
      <c r="E626" s="1">
        <f>COUNTIFS(各大指数成分股!P:P,B626)</f>
        <v>1</v>
      </c>
      <c r="G626" s="1">
        <f t="shared" si="18"/>
        <v>1</v>
      </c>
      <c r="H626" s="32">
        <f>SUMIFS(成交额!$C:$C,成交额!$B:$B,$B626)</f>
        <v>0</v>
      </c>
      <c r="I626" s="1">
        <f>SUMIFS(成交额!L:L,成交额!I:I,B626)</f>
        <v>0</v>
      </c>
      <c r="M626" s="37" cm="1" vm="612">
        <f t="array" aca="1" ref="M626" ca="1">_xlfn.STOCKHISTORY(B626,TODAY()-2,TODAY()-2,0,0,1)</f>
        <v>124.68</v>
      </c>
    </row>
    <row r="627" spans="1:13" ht="20.100000000000001" customHeight="1" x14ac:dyDescent="0.2">
      <c r="A627" s="1">
        <f t="shared" si="19"/>
        <v>626</v>
      </c>
      <c r="B627" s="1" t="s">
        <v>1194</v>
      </c>
      <c r="D627" s="1">
        <v>0</v>
      </c>
      <c r="E627" s="1">
        <f>COUNTIFS(各大指数成分股!P:P,B627)</f>
        <v>1</v>
      </c>
      <c r="G627" s="1">
        <f t="shared" si="18"/>
        <v>1</v>
      </c>
      <c r="H627" s="32">
        <f>SUMIFS(成交额!$C:$C,成交额!$B:$B,$B627)</f>
        <v>0</v>
      </c>
      <c r="I627" s="1">
        <f>SUMIFS(成交额!L:L,成交额!I:I,B627)</f>
        <v>0</v>
      </c>
      <c r="M627" s="37" cm="1" vm="613">
        <f t="array" aca="1" ref="M627" ca="1">_xlfn.STOCKHISTORY(B627,TODAY()-2,TODAY()-2,0,0,1)</f>
        <v>422.52</v>
      </c>
    </row>
    <row r="628" spans="1:13" ht="20.100000000000001" customHeight="1" x14ac:dyDescent="0.2">
      <c r="A628" s="1">
        <f t="shared" si="19"/>
        <v>627</v>
      </c>
      <c r="B628" s="1" t="s">
        <v>1196</v>
      </c>
      <c r="D628" s="1">
        <v>0</v>
      </c>
      <c r="E628" s="1">
        <f>COUNTIFS(各大指数成分股!P:P,B628)</f>
        <v>1</v>
      </c>
      <c r="G628" s="1">
        <f t="shared" si="18"/>
        <v>1</v>
      </c>
      <c r="H628" s="32">
        <f>SUMIFS(成交额!$C:$C,成交额!$B:$B,$B628)</f>
        <v>0</v>
      </c>
      <c r="I628" s="1">
        <f>SUMIFS(成交额!L:L,成交额!I:I,B628)</f>
        <v>0</v>
      </c>
      <c r="M628" s="37" cm="1" vm="614">
        <f t="array" aca="1" ref="M628" ca="1">_xlfn.STOCKHISTORY(B628,TODAY()-2,TODAY()-2,0,0,1)</f>
        <v>155.74</v>
      </c>
    </row>
    <row r="629" spans="1:13" ht="20.100000000000001" customHeight="1" x14ac:dyDescent="0.2">
      <c r="A629" s="1">
        <f t="shared" si="19"/>
        <v>628</v>
      </c>
      <c r="B629" s="1" t="s">
        <v>1157</v>
      </c>
      <c r="D629" s="1">
        <v>0</v>
      </c>
      <c r="E629" s="1">
        <f>COUNTIFS(各大指数成分股!P:P,B629)</f>
        <v>1</v>
      </c>
      <c r="G629" s="1">
        <f t="shared" si="18"/>
        <v>1</v>
      </c>
      <c r="H629" s="32">
        <f>SUMIFS(成交额!$C:$C,成交额!$B:$B,$B629)</f>
        <v>0</v>
      </c>
      <c r="I629" s="1">
        <f>SUMIFS(成交额!L:L,成交额!I:I,B629)</f>
        <v>0</v>
      </c>
      <c r="M629" s="37" cm="1" vm="615">
        <f t="array" aca="1" ref="M629" ca="1">_xlfn.STOCKHISTORY(B629,TODAY()-2,TODAY()-2,0,0,1)</f>
        <v>387.81</v>
      </c>
    </row>
    <row r="630" spans="1:13" ht="20.100000000000001" customHeight="1" x14ac:dyDescent="0.2">
      <c r="A630" s="1">
        <f t="shared" si="19"/>
        <v>629</v>
      </c>
      <c r="B630" s="1" t="s">
        <v>853</v>
      </c>
      <c r="D630" s="1">
        <v>0</v>
      </c>
      <c r="E630" s="1">
        <f>COUNTIFS(各大指数成分股!P:P,B630)</f>
        <v>1</v>
      </c>
      <c r="G630" s="1">
        <f t="shared" si="18"/>
        <v>1</v>
      </c>
      <c r="H630" s="32">
        <f>SUMIFS(成交额!$C:$C,成交额!$B:$B,$B630)</f>
        <v>0</v>
      </c>
      <c r="I630" s="1">
        <f>SUMIFS(成交额!L:L,成交额!I:I,B630)</f>
        <v>0</v>
      </c>
      <c r="M630" s="37" cm="1" vm="616">
        <f t="array" aca="1" ref="M630" ca="1">_xlfn.STOCKHISTORY(B630,TODAY()-2,TODAY()-2,0,0,1)</f>
        <v>437.92</v>
      </c>
    </row>
    <row r="631" spans="1:13" ht="20.100000000000001" customHeight="1" x14ac:dyDescent="0.2">
      <c r="A631" s="1">
        <f t="shared" si="19"/>
        <v>630</v>
      </c>
      <c r="B631" s="1" t="s">
        <v>308</v>
      </c>
      <c r="D631" s="1">
        <v>0</v>
      </c>
      <c r="E631" s="1">
        <f>COUNTIFS(各大指数成分股!P:P,B631)</f>
        <v>0</v>
      </c>
      <c r="F631" s="1">
        <v>1</v>
      </c>
      <c r="G631" s="1">
        <f t="shared" si="18"/>
        <v>1</v>
      </c>
      <c r="H631" s="32">
        <f>SUMIFS(成交额!$C:$C,成交额!$B:$B,$B631)</f>
        <v>0</v>
      </c>
      <c r="I631" s="1">
        <f>SUMIFS(成交额!L:L,成交额!I:I,B631)</f>
        <v>0</v>
      </c>
      <c r="M631" s="37" cm="1" vm="617">
        <f t="array" aca="1" ref="M631" ca="1">_xlfn.STOCKHISTORY(B631,TODAY()-2,TODAY()-2,0,0,1)</f>
        <v>21.15</v>
      </c>
    </row>
    <row r="632" spans="1:13" ht="20.100000000000001" customHeight="1" x14ac:dyDescent="0.2">
      <c r="A632" s="1">
        <f t="shared" si="19"/>
        <v>631</v>
      </c>
      <c r="B632" s="1" t="s">
        <v>854</v>
      </c>
      <c r="D632" s="1">
        <v>0</v>
      </c>
      <c r="E632" s="1">
        <f>COUNTIFS(各大指数成分股!P:P,B632)</f>
        <v>1</v>
      </c>
      <c r="G632" s="1">
        <f t="shared" si="18"/>
        <v>1</v>
      </c>
      <c r="H632" s="32">
        <f>SUMIFS(成交额!$C:$C,成交额!$B:$B,$B632)</f>
        <v>0</v>
      </c>
      <c r="I632" s="1">
        <f>SUMIFS(成交额!L:L,成交额!I:I,B632)</f>
        <v>0</v>
      </c>
      <c r="M632" s="37" cm="1" vm="618">
        <f t="array" aca="1" ref="M632" ca="1">_xlfn.STOCKHISTORY(B632,TODAY()-2,TODAY()-2,0,0,1)</f>
        <v>145.03</v>
      </c>
    </row>
    <row r="633" spans="1:13" ht="20.100000000000001" customHeight="1" x14ac:dyDescent="0.2">
      <c r="A633" s="1">
        <f t="shared" si="19"/>
        <v>632</v>
      </c>
      <c r="B633" s="1" t="s">
        <v>855</v>
      </c>
      <c r="D633" s="1">
        <v>0</v>
      </c>
      <c r="E633" s="1">
        <f>COUNTIFS(各大指数成分股!P:P,B633)</f>
        <v>1</v>
      </c>
      <c r="G633" s="1">
        <f t="shared" si="18"/>
        <v>1</v>
      </c>
      <c r="H633" s="32">
        <f>SUMIFS(成交额!$C:$C,成交额!$B:$B,$B633)</f>
        <v>0</v>
      </c>
      <c r="I633" s="1">
        <f>SUMIFS(成交额!L:L,成交额!I:I,B633)</f>
        <v>0</v>
      </c>
      <c r="M633" s="37" cm="1" vm="619">
        <f t="array" aca="1" ref="M633" ca="1">_xlfn.STOCKHISTORY(B633,TODAY()-2,TODAY()-2,0,0,1)</f>
        <v>170</v>
      </c>
    </row>
    <row r="634" spans="1:13" ht="20.100000000000001" customHeight="1" x14ac:dyDescent="0.2">
      <c r="A634" s="1">
        <f t="shared" si="19"/>
        <v>633</v>
      </c>
      <c r="B634" s="1" t="s">
        <v>1236</v>
      </c>
      <c r="D634" s="1">
        <v>0</v>
      </c>
      <c r="E634" s="1">
        <f>COUNTIFS(各大指数成分股!P:P,B634)</f>
        <v>1</v>
      </c>
      <c r="G634" s="1">
        <f t="shared" si="18"/>
        <v>1</v>
      </c>
      <c r="H634" s="32">
        <f>SUMIFS(成交额!$C:$C,成交额!$B:$B,$B634)</f>
        <v>0</v>
      </c>
      <c r="I634" s="1">
        <f>SUMIFS(成交额!L:L,成交额!I:I,B634)</f>
        <v>0</v>
      </c>
      <c r="M634" s="37" cm="1" vm="620">
        <f t="array" aca="1" ref="M634" ca="1">_xlfn.STOCKHISTORY(B634,TODAY()-2,TODAY()-2,0,0,1)</f>
        <v>485.26</v>
      </c>
    </row>
    <row r="635" spans="1:13" ht="20.100000000000001" customHeight="1" x14ac:dyDescent="0.2">
      <c r="A635" s="1">
        <f t="shared" si="19"/>
        <v>634</v>
      </c>
      <c r="B635" s="1" t="s">
        <v>856</v>
      </c>
      <c r="D635" s="1">
        <v>0</v>
      </c>
      <c r="E635" s="1">
        <f>COUNTIFS(各大指数成分股!P:P,B635)</f>
        <v>1</v>
      </c>
      <c r="G635" s="1">
        <f t="shared" si="18"/>
        <v>1</v>
      </c>
      <c r="H635" s="32">
        <f>SUMIFS(成交额!$C:$C,成交额!$B:$B,$B635)</f>
        <v>0</v>
      </c>
      <c r="I635" s="1">
        <f>SUMIFS(成交额!L:L,成交额!I:I,B635)</f>
        <v>0</v>
      </c>
      <c r="M635" s="37" cm="1" vm="621">
        <f t="array" aca="1" ref="M635" ca="1">_xlfn.STOCKHISTORY(B635,TODAY()-2,TODAY()-2,0,0,1)</f>
        <v>113.26</v>
      </c>
    </row>
    <row r="636" spans="1:13" ht="20.100000000000001" customHeight="1" x14ac:dyDescent="0.2">
      <c r="A636" s="1">
        <f t="shared" si="19"/>
        <v>635</v>
      </c>
      <c r="B636" s="1" t="s">
        <v>857</v>
      </c>
      <c r="D636" s="1">
        <v>0</v>
      </c>
      <c r="E636" s="1">
        <f>COUNTIFS(各大指数成分股!P:P,B636)</f>
        <v>1</v>
      </c>
      <c r="G636" s="1">
        <f t="shared" si="18"/>
        <v>1</v>
      </c>
      <c r="H636" s="32">
        <f>SUMIFS(成交额!$C:$C,成交额!$B:$B,$B636)</f>
        <v>0</v>
      </c>
      <c r="I636" s="1">
        <f>SUMIFS(成交额!L:L,成交额!I:I,B636)</f>
        <v>0</v>
      </c>
      <c r="M636" s="37" cm="1" vm="622">
        <f t="array" aca="1" ref="M636" ca="1">_xlfn.STOCKHISTORY(B636,TODAY()-2,TODAY()-2,0,0,1)</f>
        <v>105.15</v>
      </c>
    </row>
    <row r="637" spans="1:13" ht="20.100000000000001" customHeight="1" x14ac:dyDescent="0.2">
      <c r="A637" s="1">
        <f t="shared" si="19"/>
        <v>636</v>
      </c>
      <c r="B637" s="1" t="s">
        <v>1221</v>
      </c>
      <c r="D637" s="1">
        <v>0</v>
      </c>
      <c r="E637" s="1">
        <f>COUNTIFS(各大指数成分股!P:P,B637)</f>
        <v>1</v>
      </c>
      <c r="G637" s="1">
        <f t="shared" si="18"/>
        <v>1</v>
      </c>
      <c r="H637" s="32">
        <f>SUMIFS(成交额!$C:$C,成交额!$B:$B,$B637)</f>
        <v>0</v>
      </c>
      <c r="I637" s="1">
        <f>SUMIFS(成交额!L:L,成交额!I:I,B637)</f>
        <v>0</v>
      </c>
      <c r="M637" s="37" cm="1" vm="623">
        <f t="array" aca="1" ref="M637" ca="1">_xlfn.STOCKHISTORY(B637,TODAY()-2,TODAY()-2,0,0,1)</f>
        <v>619.74</v>
      </c>
    </row>
    <row r="638" spans="1:13" ht="20.100000000000001" customHeight="1" x14ac:dyDescent="0.2">
      <c r="A638" s="1">
        <f t="shared" si="19"/>
        <v>637</v>
      </c>
      <c r="B638" s="1" t="s">
        <v>130</v>
      </c>
      <c r="D638" s="1">
        <v>0</v>
      </c>
      <c r="E638" s="1">
        <f>COUNTIFS(各大指数成分股!P:P,B638)</f>
        <v>1</v>
      </c>
      <c r="G638" s="1">
        <f t="shared" si="18"/>
        <v>1</v>
      </c>
      <c r="H638" s="32">
        <f>SUMIFS(成交额!$C:$C,成交额!$B:$B,$B638)</f>
        <v>0</v>
      </c>
      <c r="I638" s="1">
        <f>SUMIFS(成交额!L:L,成交额!I:I,B638)</f>
        <v>0</v>
      </c>
      <c r="M638" s="37" cm="1" vm="624">
        <f t="array" aca="1" ref="M638" ca="1">_xlfn.STOCKHISTORY(B638,TODAY()-2,TODAY()-2,0,0,1)</f>
        <v>277.77</v>
      </c>
    </row>
    <row r="639" spans="1:13" ht="20.100000000000001" customHeight="1" x14ac:dyDescent="0.2">
      <c r="A639" s="1">
        <f t="shared" si="19"/>
        <v>638</v>
      </c>
      <c r="B639" s="1" t="s">
        <v>858</v>
      </c>
      <c r="D639" s="1">
        <v>0</v>
      </c>
      <c r="E639" s="1">
        <f>COUNTIFS(各大指数成分股!P:P,B639)</f>
        <v>1</v>
      </c>
      <c r="G639" s="1">
        <f t="shared" si="18"/>
        <v>1</v>
      </c>
      <c r="H639" s="32">
        <f>SUMIFS(成交额!$C:$C,成交额!$B:$B,$B639)</f>
        <v>0</v>
      </c>
      <c r="I639" s="1">
        <f>SUMIFS(成交额!L:L,成交额!I:I,B639)</f>
        <v>0</v>
      </c>
      <c r="M639" s="37" cm="1" vm="625">
        <f t="array" aca="1" ref="M639" ca="1">_xlfn.STOCKHISTORY(B639,TODAY()-2,TODAY()-2,0,0,1)</f>
        <v>62.8</v>
      </c>
    </row>
    <row r="640" spans="1:13" ht="20.100000000000001" customHeight="1" x14ac:dyDescent="0.2">
      <c r="A640" s="1">
        <f t="shared" si="19"/>
        <v>639</v>
      </c>
      <c r="B640" s="1" t="s">
        <v>859</v>
      </c>
      <c r="D640" s="1">
        <v>0</v>
      </c>
      <c r="E640" s="1">
        <f>COUNTIFS(各大指数成分股!P:P,B640)</f>
        <v>1</v>
      </c>
      <c r="G640" s="1">
        <f t="shared" si="18"/>
        <v>1</v>
      </c>
      <c r="H640" s="32">
        <f>SUMIFS(成交额!$C:$C,成交额!$B:$B,$B640)</f>
        <v>0</v>
      </c>
      <c r="I640" s="1">
        <f>SUMIFS(成交额!L:L,成交额!I:I,B640)</f>
        <v>0</v>
      </c>
      <c r="M640" s="37" cm="1" vm="626">
        <f t="array" aca="1" ref="M640" ca="1">_xlfn.STOCKHISTORY(B640,TODAY()-2,TODAY()-2,0,0,1)</f>
        <v>340.38</v>
      </c>
    </row>
    <row r="641" spans="1:13" ht="20.100000000000001" customHeight="1" x14ac:dyDescent="0.2">
      <c r="A641" s="1">
        <f t="shared" si="19"/>
        <v>640</v>
      </c>
      <c r="B641" s="1" t="s">
        <v>860</v>
      </c>
      <c r="D641" s="1">
        <v>0</v>
      </c>
      <c r="E641" s="1">
        <f>COUNTIFS(各大指数成分股!P:P,B641)</f>
        <v>1</v>
      </c>
      <c r="G641" s="1">
        <f t="shared" si="18"/>
        <v>1</v>
      </c>
      <c r="H641" s="32">
        <f>SUMIFS(成交额!$C:$C,成交额!$B:$B,$B641)</f>
        <v>0</v>
      </c>
      <c r="I641" s="1">
        <f>SUMIFS(成交额!L:L,成交额!I:I,B641)</f>
        <v>0</v>
      </c>
      <c r="M641" s="37" cm="1" vm="627">
        <f t="array" aca="1" ref="M641" ca="1">_xlfn.STOCKHISTORY(B641,TODAY()-2,TODAY()-2,0,0,1)</f>
        <v>109.55</v>
      </c>
    </row>
    <row r="642" spans="1:13" ht="20.100000000000001" customHeight="1" x14ac:dyDescent="0.2">
      <c r="A642" s="1">
        <f t="shared" si="19"/>
        <v>641</v>
      </c>
      <c r="B642" s="1" t="s">
        <v>1263</v>
      </c>
      <c r="D642" s="1">
        <v>0</v>
      </c>
      <c r="E642" s="1">
        <f>COUNTIFS(各大指数成分股!P:P,B642)</f>
        <v>1</v>
      </c>
      <c r="G642" s="1">
        <f t="shared" ref="G642:G705" si="20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M642" s="37" cm="1" vm="628">
        <f t="array" aca="1" ref="M642" ca="1">_xlfn.STOCKHISTORY(B642,TODAY()-2,TODAY()-2,0,0,1)</f>
        <v>837.88</v>
      </c>
    </row>
    <row r="643" spans="1:13" ht="20.100000000000001" customHeight="1" x14ac:dyDescent="0.2">
      <c r="A643" s="1">
        <f t="shared" si="19"/>
        <v>642</v>
      </c>
      <c r="B643" s="1" t="s">
        <v>1265</v>
      </c>
      <c r="D643" s="1">
        <v>0</v>
      </c>
      <c r="E643" s="1">
        <f>COUNTIFS(各大指数成分股!P:P,B643)</f>
        <v>1</v>
      </c>
      <c r="G643" s="1">
        <f t="shared" si="20"/>
        <v>1</v>
      </c>
      <c r="H643" s="32">
        <f>SUMIFS(成交额!$C:$C,成交额!$B:$B,$B643)</f>
        <v>0</v>
      </c>
      <c r="I643" s="1">
        <f>SUMIFS(成交额!L:L,成交额!I:I,B643)</f>
        <v>0</v>
      </c>
      <c r="M643" s="37" cm="1" vm="629">
        <f t="array" aca="1" ref="M643" ca="1">_xlfn.STOCKHISTORY(B643,TODAY()-2,TODAY()-2,0,0,1)</f>
        <v>335.56</v>
      </c>
    </row>
    <row r="644" spans="1:13" ht="20.100000000000001" customHeight="1" x14ac:dyDescent="0.2">
      <c r="A644" s="1">
        <f t="shared" ref="A644:A707" si="21">1+A643</f>
        <v>643</v>
      </c>
      <c r="B644" s="1" t="s">
        <v>1270</v>
      </c>
      <c r="D644" s="1">
        <v>0</v>
      </c>
      <c r="E644" s="1">
        <f>COUNTIFS(各大指数成分股!P:P,B644)</f>
        <v>1</v>
      </c>
      <c r="G644" s="1">
        <f t="shared" si="20"/>
        <v>1</v>
      </c>
      <c r="H644" s="32">
        <f>SUMIFS(成交额!$C:$C,成交额!$B:$B,$B644)</f>
        <v>0</v>
      </c>
      <c r="I644" s="1">
        <f>SUMIFS(成交额!L:L,成交额!I:I,B644)</f>
        <v>0</v>
      </c>
      <c r="M644" s="37" cm="1" vm="630">
        <f t="array" aca="1" ref="M644" ca="1">_xlfn.STOCKHISTORY(B644,TODAY()-2,TODAY()-2,0,0,1)</f>
        <v>63.82</v>
      </c>
    </row>
    <row r="645" spans="1:13" ht="20.100000000000001" customHeight="1" x14ac:dyDescent="0.2">
      <c r="A645" s="1">
        <f t="shared" si="21"/>
        <v>644</v>
      </c>
      <c r="B645" s="1" t="s">
        <v>862</v>
      </c>
      <c r="D645" s="1">
        <v>0</v>
      </c>
      <c r="E645" s="1">
        <f>COUNTIFS(各大指数成分股!P:P,B645)</f>
        <v>1</v>
      </c>
      <c r="G645" s="1">
        <f t="shared" si="20"/>
        <v>1</v>
      </c>
      <c r="H645" s="32">
        <f>SUMIFS(成交额!$C:$C,成交额!$B:$B,$B645)</f>
        <v>0</v>
      </c>
      <c r="I645" s="1">
        <f>SUMIFS(成交额!L:L,成交额!I:I,B645)</f>
        <v>0</v>
      </c>
      <c r="M645" s="37" cm="1" vm="631">
        <f t="array" aca="1" ref="M645" ca="1">_xlfn.STOCKHISTORY(B645,TODAY()-2,TODAY()-2,0,0,1)</f>
        <v>127.7</v>
      </c>
    </row>
    <row r="646" spans="1:13" ht="20.100000000000001" customHeight="1" x14ac:dyDescent="0.2">
      <c r="A646" s="1">
        <f t="shared" si="21"/>
        <v>645</v>
      </c>
      <c r="B646" s="1" t="s">
        <v>1279</v>
      </c>
      <c r="D646" s="1">
        <v>0</v>
      </c>
      <c r="E646" s="1">
        <f>COUNTIFS(各大指数成分股!P:P,B646)</f>
        <v>1</v>
      </c>
      <c r="G646" s="1">
        <f t="shared" si="20"/>
        <v>1</v>
      </c>
      <c r="H646" s="32">
        <f>SUMIFS(成交额!$C:$C,成交额!$B:$B,$B646)</f>
        <v>0</v>
      </c>
      <c r="I646" s="1">
        <f>SUMIFS(成交额!L:L,成交额!I:I,B646)</f>
        <v>0</v>
      </c>
      <c r="M646" s="37" cm="1" vm="632">
        <f t="array" aca="1" ref="M646" ca="1">_xlfn.STOCKHISTORY(B646,TODAY()-2,TODAY()-2,0,0,1)</f>
        <v>199.42</v>
      </c>
    </row>
    <row r="647" spans="1:13" ht="20.100000000000001" customHeight="1" x14ac:dyDescent="0.2">
      <c r="A647" s="1">
        <f t="shared" si="21"/>
        <v>646</v>
      </c>
      <c r="B647" s="1" t="s">
        <v>1304</v>
      </c>
      <c r="D647" s="1">
        <v>0</v>
      </c>
      <c r="E647" s="1">
        <f>COUNTIFS(各大指数成分股!P:P,B647)</f>
        <v>1</v>
      </c>
      <c r="G647" s="1">
        <f t="shared" si="20"/>
        <v>1</v>
      </c>
      <c r="H647" s="32">
        <f>SUMIFS(成交额!$C:$C,成交额!$B:$B,$B647)</f>
        <v>0</v>
      </c>
      <c r="I647" s="1">
        <f>SUMIFS(成交额!L:L,成交额!I:I,B647)</f>
        <v>0</v>
      </c>
      <c r="M647" s="37" cm="1" vm="633">
        <f t="array" aca="1" ref="M647" ca="1">_xlfn.STOCKHISTORY(B647,TODAY()-2,TODAY()-2,0,0,1)</f>
        <v>101.09</v>
      </c>
    </row>
    <row r="648" spans="1:13" ht="20.100000000000001" customHeight="1" x14ac:dyDescent="0.2">
      <c r="A648" s="1">
        <f t="shared" si="21"/>
        <v>647</v>
      </c>
      <c r="B648" s="1" t="s">
        <v>1295</v>
      </c>
      <c r="D648" s="1">
        <v>0</v>
      </c>
      <c r="E648" s="1">
        <f>COUNTIFS(各大指数成分股!P:P,B648)</f>
        <v>1</v>
      </c>
      <c r="G648" s="1">
        <f t="shared" si="20"/>
        <v>1</v>
      </c>
      <c r="H648" s="32">
        <f>SUMIFS(成交额!$C:$C,成交额!$B:$B,$B648)</f>
        <v>0</v>
      </c>
      <c r="I648" s="1">
        <f>SUMIFS(成交额!L:L,成交额!I:I,B648)</f>
        <v>0</v>
      </c>
      <c r="M648" s="37" cm="1" vm="634">
        <f t="array" aca="1" ref="M648" ca="1">_xlfn.STOCKHISTORY(B648,TODAY()-2,TODAY()-2,0,0,1)</f>
        <v>241.97</v>
      </c>
    </row>
    <row r="649" spans="1:13" ht="20.100000000000001" customHeight="1" x14ac:dyDescent="0.2">
      <c r="A649" s="1">
        <f t="shared" si="21"/>
        <v>648</v>
      </c>
      <c r="B649" s="1" t="s">
        <v>865</v>
      </c>
      <c r="D649" s="1">
        <v>0</v>
      </c>
      <c r="E649" s="1">
        <f>COUNTIFS(各大指数成分股!P:P,B649)</f>
        <v>1</v>
      </c>
      <c r="G649" s="1">
        <f t="shared" si="20"/>
        <v>1</v>
      </c>
      <c r="H649" s="32">
        <f>SUMIFS(成交额!$C:$C,成交额!$B:$B,$B649)</f>
        <v>0</v>
      </c>
      <c r="I649" s="1">
        <f>SUMIFS(成交额!L:L,成交额!I:I,B649)</f>
        <v>0</v>
      </c>
      <c r="M649" s="37" cm="1" vm="635">
        <f t="array" aca="1" ref="M649" ca="1">_xlfn.STOCKHISTORY(B649,TODAY()-2,TODAY()-2,0,0,1)</f>
        <v>105.21</v>
      </c>
    </row>
    <row r="650" spans="1:13" ht="20.100000000000001" customHeight="1" x14ac:dyDescent="0.2">
      <c r="A650" s="1">
        <f t="shared" si="21"/>
        <v>649</v>
      </c>
      <c r="B650" s="1" t="s">
        <v>1310</v>
      </c>
      <c r="D650" s="1">
        <v>0</v>
      </c>
      <c r="E650" s="1">
        <f>COUNTIFS(各大指数成分股!P:P,B650)</f>
        <v>1</v>
      </c>
      <c r="G650" s="1">
        <f t="shared" si="20"/>
        <v>1</v>
      </c>
      <c r="H650" s="32">
        <f>SUMIFS(成交额!$C:$C,成交额!$B:$B,$B650)</f>
        <v>0</v>
      </c>
      <c r="I650" s="1">
        <f>SUMIFS(成交额!L:L,成交额!I:I,B650)</f>
        <v>0</v>
      </c>
      <c r="M650" s="37" cm="1" vm="636">
        <f t="array" aca="1" ref="M650" ca="1">_xlfn.STOCKHISTORY(B650,TODAY()-2,TODAY()-2,0,0,1)</f>
        <v>38.630000000000003</v>
      </c>
    </row>
    <row r="651" spans="1:13" ht="20.100000000000001" customHeight="1" x14ac:dyDescent="0.2">
      <c r="A651" s="1">
        <f t="shared" si="21"/>
        <v>650</v>
      </c>
      <c r="B651" s="1" t="s">
        <v>1292</v>
      </c>
      <c r="D651" s="1">
        <v>0</v>
      </c>
      <c r="E651" s="1">
        <f>COUNTIFS(各大指数成分股!P:P,B651)</f>
        <v>1</v>
      </c>
      <c r="G651" s="1">
        <f t="shared" si="20"/>
        <v>1</v>
      </c>
      <c r="H651" s="32">
        <f>SUMIFS(成交额!$C:$C,成交额!$B:$B,$B651)</f>
        <v>0</v>
      </c>
      <c r="I651" s="1">
        <f>SUMIFS(成交额!L:L,成交额!I:I,B651)</f>
        <v>0</v>
      </c>
      <c r="M651" s="37" cm="1" vm="637">
        <f t="array" aca="1" ref="M651" ca="1">_xlfn.STOCKHISTORY(B651,TODAY()-2,TODAY()-2,0,0,1)</f>
        <v>219.7</v>
      </c>
    </row>
    <row r="652" spans="1:13" ht="20.100000000000001" customHeight="1" x14ac:dyDescent="0.2">
      <c r="A652" s="1">
        <f t="shared" si="21"/>
        <v>651</v>
      </c>
      <c r="B652" s="1" t="s">
        <v>1285</v>
      </c>
      <c r="D652" s="1">
        <v>0</v>
      </c>
      <c r="E652" s="1">
        <f>COUNTIFS(各大指数成分股!P:P,B652)</f>
        <v>1</v>
      </c>
      <c r="G652" s="1">
        <f t="shared" si="20"/>
        <v>1</v>
      </c>
      <c r="H652" s="32">
        <f>SUMIFS(成交额!$C:$C,成交额!$B:$B,$B652)</f>
        <v>0</v>
      </c>
      <c r="I652" s="1">
        <f>SUMIFS(成交额!L:L,成交额!I:I,B652)</f>
        <v>0</v>
      </c>
      <c r="M652" s="37" cm="1" vm="638">
        <f t="array" aca="1" ref="M652" ca="1">_xlfn.STOCKHISTORY(B652,TODAY()-2,TODAY()-2,0,0,1)</f>
        <v>128.46</v>
      </c>
    </row>
    <row r="653" spans="1:13" ht="20.100000000000001" customHeight="1" x14ac:dyDescent="0.2">
      <c r="A653" s="1">
        <f t="shared" si="21"/>
        <v>652</v>
      </c>
      <c r="B653" s="1" t="s">
        <v>1300</v>
      </c>
      <c r="D653" s="1">
        <v>0</v>
      </c>
      <c r="E653" s="1">
        <f>COUNTIFS(各大指数成分股!P:P,B653)</f>
        <v>1</v>
      </c>
      <c r="G653" s="1">
        <f t="shared" si="20"/>
        <v>1</v>
      </c>
      <c r="H653" s="32">
        <f>SUMIFS(成交额!$C:$C,成交额!$B:$B,$B653)</f>
        <v>0</v>
      </c>
      <c r="I653" s="1">
        <f>SUMIFS(成交额!L:L,成交额!I:I,B653)</f>
        <v>0</v>
      </c>
      <c r="M653" s="37" cm="1" vm="639">
        <f t="array" aca="1" ref="M653" ca="1">_xlfn.STOCKHISTORY(B653,TODAY()-2,TODAY()-2,0,0,1)</f>
        <v>329.92</v>
      </c>
    </row>
    <row r="654" spans="1:13" ht="20.100000000000001" customHeight="1" x14ac:dyDescent="0.2">
      <c r="A654" s="1">
        <f t="shared" si="21"/>
        <v>653</v>
      </c>
      <c r="B654" s="1" t="s">
        <v>867</v>
      </c>
      <c r="D654" s="1">
        <v>0</v>
      </c>
      <c r="E654" s="1">
        <f>COUNTIFS(各大指数成分股!P:P,B654)</f>
        <v>1</v>
      </c>
      <c r="G654" s="1">
        <f t="shared" si="20"/>
        <v>1</v>
      </c>
      <c r="H654" s="32">
        <f>SUMIFS(成交额!$C:$C,成交额!$B:$B,$B654)</f>
        <v>0</v>
      </c>
      <c r="I654" s="1">
        <f>SUMIFS(成交额!L:L,成交额!I:I,B654)</f>
        <v>0</v>
      </c>
      <c r="M654" s="37" cm="1" vm="640">
        <f t="array" aca="1" ref="M654" ca="1">_xlfn.STOCKHISTORY(B654,TODAY()-2,TODAY()-2,0,0,1)</f>
        <v>201.21</v>
      </c>
    </row>
    <row r="655" spans="1:13" ht="20.100000000000001" customHeight="1" x14ac:dyDescent="0.2">
      <c r="A655" s="1">
        <f t="shared" si="21"/>
        <v>654</v>
      </c>
      <c r="B655" s="1" t="s">
        <v>1329</v>
      </c>
      <c r="D655" s="1">
        <v>0</v>
      </c>
      <c r="E655" s="1">
        <f>COUNTIFS(各大指数成分股!P:P,B655)</f>
        <v>1</v>
      </c>
      <c r="G655" s="1">
        <f t="shared" si="20"/>
        <v>1</v>
      </c>
      <c r="H655" s="32">
        <f>SUMIFS(成交额!$C:$C,成交额!$B:$B,$B655)</f>
        <v>0</v>
      </c>
      <c r="I655" s="1">
        <f>SUMIFS(成交额!L:L,成交额!I:I,B655)</f>
        <v>0</v>
      </c>
      <c r="M655" s="37" cm="1" vm="641">
        <f t="array" aca="1" ref="M655" ca="1">_xlfn.STOCKHISTORY(B655,TODAY()-2,TODAY()-2,0,0,1)</f>
        <v>92.49</v>
      </c>
    </row>
    <row r="656" spans="1:13" ht="20.100000000000001" customHeight="1" x14ac:dyDescent="0.2">
      <c r="A656" s="1">
        <f t="shared" si="21"/>
        <v>655</v>
      </c>
      <c r="B656" s="1" t="s">
        <v>869</v>
      </c>
      <c r="D656" s="1">
        <v>0</v>
      </c>
      <c r="E656" s="1">
        <f>COUNTIFS(各大指数成分股!P:P,B656)</f>
        <v>1</v>
      </c>
      <c r="G656" s="1">
        <f t="shared" si="20"/>
        <v>1</v>
      </c>
      <c r="H656" s="32">
        <f>SUMIFS(成交额!$C:$C,成交额!$B:$B,$B656)</f>
        <v>0</v>
      </c>
      <c r="I656" s="1">
        <f>SUMIFS(成交额!L:L,成交额!I:I,B656)</f>
        <v>0</v>
      </c>
      <c r="M656" s="37" cm="1" vm="642">
        <f t="array" aca="1" ref="M656" ca="1">_xlfn.STOCKHISTORY(B656,TODAY()-2,TODAY()-2,0,0,1)</f>
        <v>134.21</v>
      </c>
    </row>
    <row r="657" spans="1:13" ht="20.100000000000001" customHeight="1" x14ac:dyDescent="0.2">
      <c r="A657" s="1">
        <f t="shared" si="21"/>
        <v>656</v>
      </c>
      <c r="B657" s="1" t="s">
        <v>871</v>
      </c>
      <c r="D657" s="1">
        <v>0</v>
      </c>
      <c r="E657" s="1">
        <f>COUNTIFS(各大指数成分股!P:P,B657)</f>
        <v>1</v>
      </c>
      <c r="G657" s="1">
        <f t="shared" si="20"/>
        <v>1</v>
      </c>
      <c r="H657" s="32">
        <f>SUMIFS(成交额!$C:$C,成交额!$B:$B,$B657)</f>
        <v>0</v>
      </c>
      <c r="I657" s="1">
        <f>SUMIFS(成交额!L:L,成交额!I:I,B657)</f>
        <v>0</v>
      </c>
      <c r="M657" s="37" cm="1" vm="643">
        <f t="array" aca="1" ref="M657" ca="1">_xlfn.STOCKHISTORY(B657,TODAY()-2,TODAY()-2,0,0,1)</f>
        <v>474.44</v>
      </c>
    </row>
    <row r="658" spans="1:13" ht="20.100000000000001" customHeight="1" x14ac:dyDescent="0.2">
      <c r="A658" s="1">
        <f t="shared" si="21"/>
        <v>657</v>
      </c>
      <c r="B658" s="1" t="s">
        <v>1338</v>
      </c>
      <c r="D658" s="1">
        <v>0</v>
      </c>
      <c r="E658" s="1">
        <f>COUNTIFS(各大指数成分股!P:P,B658)</f>
        <v>1</v>
      </c>
      <c r="G658" s="1">
        <f t="shared" si="20"/>
        <v>1</v>
      </c>
      <c r="H658" s="32">
        <f>SUMIFS(成交额!$C:$C,成交额!$B:$B,$B658)</f>
        <v>0</v>
      </c>
      <c r="I658" s="1">
        <f>SUMIFS(成交额!L:L,成交额!I:I,B658)</f>
        <v>0</v>
      </c>
      <c r="M658" s="37" cm="1" vm="644">
        <f t="array" aca="1" ref="M658" ca="1">_xlfn.STOCKHISTORY(B658,TODAY()-2,TODAY()-2,0,0,1)</f>
        <v>93.55</v>
      </c>
    </row>
    <row r="659" spans="1:13" ht="20.100000000000001" customHeight="1" x14ac:dyDescent="0.2">
      <c r="A659" s="1">
        <f t="shared" si="21"/>
        <v>658</v>
      </c>
      <c r="B659" s="1" t="s">
        <v>1363</v>
      </c>
      <c r="D659" s="1">
        <v>0</v>
      </c>
      <c r="E659" s="1">
        <f>COUNTIFS(各大指数成分股!P:P,B659)</f>
        <v>1</v>
      </c>
      <c r="G659" s="1">
        <f t="shared" si="20"/>
        <v>1</v>
      </c>
      <c r="H659" s="32">
        <f>SUMIFS(成交额!$C:$C,成交额!$B:$B,$B659)</f>
        <v>0</v>
      </c>
      <c r="I659" s="1">
        <f>SUMIFS(成交额!L:L,成交额!I:I,B659)</f>
        <v>0</v>
      </c>
      <c r="M659" s="37" cm="1" vm="645">
        <f t="array" aca="1" ref="M659" ca="1">_xlfn.STOCKHISTORY(B659,TODAY()-2,TODAY()-2,0,0,1)</f>
        <v>199.95</v>
      </c>
    </row>
    <row r="660" spans="1:13" ht="20.100000000000001" customHeight="1" x14ac:dyDescent="0.2">
      <c r="A660" s="1">
        <f t="shared" si="21"/>
        <v>659</v>
      </c>
      <c r="B660" s="1" t="s">
        <v>115</v>
      </c>
      <c r="D660" s="1">
        <v>0</v>
      </c>
      <c r="E660" s="1">
        <f>COUNTIFS(各大指数成分股!P:P,B660)</f>
        <v>1</v>
      </c>
      <c r="G660" s="1">
        <f t="shared" si="20"/>
        <v>1</v>
      </c>
      <c r="H660" s="32">
        <f>SUMIFS(成交额!$C:$C,成交额!$B:$B,$B660)</f>
        <v>0</v>
      </c>
      <c r="I660" s="1">
        <f>SUMIFS(成交额!L:L,成交额!I:I,B660)</f>
        <v>0</v>
      </c>
      <c r="M660" s="37" cm="1" vm="646">
        <f t="array" aca="1" ref="M660" ca="1">_xlfn.STOCKHISTORY(B660,TODAY()-2,TODAY()-2,0,0,1)</f>
        <v>72.31</v>
      </c>
    </row>
    <row r="661" spans="1:13" ht="20.100000000000001" customHeight="1" x14ac:dyDescent="0.2">
      <c r="A661" s="1">
        <f t="shared" si="21"/>
        <v>660</v>
      </c>
      <c r="B661" s="1" t="s">
        <v>1345</v>
      </c>
      <c r="D661" s="1">
        <v>0</v>
      </c>
      <c r="E661" s="1">
        <f>COUNTIFS(各大指数成分股!P:P,B661)</f>
        <v>1</v>
      </c>
      <c r="G661" s="1">
        <f t="shared" si="20"/>
        <v>1</v>
      </c>
      <c r="H661" s="32">
        <f>SUMIFS(成交额!$C:$C,成交额!$B:$B,$B661)</f>
        <v>0</v>
      </c>
      <c r="I661" s="1">
        <f>SUMIFS(成交额!L:L,成交额!I:I,B661)</f>
        <v>0</v>
      </c>
      <c r="M661" s="37" cm="1" vm="647">
        <f t="array" aca="1" ref="M661" ca="1">_xlfn.STOCKHISTORY(B661,TODAY()-2,TODAY()-2,0,0,1)</f>
        <v>78.97</v>
      </c>
    </row>
    <row r="662" spans="1:13" ht="20.100000000000001" customHeight="1" x14ac:dyDescent="0.2">
      <c r="A662" s="1">
        <f t="shared" si="21"/>
        <v>661</v>
      </c>
      <c r="B662" s="1" t="s">
        <v>874</v>
      </c>
      <c r="D662" s="1">
        <v>0</v>
      </c>
      <c r="E662" s="1">
        <f>COUNTIFS(各大指数成分股!P:P,B662)</f>
        <v>1</v>
      </c>
      <c r="G662" s="1">
        <f t="shared" si="20"/>
        <v>1</v>
      </c>
      <c r="H662" s="32">
        <f>SUMIFS(成交额!$C:$C,成交额!$B:$B,$B662)</f>
        <v>0</v>
      </c>
      <c r="I662" s="1">
        <f>SUMIFS(成交额!L:L,成交额!I:I,B662)</f>
        <v>0</v>
      </c>
      <c r="M662" s="37" cm="1" vm="648">
        <f t="array" aca="1" ref="M662" ca="1">_xlfn.STOCKHISTORY(B662,TODAY()-2,TODAY()-2,0,0,1)</f>
        <v>176.56</v>
      </c>
    </row>
    <row r="663" spans="1:13" ht="20.100000000000001" customHeight="1" x14ac:dyDescent="0.2">
      <c r="A663" s="1">
        <f t="shared" si="21"/>
        <v>662</v>
      </c>
      <c r="B663" s="1" t="s">
        <v>875</v>
      </c>
      <c r="D663" s="1">
        <v>0</v>
      </c>
      <c r="E663" s="1">
        <f>COUNTIFS(各大指数成分股!P:P,B663)</f>
        <v>1</v>
      </c>
      <c r="G663" s="1">
        <f t="shared" si="20"/>
        <v>1</v>
      </c>
      <c r="H663" s="32">
        <f>SUMIFS(成交额!$C:$C,成交额!$B:$B,$B663)</f>
        <v>0</v>
      </c>
      <c r="I663" s="1">
        <f>SUMIFS(成交额!L:L,成交额!I:I,B663)</f>
        <v>0</v>
      </c>
      <c r="M663" s="37" cm="1" vm="649">
        <f t="array" aca="1" ref="M663" ca="1">_xlfn.STOCKHISTORY(B663,TODAY()-2,TODAY()-2,0,0,1)</f>
        <v>459.45</v>
      </c>
    </row>
    <row r="664" spans="1:13" ht="20.100000000000001" customHeight="1" x14ac:dyDescent="0.2">
      <c r="A664" s="1">
        <f t="shared" si="21"/>
        <v>663</v>
      </c>
      <c r="B664" s="1" t="s">
        <v>109</v>
      </c>
      <c r="D664" s="1">
        <v>0</v>
      </c>
      <c r="E664" s="1">
        <f>COUNTIFS(各大指数成分股!P:P,B664)</f>
        <v>0</v>
      </c>
      <c r="F664" s="1">
        <v>1</v>
      </c>
      <c r="G664" s="1">
        <f t="shared" si="20"/>
        <v>1</v>
      </c>
      <c r="H664" s="32">
        <f>SUMIFS(成交额!$C:$C,成交额!$B:$B,$B664)</f>
        <v>0</v>
      </c>
      <c r="I664" s="1">
        <f>SUMIFS(成交额!L:L,成交额!I:I,B664)</f>
        <v>0</v>
      </c>
      <c r="M664" s="37" cm="1" vm="650">
        <f t="array" aca="1" ref="M664" ca="1">_xlfn.STOCKHISTORY(B664,TODAY()-2,TODAY()-2,0,0,1)</f>
        <v>75.52</v>
      </c>
    </row>
    <row r="665" spans="1:13" ht="20.100000000000001" customHeight="1" x14ac:dyDescent="0.2">
      <c r="A665" s="1">
        <f t="shared" si="21"/>
        <v>664</v>
      </c>
      <c r="B665" s="1" t="s">
        <v>1367</v>
      </c>
      <c r="D665" s="1">
        <v>0</v>
      </c>
      <c r="E665" s="1">
        <f>COUNTIFS(各大指数成分股!P:P,B665)</f>
        <v>1</v>
      </c>
      <c r="G665" s="1">
        <f t="shared" si="20"/>
        <v>1</v>
      </c>
      <c r="H665" s="32">
        <f>SUMIFS(成交额!$C:$C,成交额!$B:$B,$B665)</f>
        <v>0</v>
      </c>
      <c r="I665" s="1">
        <f>SUMIFS(成交额!L:L,成交额!I:I,B665)</f>
        <v>0</v>
      </c>
      <c r="M665" s="37" cm="1" vm="651">
        <f t="array" aca="1" ref="M665" ca="1">_xlfn.STOCKHISTORY(B665,TODAY()-2,TODAY()-2,0,0,1)</f>
        <v>625.66</v>
      </c>
    </row>
    <row r="666" spans="1:13" ht="20.100000000000001" customHeight="1" x14ac:dyDescent="0.2">
      <c r="A666" s="1">
        <f t="shared" si="21"/>
        <v>665</v>
      </c>
      <c r="B666" s="1" t="s">
        <v>1365</v>
      </c>
      <c r="D666" s="1">
        <v>0</v>
      </c>
      <c r="E666" s="1">
        <f>COUNTIFS(各大指数成分股!P:P,B666)</f>
        <v>1</v>
      </c>
      <c r="G666" s="1">
        <f t="shared" si="20"/>
        <v>1</v>
      </c>
      <c r="H666" s="32">
        <f>SUMIFS(成交额!$C:$C,成交额!$B:$B,$B666)</f>
        <v>0</v>
      </c>
      <c r="I666" s="1">
        <f>SUMIFS(成交额!L:L,成交额!I:I,B666)</f>
        <v>0</v>
      </c>
      <c r="M666" s="37" cm="1" vm="652">
        <f t="array" aca="1" ref="M666" ca="1">_xlfn.STOCKHISTORY(B666,TODAY()-2,TODAY()-2,0,0,1)</f>
        <v>230.32</v>
      </c>
    </row>
    <row r="667" spans="1:13" ht="20.100000000000001" customHeight="1" x14ac:dyDescent="0.2">
      <c r="A667" s="1">
        <f t="shared" si="21"/>
        <v>666</v>
      </c>
      <c r="B667" s="1" t="s">
        <v>1371</v>
      </c>
      <c r="D667" s="1">
        <v>0</v>
      </c>
      <c r="E667" s="1">
        <f>COUNTIFS(各大指数成分股!P:P,B667)</f>
        <v>1</v>
      </c>
      <c r="G667" s="1">
        <f t="shared" si="20"/>
        <v>1</v>
      </c>
      <c r="H667" s="32">
        <f>SUMIFS(成交额!$C:$C,成交额!$B:$B,$B667)</f>
        <v>0</v>
      </c>
      <c r="I667" s="1">
        <f>SUMIFS(成交额!L:L,成交额!I:I,B667)</f>
        <v>0</v>
      </c>
      <c r="M667" s="37" cm="1" vm="653">
        <f t="array" aca="1" ref="M667" ca="1">_xlfn.STOCKHISTORY(B667,TODAY()-2,TODAY()-2,0,0,1)</f>
        <v>419.57</v>
      </c>
    </row>
    <row r="668" spans="1:13" ht="20.100000000000001" customHeight="1" x14ac:dyDescent="0.2">
      <c r="A668" s="1">
        <f t="shared" si="21"/>
        <v>667</v>
      </c>
      <c r="B668" s="1" t="s">
        <v>427</v>
      </c>
      <c r="D668" s="1">
        <v>0</v>
      </c>
      <c r="E668" s="1">
        <f>COUNTIFS(各大指数成分股!P:P,B668)</f>
        <v>0</v>
      </c>
      <c r="F668" s="1">
        <v>1</v>
      </c>
      <c r="G668" s="1">
        <f t="shared" si="20"/>
        <v>1</v>
      </c>
      <c r="H668" s="32">
        <f>SUMIFS(成交额!$C:$C,成交额!$B:$B,$B668)</f>
        <v>0</v>
      </c>
      <c r="I668" s="1">
        <f>SUMIFS(成交额!L:L,成交额!I:I,B668)</f>
        <v>0</v>
      </c>
      <c r="M668" s="37" cm="1" vm="654">
        <f t="array" aca="1" ref="M668" ca="1">_xlfn.STOCKHISTORY(B668,TODAY()-2,TODAY()-2,0,0,1)</f>
        <v>95.09</v>
      </c>
    </row>
    <row r="669" spans="1:13" ht="20.100000000000001" customHeight="1" x14ac:dyDescent="0.2">
      <c r="A669" s="1">
        <f t="shared" si="21"/>
        <v>668</v>
      </c>
      <c r="B669" s="1" t="s">
        <v>1386</v>
      </c>
      <c r="D669" s="1">
        <v>0</v>
      </c>
      <c r="E669" s="1">
        <f>COUNTIFS(各大指数成分股!P:P,B669)</f>
        <v>1</v>
      </c>
      <c r="G669" s="1">
        <f t="shared" si="20"/>
        <v>1</v>
      </c>
      <c r="H669" s="32">
        <f>SUMIFS(成交额!$C:$C,成交额!$B:$B,$B669)</f>
        <v>0</v>
      </c>
      <c r="I669" s="1">
        <f>SUMIFS(成交额!L:L,成交额!I:I,B669)</f>
        <v>0</v>
      </c>
      <c r="M669" s="37" cm="1" vm="655">
        <f t="array" aca="1" ref="M669" ca="1">_xlfn.STOCKHISTORY(B669,TODAY()-2,TODAY()-2,0,0,1)</f>
        <v>175.66</v>
      </c>
    </row>
    <row r="670" spans="1:13" ht="20.100000000000001" customHeight="1" x14ac:dyDescent="0.2">
      <c r="A670" s="1">
        <f t="shared" si="21"/>
        <v>669</v>
      </c>
      <c r="B670" s="1" t="s">
        <v>1389</v>
      </c>
      <c r="D670" s="1">
        <v>0</v>
      </c>
      <c r="E670" s="1">
        <f>COUNTIFS(各大指数成分股!P:P,B670)</f>
        <v>1</v>
      </c>
      <c r="G670" s="1">
        <f t="shared" si="20"/>
        <v>1</v>
      </c>
      <c r="H670" s="32">
        <f>SUMIFS(成交额!$C:$C,成交额!$B:$B,$B670)</f>
        <v>0</v>
      </c>
      <c r="I670" s="1">
        <f>SUMIFS(成交额!L:L,成交额!I:I,B670)</f>
        <v>0</v>
      </c>
      <c r="M670" s="37" cm="1" vm="656">
        <f t="array" aca="1" ref="M670" ca="1">_xlfn.STOCKHISTORY(B670,TODAY()-2,TODAY()-2,0,0,1)</f>
        <v>254.6</v>
      </c>
    </row>
    <row r="671" spans="1:13" ht="20.100000000000001" customHeight="1" x14ac:dyDescent="0.2">
      <c r="A671" s="1">
        <f t="shared" si="21"/>
        <v>670</v>
      </c>
      <c r="B671" s="1" t="s">
        <v>1320</v>
      </c>
      <c r="D671" s="1">
        <v>0</v>
      </c>
      <c r="E671" s="1">
        <f>COUNTIFS(各大指数成分股!P:P,B671)</f>
        <v>1</v>
      </c>
      <c r="G671" s="1">
        <f t="shared" si="20"/>
        <v>1</v>
      </c>
      <c r="H671" s="32">
        <f>SUMIFS(成交额!$C:$C,成交额!$B:$B,$B671)</f>
        <v>0</v>
      </c>
      <c r="I671" s="1">
        <f>SUMIFS(成交额!L:L,成交额!I:I,B671)</f>
        <v>0</v>
      </c>
      <c r="M671" s="37" cm="1" vm="657">
        <f t="array" aca="1" ref="M671" ca="1">_xlfn.STOCKHISTORY(B671,TODAY()-2,TODAY()-2,0,0,1)</f>
        <v>325.62</v>
      </c>
    </row>
    <row r="672" spans="1:13" ht="20.100000000000001" customHeight="1" x14ac:dyDescent="0.2">
      <c r="A672" s="1">
        <f t="shared" si="21"/>
        <v>671</v>
      </c>
      <c r="B672" s="1" t="s">
        <v>879</v>
      </c>
      <c r="D672" s="1">
        <v>0</v>
      </c>
      <c r="E672" s="1">
        <f>COUNTIFS(各大指数成分股!P:P,B672)</f>
        <v>1</v>
      </c>
      <c r="G672" s="1">
        <f t="shared" si="20"/>
        <v>1</v>
      </c>
      <c r="H672" s="32">
        <f>SUMIFS(成交额!$C:$C,成交额!$B:$B,$B672)</f>
        <v>0</v>
      </c>
      <c r="I672" s="1">
        <f>SUMIFS(成交额!L:L,成交额!I:I,B672)</f>
        <v>0</v>
      </c>
      <c r="M672" s="37" cm="1" vm="658">
        <f t="array" aca="1" ref="M672" ca="1">_xlfn.STOCKHISTORY(B672,TODAY()-2,TODAY()-2,0,0,1)</f>
        <v>229.28</v>
      </c>
    </row>
    <row r="673" spans="1:13" ht="20.100000000000001" customHeight="1" x14ac:dyDescent="0.2">
      <c r="A673" s="1">
        <f t="shared" si="21"/>
        <v>672</v>
      </c>
      <c r="B673" s="1" t="s">
        <v>1394</v>
      </c>
      <c r="D673" s="1">
        <v>0</v>
      </c>
      <c r="E673" s="1">
        <f>COUNTIFS(各大指数成分股!P:P,B673)</f>
        <v>1</v>
      </c>
      <c r="G673" s="1">
        <f t="shared" si="20"/>
        <v>1</v>
      </c>
      <c r="H673" s="32">
        <f>SUMIFS(成交额!$C:$C,成交额!$B:$B,$B673)</f>
        <v>0</v>
      </c>
      <c r="I673" s="1">
        <f>SUMIFS(成交额!L:L,成交额!I:I,B673)</f>
        <v>0</v>
      </c>
      <c r="M673" s="37" cm="1" vm="659">
        <f t="array" aca="1" ref="M673" ca="1">_xlfn.STOCKHISTORY(B673,TODAY()-2,TODAY()-2,0,0,1)</f>
        <v>141.15</v>
      </c>
    </row>
    <row r="674" spans="1:13" ht="20.100000000000001" customHeight="1" x14ac:dyDescent="0.2">
      <c r="A674" s="1">
        <f t="shared" si="21"/>
        <v>673</v>
      </c>
      <c r="B674" s="1" t="s">
        <v>1397</v>
      </c>
      <c r="D674" s="1">
        <v>0</v>
      </c>
      <c r="E674" s="1">
        <f>COUNTIFS(各大指数成分股!P:P,B674)</f>
        <v>1</v>
      </c>
      <c r="G674" s="1">
        <f t="shared" si="20"/>
        <v>1</v>
      </c>
      <c r="H674" s="32">
        <f>SUMIFS(成交额!$C:$C,成交额!$B:$B,$B674)</f>
        <v>0</v>
      </c>
      <c r="I674" s="1">
        <f>SUMIFS(成交额!L:L,成交额!I:I,B674)</f>
        <v>0</v>
      </c>
      <c r="M674" s="37" cm="1" vm="660">
        <f t="array" aca="1" ref="M674" ca="1">_xlfn.STOCKHISTORY(B674,TODAY()-2,TODAY()-2,0,0,1)</f>
        <v>195.41</v>
      </c>
    </row>
    <row r="675" spans="1:13" ht="20.100000000000001" customHeight="1" x14ac:dyDescent="0.2">
      <c r="A675" s="1">
        <f t="shared" si="21"/>
        <v>674</v>
      </c>
      <c r="B675" s="1" t="s">
        <v>1392</v>
      </c>
      <c r="D675" s="1">
        <v>0</v>
      </c>
      <c r="E675" s="1">
        <f>COUNTIFS(各大指数成分股!P:P,B675)</f>
        <v>1</v>
      </c>
      <c r="G675" s="1">
        <f t="shared" si="20"/>
        <v>1</v>
      </c>
      <c r="H675" s="32">
        <f>SUMIFS(成交额!$C:$C,成交额!$B:$B,$B675)</f>
        <v>0</v>
      </c>
      <c r="I675" s="1">
        <f>SUMIFS(成交额!L:L,成交额!I:I,B675)</f>
        <v>0</v>
      </c>
      <c r="M675" s="37" cm="1" vm="661">
        <f t="array" aca="1" ref="M675" ca="1">_xlfn.STOCKHISTORY(B675,TODAY()-2,TODAY()-2,0,0,1)</f>
        <v>159.13</v>
      </c>
    </row>
    <row r="676" spans="1:13" ht="20.100000000000001" customHeight="1" x14ac:dyDescent="0.2">
      <c r="A676" s="1">
        <f t="shared" si="21"/>
        <v>675</v>
      </c>
      <c r="B676" s="1" t="s">
        <v>460</v>
      </c>
      <c r="D676" s="1">
        <v>0</v>
      </c>
      <c r="E676" s="1">
        <f>COUNTIFS(各大指数成分股!P:P,B676)</f>
        <v>0</v>
      </c>
      <c r="F676" s="1">
        <v>1</v>
      </c>
      <c r="G676" s="1">
        <f t="shared" si="20"/>
        <v>1</v>
      </c>
      <c r="H676" s="32">
        <f>SUMIFS(成交额!$C:$C,成交额!$B:$B,$B676)</f>
        <v>0</v>
      </c>
      <c r="I676" s="1">
        <f>SUMIFS(成交额!L:L,成交额!I:I,B676)</f>
        <v>0</v>
      </c>
      <c r="M676" s="37" cm="1" vm="662">
        <f t="array" aca="1" ref="M676" ca="1">_xlfn.STOCKHISTORY(B676,TODAY()-2,TODAY()-2,0,0,1)</f>
        <v>3.14</v>
      </c>
    </row>
    <row r="677" spans="1:13" ht="20.100000000000001" customHeight="1" x14ac:dyDescent="0.2">
      <c r="A677" s="1">
        <f t="shared" si="21"/>
        <v>676</v>
      </c>
      <c r="B677" s="1" t="s">
        <v>1408</v>
      </c>
      <c r="D677" s="1">
        <v>0</v>
      </c>
      <c r="E677" s="1">
        <f>COUNTIFS(各大指数成分股!P:P,B677)</f>
        <v>1</v>
      </c>
      <c r="G677" s="1">
        <f t="shared" si="20"/>
        <v>1</v>
      </c>
      <c r="H677" s="32">
        <f>SUMIFS(成交额!$C:$C,成交额!$B:$B,$B677)</f>
        <v>0</v>
      </c>
      <c r="I677" s="1">
        <f>SUMIFS(成交额!L:L,成交额!I:I,B677)</f>
        <v>0</v>
      </c>
      <c r="M677" s="37" cm="1" vm="663">
        <f t="array" aca="1" ref="M677" ca="1">_xlfn.STOCKHISTORY(B677,TODAY()-2,TODAY()-2,0,0,1)</f>
        <v>183.46</v>
      </c>
    </row>
    <row r="678" spans="1:13" ht="20.100000000000001" customHeight="1" x14ac:dyDescent="0.2">
      <c r="A678" s="1">
        <f t="shared" si="21"/>
        <v>677</v>
      </c>
      <c r="B678" s="1" t="s">
        <v>884</v>
      </c>
      <c r="D678" s="1">
        <v>0</v>
      </c>
      <c r="E678" s="1">
        <f>COUNTIFS(各大指数成分股!P:P,B678)</f>
        <v>1</v>
      </c>
      <c r="G678" s="1">
        <f t="shared" si="20"/>
        <v>1</v>
      </c>
      <c r="H678" s="32">
        <f>SUMIFS(成交额!$C:$C,成交额!$B:$B,$B678)</f>
        <v>0</v>
      </c>
      <c r="I678" s="1">
        <f>SUMIFS(成交额!L:L,成交额!I:I,B678)</f>
        <v>0</v>
      </c>
      <c r="M678" s="37" cm="1" vm="664">
        <f t="array" aca="1" ref="M678" ca="1">_xlfn.STOCKHISTORY(B678,TODAY()-2,TODAY()-2,0,0,1)</f>
        <v>147.51</v>
      </c>
    </row>
    <row r="679" spans="1:13" ht="20.100000000000001" customHeight="1" x14ac:dyDescent="0.2">
      <c r="A679" s="1">
        <f t="shared" si="21"/>
        <v>678</v>
      </c>
      <c r="B679" s="1" t="s">
        <v>885</v>
      </c>
      <c r="D679" s="1">
        <v>0</v>
      </c>
      <c r="E679" s="1">
        <f>COUNTIFS(各大指数成分股!P:P,B679)</f>
        <v>1</v>
      </c>
      <c r="G679" s="1">
        <f t="shared" si="20"/>
        <v>1</v>
      </c>
      <c r="H679" s="32">
        <f>SUMIFS(成交额!$C:$C,成交额!$B:$B,$B679)</f>
        <v>0</v>
      </c>
      <c r="I679" s="1">
        <f>SUMIFS(成交额!L:L,成交额!I:I,B679)</f>
        <v>0</v>
      </c>
      <c r="M679" s="37" cm="1" vm="665">
        <f t="array" aca="1" ref="M679" ca="1">_xlfn.STOCKHISTORY(B679,TODAY()-2,TODAY()-2,0,0,1)</f>
        <v>57.39</v>
      </c>
    </row>
    <row r="680" spans="1:13" ht="20.100000000000001" customHeight="1" x14ac:dyDescent="0.2">
      <c r="A680" s="1">
        <f t="shared" si="21"/>
        <v>679</v>
      </c>
      <c r="B680" s="1" t="s">
        <v>1430</v>
      </c>
      <c r="D680" s="1">
        <v>0</v>
      </c>
      <c r="E680" s="1">
        <f>COUNTIFS(各大指数成分股!P:P,B680)</f>
        <v>1</v>
      </c>
      <c r="G680" s="1">
        <f t="shared" si="20"/>
        <v>1</v>
      </c>
      <c r="H680" s="32">
        <f>SUMIFS(成交额!$C:$C,成交额!$B:$B,$B680)</f>
        <v>0</v>
      </c>
      <c r="I680" s="1">
        <f>SUMIFS(成交额!L:L,成交额!I:I,B680)</f>
        <v>0</v>
      </c>
      <c r="M680" s="37" cm="1" vm="666">
        <f t="array" aca="1" ref="M680" ca="1">_xlfn.STOCKHISTORY(B680,TODAY()-2,TODAY()-2,0,0,1)</f>
        <v>95.07</v>
      </c>
    </row>
    <row r="681" spans="1:13" ht="20.100000000000001" customHeight="1" x14ac:dyDescent="0.2">
      <c r="A681" s="1">
        <f t="shared" si="21"/>
        <v>680</v>
      </c>
      <c r="B681" s="1" t="s">
        <v>886</v>
      </c>
      <c r="D681" s="1">
        <v>0</v>
      </c>
      <c r="E681" s="1">
        <f>COUNTIFS(各大指数成分股!P:P,B681)</f>
        <v>1</v>
      </c>
      <c r="G681" s="1">
        <f t="shared" si="20"/>
        <v>1</v>
      </c>
      <c r="H681" s="32">
        <f>SUMIFS(成交额!$C:$C,成交额!$B:$B,$B681)</f>
        <v>0</v>
      </c>
      <c r="I681" s="1">
        <f>SUMIFS(成交额!L:L,成交额!I:I,B681)</f>
        <v>0</v>
      </c>
      <c r="M681" s="37" cm="1" vm="667">
        <f t="array" aca="1" ref="M681" ca="1">_xlfn.STOCKHISTORY(B681,TODAY()-2,TODAY()-2,0,0,1)</f>
        <v>43.61</v>
      </c>
    </row>
    <row r="682" spans="1:13" ht="20.100000000000001" customHeight="1" x14ac:dyDescent="0.2">
      <c r="A682" s="1">
        <f t="shared" si="21"/>
        <v>681</v>
      </c>
      <c r="B682" s="1" t="s">
        <v>887</v>
      </c>
      <c r="D682" s="1">
        <v>0</v>
      </c>
      <c r="E682" s="1">
        <f>COUNTIFS(各大指数成分股!P:P,B682)</f>
        <v>1</v>
      </c>
      <c r="G682" s="1">
        <f t="shared" si="20"/>
        <v>1</v>
      </c>
      <c r="H682" s="32">
        <f>SUMIFS(成交额!$C:$C,成交额!$B:$B,$B682)</f>
        <v>0</v>
      </c>
      <c r="I682" s="1">
        <f>SUMIFS(成交额!L:L,成交额!I:I,B682)</f>
        <v>0</v>
      </c>
      <c r="M682" s="37" cm="1" vm="668">
        <f t="array" aca="1" ref="M682" ca="1">_xlfn.STOCKHISTORY(B682,TODAY()-2,TODAY()-2,0,0,1)</f>
        <v>287.49</v>
      </c>
    </row>
    <row r="683" spans="1:13" ht="20.100000000000001" customHeight="1" x14ac:dyDescent="0.2">
      <c r="A683" s="1">
        <f t="shared" si="21"/>
        <v>682</v>
      </c>
      <c r="B683" s="1" t="s">
        <v>888</v>
      </c>
      <c r="D683" s="1">
        <v>0</v>
      </c>
      <c r="E683" s="1">
        <f>COUNTIFS(各大指数成分股!P:P,B683)</f>
        <v>1</v>
      </c>
      <c r="G683" s="1">
        <f t="shared" si="20"/>
        <v>1</v>
      </c>
      <c r="H683" s="32">
        <f>SUMIFS(成交额!$C:$C,成交额!$B:$B,$B683)</f>
        <v>0</v>
      </c>
      <c r="I683" s="1">
        <f>SUMIFS(成交额!L:L,成交额!I:I,B683)</f>
        <v>0</v>
      </c>
      <c r="M683" s="37" cm="1" vm="669">
        <f t="array" aca="1" ref="M683" ca="1">_xlfn.STOCKHISTORY(B683,TODAY()-2,TODAY()-2,0,0,1)</f>
        <v>76.13</v>
      </c>
    </row>
    <row r="684" spans="1:13" ht="20.100000000000001" customHeight="1" x14ac:dyDescent="0.2">
      <c r="A684" s="1">
        <f t="shared" si="21"/>
        <v>683</v>
      </c>
      <c r="B684" s="1" t="s">
        <v>1007</v>
      </c>
      <c r="D684" s="1">
        <v>0</v>
      </c>
      <c r="E684" s="1">
        <f>COUNTIFS(各大指数成分股!P:P,B684)</f>
        <v>1</v>
      </c>
      <c r="G684" s="1">
        <f t="shared" si="20"/>
        <v>1</v>
      </c>
      <c r="H684" s="32">
        <f>SUMIFS(成交额!$C:$C,成交额!$B:$B,$B684)</f>
        <v>0</v>
      </c>
      <c r="I684" s="1">
        <f>SUMIFS(成交额!L:L,成交额!I:I,B684)</f>
        <v>0</v>
      </c>
      <c r="M684" s="37" cm="1" vm="670">
        <f t="array" aca="1" ref="M684" ca="1">_xlfn.STOCKHISTORY(B684,TODAY()-2,TODAY()-2,0,0,1)</f>
        <v>56.43</v>
      </c>
    </row>
    <row r="685" spans="1:13" ht="20.100000000000001" customHeight="1" x14ac:dyDescent="0.2">
      <c r="A685" s="1">
        <f t="shared" si="21"/>
        <v>684</v>
      </c>
      <c r="B685" s="1" t="s">
        <v>52</v>
      </c>
      <c r="D685" s="1">
        <v>0</v>
      </c>
      <c r="E685" s="1">
        <f>COUNTIFS(各大指数成分股!P:P,B685)</f>
        <v>1</v>
      </c>
      <c r="G685" s="1">
        <f t="shared" si="20"/>
        <v>1</v>
      </c>
      <c r="H685" s="32">
        <f>SUMIFS(成交额!$C:$C,成交额!$B:$B,$B685)</f>
        <v>0</v>
      </c>
      <c r="I685" s="1">
        <f>SUMIFS(成交额!L:L,成交额!I:I,B685)</f>
        <v>0</v>
      </c>
      <c r="M685" s="37" cm="1" vm="671">
        <f t="array" aca="1" ref="M685" ca="1">_xlfn.STOCKHISTORY(B685,TODAY()-2,TODAY()-2,0,0,1)</f>
        <v>467.48</v>
      </c>
    </row>
    <row r="686" spans="1:13" ht="20.100000000000001" customHeight="1" x14ac:dyDescent="0.2">
      <c r="A686" s="1">
        <f t="shared" si="21"/>
        <v>685</v>
      </c>
      <c r="B686" s="1" t="s">
        <v>1424</v>
      </c>
      <c r="D686" s="1">
        <v>0</v>
      </c>
      <c r="E686" s="1">
        <f>COUNTIFS(各大指数成分股!P:P,B686)</f>
        <v>1</v>
      </c>
      <c r="G686" s="1">
        <f t="shared" si="20"/>
        <v>1</v>
      </c>
      <c r="H686" s="32">
        <f>SUMIFS(成交额!$C:$C,成交额!$B:$B,$B686)</f>
        <v>0</v>
      </c>
      <c r="I686" s="1">
        <f>SUMIFS(成交额!L:L,成交额!I:I,B686)</f>
        <v>0</v>
      </c>
      <c r="M686" s="37" cm="1" vm="672">
        <f t="array" aca="1" ref="M686" ca="1">_xlfn.STOCKHISTORY(B686,TODAY()-2,TODAY()-2,0,0,1)</f>
        <v>57.8</v>
      </c>
    </row>
    <row r="687" spans="1:13" ht="20.100000000000001" customHeight="1" x14ac:dyDescent="0.2">
      <c r="A687" s="1">
        <f t="shared" si="21"/>
        <v>686</v>
      </c>
      <c r="B687" s="1" t="s">
        <v>1436</v>
      </c>
      <c r="D687" s="1">
        <v>0</v>
      </c>
      <c r="E687" s="1">
        <f>COUNTIFS(各大指数成分股!P:P,B687)</f>
        <v>1</v>
      </c>
      <c r="G687" s="1">
        <f t="shared" si="20"/>
        <v>1</v>
      </c>
      <c r="H687" s="32">
        <f>SUMIFS(成交额!$C:$C,成交额!$B:$B,$B687)</f>
        <v>0</v>
      </c>
      <c r="I687" s="1">
        <f>SUMIFS(成交额!L:L,成交额!I:I,B687)</f>
        <v>0</v>
      </c>
      <c r="M687" s="37" cm="1" vm="673">
        <f t="array" aca="1" ref="M687" ca="1">_xlfn.STOCKHISTORY(B687,TODAY()-2,TODAY()-2,0,0,1)</f>
        <v>105.28</v>
      </c>
    </row>
    <row r="688" spans="1:13" ht="20.100000000000001" customHeight="1" x14ac:dyDescent="0.2">
      <c r="A688" s="1">
        <f t="shared" si="21"/>
        <v>687</v>
      </c>
      <c r="B688" s="1" t="s">
        <v>1472</v>
      </c>
      <c r="D688" s="1">
        <v>0</v>
      </c>
      <c r="E688" s="1">
        <f>COUNTIFS(各大指数成分股!P:P,B688)</f>
        <v>1</v>
      </c>
      <c r="G688" s="1">
        <f t="shared" si="20"/>
        <v>1</v>
      </c>
      <c r="H688" s="32">
        <f>SUMIFS(成交额!$C:$C,成交额!$B:$B,$B688)</f>
        <v>0</v>
      </c>
      <c r="I688" s="1">
        <f>SUMIFS(成交额!L:L,成交额!I:I,B688)</f>
        <v>0</v>
      </c>
      <c r="M688" s="37" cm="1" vm="674">
        <f t="array" aca="1" ref="M688" ca="1">_xlfn.STOCKHISTORY(B688,TODAY()-2,TODAY()-2,0,0,1)</f>
        <v>203.41</v>
      </c>
    </row>
    <row r="689" spans="1:13" ht="20.100000000000001" customHeight="1" x14ac:dyDescent="0.2">
      <c r="A689" s="1">
        <f t="shared" si="21"/>
        <v>688</v>
      </c>
      <c r="B689" s="1" t="s">
        <v>890</v>
      </c>
      <c r="D689" s="1">
        <v>0</v>
      </c>
      <c r="E689" s="1">
        <f>COUNTIFS(各大指数成分股!P:P,B689)</f>
        <v>1</v>
      </c>
      <c r="G689" s="1">
        <f t="shared" si="20"/>
        <v>1</v>
      </c>
      <c r="H689" s="32">
        <f>SUMIFS(成交额!$C:$C,成交额!$B:$B,$B689)</f>
        <v>0</v>
      </c>
      <c r="I689" s="1">
        <f>SUMIFS(成交额!L:L,成交额!I:I,B689)</f>
        <v>0</v>
      </c>
      <c r="M689" s="37" cm="1" vm="675">
        <f t="array" aca="1" ref="M689" ca="1">_xlfn.STOCKHISTORY(B689,TODAY()-2,TODAY()-2,0,0,1)</f>
        <v>224.23</v>
      </c>
    </row>
    <row r="690" spans="1:13" ht="20.100000000000001" customHeight="1" x14ac:dyDescent="0.2">
      <c r="A690" s="1">
        <f t="shared" si="21"/>
        <v>689</v>
      </c>
      <c r="B690" s="1" t="s">
        <v>891</v>
      </c>
      <c r="D690" s="1">
        <v>0</v>
      </c>
      <c r="E690" s="1">
        <f>COUNTIFS(各大指数成分股!P:P,B690)</f>
        <v>1</v>
      </c>
      <c r="G690" s="1">
        <f t="shared" si="20"/>
        <v>1</v>
      </c>
      <c r="H690" s="32">
        <f>SUMIFS(成交额!$C:$C,成交额!$B:$B,$B690)</f>
        <v>0</v>
      </c>
      <c r="I690" s="1">
        <f>SUMIFS(成交额!L:L,成交额!I:I,B690)</f>
        <v>0</v>
      </c>
      <c r="M690" s="37" cm="1" vm="676">
        <f t="array" aca="1" ref="M690" ca="1">_xlfn.STOCKHISTORY(B690,TODAY()-2,TODAY()-2,0,0,1)</f>
        <v>386.55</v>
      </c>
    </row>
    <row r="691" spans="1:13" ht="20.100000000000001" customHeight="1" x14ac:dyDescent="0.2">
      <c r="A691" s="1">
        <f t="shared" si="21"/>
        <v>690</v>
      </c>
      <c r="B691" s="1" t="s">
        <v>1475</v>
      </c>
      <c r="D691" s="1">
        <v>0</v>
      </c>
      <c r="E691" s="1">
        <f>COUNTIFS(各大指数成分股!P:P,B691)</f>
        <v>1</v>
      </c>
      <c r="G691" s="1">
        <f t="shared" si="20"/>
        <v>1</v>
      </c>
      <c r="H691" s="32">
        <f>SUMIFS(成交额!$C:$C,成交额!$B:$B,$B691)</f>
        <v>0</v>
      </c>
      <c r="I691" s="1">
        <f>SUMIFS(成交额!L:L,成交额!I:I,B691)</f>
        <v>0</v>
      </c>
      <c r="M691" s="37" cm="1" vm="677">
        <f t="array" aca="1" ref="M691" ca="1">_xlfn.STOCKHISTORY(B691,TODAY()-2,TODAY()-2,0,0,1)</f>
        <v>177.79</v>
      </c>
    </row>
    <row r="692" spans="1:13" ht="20.100000000000001" customHeight="1" x14ac:dyDescent="0.2">
      <c r="A692" s="1">
        <f t="shared" si="21"/>
        <v>691</v>
      </c>
      <c r="B692" s="1" t="s">
        <v>892</v>
      </c>
      <c r="D692" s="1">
        <v>0</v>
      </c>
      <c r="E692" s="1">
        <f>COUNTIFS(各大指数成分股!P:P,B692)</f>
        <v>1</v>
      </c>
      <c r="G692" s="1">
        <f t="shared" si="20"/>
        <v>1</v>
      </c>
      <c r="H692" s="32">
        <f>SUMIFS(成交额!$C:$C,成交额!$B:$B,$B692)</f>
        <v>0</v>
      </c>
      <c r="I692" s="1">
        <f>SUMIFS(成交额!L:L,成交额!I:I,B692)</f>
        <v>0</v>
      </c>
      <c r="M692" s="37" cm="1" vm="678">
        <f t="array" aca="1" ref="M692" ca="1">_xlfn.STOCKHISTORY(B692,TODAY()-2,TODAY()-2,0,0,1)</f>
        <v>82.25</v>
      </c>
    </row>
    <row r="693" spans="1:13" ht="20.100000000000001" customHeight="1" x14ac:dyDescent="0.2">
      <c r="A693" s="1">
        <f t="shared" si="21"/>
        <v>692</v>
      </c>
      <c r="B693" s="1" t="s">
        <v>1454</v>
      </c>
      <c r="D693" s="1">
        <v>0</v>
      </c>
      <c r="E693" s="1">
        <f>COUNTIFS(各大指数成分股!P:P,B693)</f>
        <v>1</v>
      </c>
      <c r="G693" s="1">
        <f t="shared" si="20"/>
        <v>1</v>
      </c>
      <c r="H693" s="32">
        <f>SUMIFS(成交额!$C:$C,成交额!$B:$B,$B693)</f>
        <v>0</v>
      </c>
      <c r="I693" s="1">
        <f>SUMIFS(成交额!L:L,成交额!I:I,B693)</f>
        <v>0</v>
      </c>
      <c r="M693" s="37" cm="1" vm="679">
        <f t="array" aca="1" ref="M693" ca="1">_xlfn.STOCKHISTORY(B693,TODAY()-2,TODAY()-2,0,0,1)</f>
        <v>404.54</v>
      </c>
    </row>
    <row r="694" spans="1:13" ht="20.100000000000001" customHeight="1" x14ac:dyDescent="0.2">
      <c r="A694" s="1">
        <f t="shared" si="21"/>
        <v>693</v>
      </c>
      <c r="B694" s="1" t="s">
        <v>1458</v>
      </c>
      <c r="D694" s="1">
        <v>0</v>
      </c>
      <c r="E694" s="1">
        <f>COUNTIFS(各大指数成分股!P:P,B694)</f>
        <v>1</v>
      </c>
      <c r="G694" s="1">
        <f t="shared" si="20"/>
        <v>1</v>
      </c>
      <c r="H694" s="32">
        <f>SUMIFS(成交额!$C:$C,成交额!$B:$B,$B694)</f>
        <v>0</v>
      </c>
      <c r="I694" s="1">
        <f>SUMIFS(成交额!L:L,成交额!I:I,B694)</f>
        <v>0</v>
      </c>
      <c r="M694" s="37" cm="1" vm="680">
        <f t="array" aca="1" ref="M694" ca="1">_xlfn.STOCKHISTORY(B694,TODAY()-2,TODAY()-2,0,0,1)</f>
        <v>408.12</v>
      </c>
    </row>
    <row r="695" spans="1:13" ht="20.100000000000001" customHeight="1" x14ac:dyDescent="0.2">
      <c r="A695" s="1">
        <f t="shared" si="21"/>
        <v>694</v>
      </c>
      <c r="B695" s="1" t="s">
        <v>1481</v>
      </c>
      <c r="D695" s="1">
        <v>0</v>
      </c>
      <c r="E695" s="1">
        <f>COUNTIFS(各大指数成分股!P:P,B695)</f>
        <v>1</v>
      </c>
      <c r="G695" s="1">
        <f t="shared" si="20"/>
        <v>1</v>
      </c>
      <c r="H695" s="32">
        <f>SUMIFS(成交额!$C:$C,成交额!$B:$B,$B695)</f>
        <v>0</v>
      </c>
      <c r="I695" s="1">
        <f>SUMIFS(成交额!L:L,成交额!I:I,B695)</f>
        <v>0</v>
      </c>
      <c r="M695" s="37" cm="1" vm="681">
        <f t="array" aca="1" ref="M695" ca="1">_xlfn.STOCKHISTORY(B695,TODAY()-2,TODAY()-2,0,0,1)</f>
        <v>539.05999999999995</v>
      </c>
    </row>
    <row r="696" spans="1:13" ht="20.100000000000001" customHeight="1" x14ac:dyDescent="0.2">
      <c r="A696" s="1">
        <f t="shared" si="21"/>
        <v>695</v>
      </c>
      <c r="B696" s="1" t="s">
        <v>1492</v>
      </c>
      <c r="D696" s="1">
        <v>0</v>
      </c>
      <c r="E696" s="1">
        <f>COUNTIFS(各大指数成分股!P:P,B696)</f>
        <v>1</v>
      </c>
      <c r="G696" s="1">
        <f t="shared" si="20"/>
        <v>1</v>
      </c>
      <c r="H696" s="32">
        <f>SUMIFS(成交额!$C:$C,成交额!$B:$B,$B696)</f>
        <v>0</v>
      </c>
      <c r="I696" s="1">
        <f>SUMIFS(成交额!L:L,成交额!I:I,B696)</f>
        <v>0</v>
      </c>
      <c r="M696" s="37" cm="1" vm="682">
        <f t="array" aca="1" ref="M696" ca="1">_xlfn.STOCKHISTORY(B696,TODAY()-2,TODAY()-2,0,0,1)</f>
        <v>645.66</v>
      </c>
    </row>
    <row r="697" spans="1:13" ht="20.100000000000001" customHeight="1" x14ac:dyDescent="0.2">
      <c r="A697" s="1">
        <f t="shared" si="21"/>
        <v>696</v>
      </c>
      <c r="B697" s="1" t="s">
        <v>1489</v>
      </c>
      <c r="D697" s="1">
        <v>0</v>
      </c>
      <c r="E697" s="1">
        <f>COUNTIFS(各大指数成分股!P:P,B697)</f>
        <v>1</v>
      </c>
      <c r="G697" s="1">
        <f t="shared" si="20"/>
        <v>1</v>
      </c>
      <c r="H697" s="32">
        <f>SUMIFS(成交额!$C:$C,成交额!$B:$B,$B697)</f>
        <v>0</v>
      </c>
      <c r="I697" s="1">
        <f>SUMIFS(成交额!L:L,成交额!I:I,B697)</f>
        <v>0</v>
      </c>
      <c r="M697" s="37" cm="1" vm="683">
        <f t="array" aca="1" ref="M697" ca="1">_xlfn.STOCKHISTORY(B697,TODAY()-2,TODAY()-2,0,0,1)</f>
        <v>252.67</v>
      </c>
    </row>
    <row r="698" spans="1:13" ht="20.100000000000001" customHeight="1" x14ac:dyDescent="0.2">
      <c r="A698" s="1">
        <f t="shared" si="21"/>
        <v>697</v>
      </c>
      <c r="B698" s="1" t="s">
        <v>894</v>
      </c>
      <c r="D698" s="1">
        <v>0</v>
      </c>
      <c r="E698" s="1">
        <f>COUNTIFS(各大指数成分股!P:P,B698)</f>
        <v>1</v>
      </c>
      <c r="G698" s="1">
        <f t="shared" si="20"/>
        <v>1</v>
      </c>
      <c r="H698" s="32">
        <f>SUMIFS(成交额!$C:$C,成交额!$B:$B,$B698)</f>
        <v>0</v>
      </c>
      <c r="I698" s="1">
        <f>SUMIFS(成交额!L:L,成交额!I:I,B698)</f>
        <v>0</v>
      </c>
      <c r="M698" s="37" cm="1" vm="684">
        <f t="array" aca="1" ref="M698" ca="1">_xlfn.STOCKHISTORY(B698,TODAY()-2,TODAY()-2,0,0,1)</f>
        <v>159.33000000000001</v>
      </c>
    </row>
    <row r="699" spans="1:13" ht="20.100000000000001" customHeight="1" x14ac:dyDescent="0.2">
      <c r="A699" s="1">
        <f t="shared" si="21"/>
        <v>698</v>
      </c>
      <c r="B699" s="1" t="s">
        <v>1468</v>
      </c>
      <c r="D699" s="1">
        <v>0</v>
      </c>
      <c r="E699" s="1">
        <f>COUNTIFS(各大指数成分股!P:P,B699)</f>
        <v>1</v>
      </c>
      <c r="G699" s="1">
        <f t="shared" si="20"/>
        <v>1</v>
      </c>
      <c r="H699" s="32">
        <f>SUMIFS(成交额!$C:$C,成交额!$B:$B,$B699)</f>
        <v>0</v>
      </c>
      <c r="I699" s="1">
        <f>SUMIFS(成交额!L:L,成交额!I:I,B699)</f>
        <v>0</v>
      </c>
      <c r="M699" s="37" cm="1" vm="685">
        <f t="array" aca="1" ref="M699" ca="1">_xlfn.STOCKHISTORY(B699,TODAY()-2,TODAY()-2,0,0,1)</f>
        <v>1471.25</v>
      </c>
    </row>
    <row r="700" spans="1:13" ht="20.100000000000001" customHeight="1" x14ac:dyDescent="0.2">
      <c r="A700" s="1">
        <f t="shared" si="21"/>
        <v>699</v>
      </c>
      <c r="B700" s="1" t="s">
        <v>897</v>
      </c>
      <c r="D700" s="1">
        <v>0</v>
      </c>
      <c r="E700" s="1">
        <f>COUNTIFS(各大指数成分股!P:P,B700)</f>
        <v>1</v>
      </c>
      <c r="G700" s="1">
        <f t="shared" si="20"/>
        <v>1</v>
      </c>
      <c r="H700" s="32">
        <f>SUMIFS(成交额!$C:$C,成交额!$B:$B,$B700)</f>
        <v>0</v>
      </c>
      <c r="I700" s="1">
        <f>SUMIFS(成交额!L:L,成交额!I:I,B700)</f>
        <v>0</v>
      </c>
      <c r="M700" s="37" cm="1" vm="686">
        <f t="array" aca="1" ref="M700" ca="1">_xlfn.STOCKHISTORY(B700,TODAY()-2,TODAY()-2,0,0,1)</f>
        <v>209.48</v>
      </c>
    </row>
    <row r="701" spans="1:13" ht="20.100000000000001" customHeight="1" x14ac:dyDescent="0.2">
      <c r="A701" s="1">
        <f t="shared" si="21"/>
        <v>700</v>
      </c>
      <c r="B701" s="1" t="s">
        <v>901</v>
      </c>
      <c r="D701" s="1">
        <v>0</v>
      </c>
      <c r="E701" s="1">
        <f>COUNTIFS(各大指数成分股!P:P,B701)</f>
        <v>1</v>
      </c>
      <c r="G701" s="1">
        <f t="shared" si="20"/>
        <v>1</v>
      </c>
      <c r="H701" s="32">
        <f>SUMIFS(成交额!$C:$C,成交额!$B:$B,$B701)</f>
        <v>0</v>
      </c>
      <c r="I701" s="1">
        <f>SUMIFS(成交额!L:L,成交额!I:I,B701)</f>
        <v>0</v>
      </c>
      <c r="M701" s="37" cm="1" vm="687">
        <f t="array" aca="1" ref="M701" ca="1">_xlfn.STOCKHISTORY(B701,TODAY()-2,TODAY()-2,0,0,1)</f>
        <v>124.75</v>
      </c>
    </row>
    <row r="702" spans="1:13" ht="20.100000000000001" customHeight="1" x14ac:dyDescent="0.2">
      <c r="A702" s="1">
        <f t="shared" si="21"/>
        <v>701</v>
      </c>
      <c r="B702" s="1" t="s">
        <v>1525</v>
      </c>
      <c r="D702" s="1">
        <v>0</v>
      </c>
      <c r="E702" s="1">
        <f>COUNTIFS(各大指数成分股!P:P,B702)</f>
        <v>1</v>
      </c>
      <c r="G702" s="1">
        <f t="shared" si="20"/>
        <v>1</v>
      </c>
      <c r="H702" s="32">
        <f>SUMIFS(成交额!$C:$C,成交额!$B:$B,$B702)</f>
        <v>0</v>
      </c>
      <c r="I702" s="1">
        <f>SUMIFS(成交额!L:L,成交额!I:I,B702)</f>
        <v>0</v>
      </c>
      <c r="M702" s="37" cm="1" vm="688">
        <f t="array" aca="1" ref="M702" ca="1">_xlfn.STOCKHISTORY(B702,TODAY()-2,TODAY()-2,0,0,1)</f>
        <v>5020.0200000000004</v>
      </c>
    </row>
    <row r="703" spans="1:13" ht="20.100000000000001" customHeight="1" x14ac:dyDescent="0.2">
      <c r="A703" s="1">
        <f t="shared" si="21"/>
        <v>702</v>
      </c>
      <c r="B703" s="1" t="s">
        <v>1505</v>
      </c>
      <c r="D703" s="1">
        <v>0</v>
      </c>
      <c r="E703" s="1">
        <f>COUNTIFS(各大指数成分股!P:P,B703)</f>
        <v>1</v>
      </c>
      <c r="G703" s="1">
        <f t="shared" si="20"/>
        <v>1</v>
      </c>
      <c r="H703" s="32">
        <f>SUMIFS(成交额!$C:$C,成交额!$B:$B,$B703)</f>
        <v>0</v>
      </c>
      <c r="I703" s="1">
        <f>SUMIFS(成交额!L:L,成交额!I:I,B703)</f>
        <v>0</v>
      </c>
      <c r="M703" s="37" cm="1" vm="689">
        <f t="array" aca="1" ref="M703" ca="1">_xlfn.STOCKHISTORY(B703,TODAY()-2,TODAY()-2,0,0,1)</f>
        <v>22.92</v>
      </c>
    </row>
    <row r="704" spans="1:13" ht="20.100000000000001" customHeight="1" x14ac:dyDescent="0.2">
      <c r="A704" s="1">
        <f t="shared" si="21"/>
        <v>703</v>
      </c>
      <c r="B704" s="1" t="s">
        <v>1529</v>
      </c>
      <c r="D704" s="1">
        <v>0</v>
      </c>
      <c r="E704" s="1">
        <f>COUNTIFS(各大指数成分股!P:P,B704)</f>
        <v>1</v>
      </c>
      <c r="G704" s="1">
        <f t="shared" si="20"/>
        <v>1</v>
      </c>
      <c r="H704" s="32">
        <f>SUMIFS(成交额!$C:$C,成交额!$B:$B,$B704)</f>
        <v>0</v>
      </c>
      <c r="I704" s="1">
        <f>SUMIFS(成交额!L:L,成交额!I:I,B704)</f>
        <v>0</v>
      </c>
      <c r="M704" s="37" cm="1" vm="690">
        <f t="array" aca="1" ref="M704" ca="1">_xlfn.STOCKHISTORY(B704,TODAY()-2,TODAY()-2,0,0,1)</f>
        <v>348.33</v>
      </c>
    </row>
    <row r="705" spans="1:13" ht="20.100000000000001" customHeight="1" x14ac:dyDescent="0.2">
      <c r="A705" s="1">
        <f t="shared" si="21"/>
        <v>704</v>
      </c>
      <c r="B705" s="1" t="s">
        <v>137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20"/>
        <v>1</v>
      </c>
      <c r="H705" s="32">
        <f>SUMIFS(成交额!$C:$C,成交额!$B:$B,$B705)</f>
        <v>0</v>
      </c>
      <c r="I705" s="1">
        <f>SUMIFS(成交额!L:L,成交额!I:I,B705)</f>
        <v>0</v>
      </c>
      <c r="M705" s="37" cm="1" vm="691">
        <f t="array" aca="1" ref="M705" ca="1">_xlfn.STOCKHISTORY(B705,TODAY()-2,TODAY()-2,0,0,1)</f>
        <v>26.32</v>
      </c>
    </row>
    <row r="706" spans="1:13" ht="20.100000000000001" customHeight="1" x14ac:dyDescent="0.2">
      <c r="A706" s="1">
        <f t="shared" si="21"/>
        <v>705</v>
      </c>
      <c r="B706" s="1" t="s">
        <v>107</v>
      </c>
      <c r="D706" s="1">
        <v>0</v>
      </c>
      <c r="E706" s="1">
        <f>COUNTIFS(各大指数成分股!P:P,B706)</f>
        <v>0</v>
      </c>
      <c r="F706" s="1">
        <v>1</v>
      </c>
      <c r="G706" s="1">
        <f t="shared" ref="G706:G773" si="22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M706" s="37" cm="1" vm="692">
        <f t="array" aca="1" ref="M706" ca="1">_xlfn.STOCKHISTORY(B706,TODAY()-2,TODAY()-2,0,0,1)</f>
        <v>44.69</v>
      </c>
    </row>
    <row r="707" spans="1:13" ht="20.100000000000001" customHeight="1" x14ac:dyDescent="0.2">
      <c r="A707" s="1">
        <f t="shared" si="21"/>
        <v>706</v>
      </c>
      <c r="B707" s="1" t="s">
        <v>1542</v>
      </c>
      <c r="D707" s="1">
        <v>0</v>
      </c>
      <c r="E707" s="1">
        <f>COUNTIFS(各大指数成分股!P:P,B707)</f>
        <v>1</v>
      </c>
      <c r="G707" s="1">
        <f t="shared" si="22"/>
        <v>1</v>
      </c>
      <c r="H707" s="32">
        <f>SUMIFS(成交额!$C:$C,成交额!$B:$B,$B707)</f>
        <v>0</v>
      </c>
      <c r="I707" s="1">
        <f>SUMIFS(成交额!L:L,成交额!I:I,B707)</f>
        <v>0</v>
      </c>
      <c r="M707" s="37" cm="1" vm="693">
        <f t="array" aca="1" ref="M707" ca="1">_xlfn.STOCKHISTORY(B707,TODAY()-2,TODAY()-2,0,0,1)</f>
        <v>512.33000000000004</v>
      </c>
    </row>
    <row r="708" spans="1:13" ht="20.100000000000001" customHeight="1" x14ac:dyDescent="0.2">
      <c r="A708" s="1">
        <f t="shared" ref="A708:A771" si="23">1+A707</f>
        <v>707</v>
      </c>
      <c r="B708" s="1" t="s">
        <v>906</v>
      </c>
      <c r="D708" s="1">
        <v>0</v>
      </c>
      <c r="E708" s="1">
        <f>COUNTIFS(各大指数成分股!P:P,B708)</f>
        <v>1</v>
      </c>
      <c r="G708" s="1">
        <f t="shared" si="22"/>
        <v>1</v>
      </c>
      <c r="H708" s="32">
        <f>SUMIFS(成交额!$C:$C,成交额!$B:$B,$B708)</f>
        <v>0</v>
      </c>
      <c r="I708" s="1">
        <f>SUMIFS(成交额!L:L,成交额!I:I,B708)</f>
        <v>0</v>
      </c>
      <c r="M708" s="37" cm="1" vm="694">
        <f t="array" aca="1" ref="M708" ca="1">_xlfn.STOCKHISTORY(B708,TODAY()-2,TODAY()-2,0,0,1)</f>
        <v>123.45</v>
      </c>
    </row>
    <row r="709" spans="1:13" ht="20.100000000000001" customHeight="1" x14ac:dyDescent="0.2">
      <c r="A709" s="1">
        <f t="shared" si="23"/>
        <v>708</v>
      </c>
      <c r="B709" s="1" t="s">
        <v>910</v>
      </c>
      <c r="D709" s="1">
        <v>0</v>
      </c>
      <c r="E709" s="1">
        <f>COUNTIFS(各大指数成分股!P:P,B709)</f>
        <v>1</v>
      </c>
      <c r="G709" s="1">
        <f t="shared" si="22"/>
        <v>1</v>
      </c>
      <c r="H709" s="32">
        <f>SUMIFS(成交额!$C:$C,成交额!$B:$B,$B709)</f>
        <v>0</v>
      </c>
      <c r="I709" s="1">
        <f>SUMIFS(成交额!L:L,成交额!I:I,B709)</f>
        <v>0</v>
      </c>
      <c r="M709" s="37" cm="1" vm="695">
        <f t="array" aca="1" ref="M709" ca="1">_xlfn.STOCKHISTORY(B709,TODAY()-2,TODAY()-2,0,0,1)</f>
        <v>69.16</v>
      </c>
    </row>
    <row r="710" spans="1:13" ht="20.100000000000001" customHeight="1" x14ac:dyDescent="0.2">
      <c r="A710" s="1">
        <f t="shared" si="23"/>
        <v>709</v>
      </c>
      <c r="B710" s="1" t="s">
        <v>911</v>
      </c>
      <c r="D710" s="1">
        <v>0</v>
      </c>
      <c r="E710" s="1">
        <f>COUNTIFS(各大指数成分股!P:P,B710)</f>
        <v>1</v>
      </c>
      <c r="G710" s="1">
        <f t="shared" si="22"/>
        <v>1</v>
      </c>
      <c r="H710" s="32">
        <f>SUMIFS(成交额!$C:$C,成交额!$B:$B,$B710)</f>
        <v>0</v>
      </c>
      <c r="I710" s="1">
        <f>SUMIFS(成交额!L:L,成交额!I:I,B710)</f>
        <v>0</v>
      </c>
      <c r="M710" s="37" cm="1" vm="696">
        <f t="array" aca="1" ref="M710" ca="1">_xlfn.STOCKHISTORY(B710,TODAY()-2,TODAY()-2,0,0,1)</f>
        <v>304.08</v>
      </c>
    </row>
    <row r="711" spans="1:13" ht="20.100000000000001" customHeight="1" x14ac:dyDescent="0.2">
      <c r="A711" s="1">
        <f t="shared" si="23"/>
        <v>710</v>
      </c>
      <c r="B711" s="1" t="s">
        <v>1538</v>
      </c>
      <c r="D711" s="1">
        <v>0</v>
      </c>
      <c r="E711" s="1">
        <f>COUNTIFS(各大指数成分股!P:P,B711)</f>
        <v>1</v>
      </c>
      <c r="G711" s="1">
        <f t="shared" si="22"/>
        <v>1</v>
      </c>
      <c r="H711" s="32">
        <f>SUMIFS(成交额!$C:$C,成交额!$B:$B,$B711)</f>
        <v>0</v>
      </c>
      <c r="I711" s="1">
        <f>SUMIFS(成交额!L:L,成交额!I:I,B711)</f>
        <v>0</v>
      </c>
      <c r="M711" s="37" cm="1" vm="697">
        <f t="array" aca="1" ref="M711" ca="1">_xlfn.STOCKHISTORY(B711,TODAY()-2,TODAY()-2,0,0,1)</f>
        <v>135.38</v>
      </c>
    </row>
    <row r="712" spans="1:13" ht="20.100000000000001" customHeight="1" x14ac:dyDescent="0.2">
      <c r="A712" s="1">
        <f t="shared" si="23"/>
        <v>711</v>
      </c>
      <c r="B712" s="1" t="s">
        <v>912</v>
      </c>
      <c r="D712" s="1">
        <v>0</v>
      </c>
      <c r="E712" s="1">
        <f>COUNTIFS(各大指数成分股!P:P,B712)</f>
        <v>1</v>
      </c>
      <c r="G712" s="1">
        <f t="shared" si="22"/>
        <v>1</v>
      </c>
      <c r="H712" s="32">
        <f>SUMIFS(成交额!$C:$C,成交额!$B:$B,$B712)</f>
        <v>0</v>
      </c>
      <c r="I712" s="1">
        <f>SUMIFS(成交额!L:L,成交额!I:I,B712)</f>
        <v>0</v>
      </c>
      <c r="M712" s="37" cm="1" vm="698">
        <f t="array" aca="1" ref="M712" ca="1">_xlfn.STOCKHISTORY(B712,TODAY()-2,TODAY()-2,0,0,1)</f>
        <v>65</v>
      </c>
    </row>
    <row r="713" spans="1:13" ht="20.100000000000001" customHeight="1" x14ac:dyDescent="0.2">
      <c r="A713" s="1">
        <f t="shared" si="23"/>
        <v>712</v>
      </c>
      <c r="B713" s="1" t="s">
        <v>1562</v>
      </c>
      <c r="D713" s="1">
        <v>0</v>
      </c>
      <c r="E713" s="1">
        <f>COUNTIFS(各大指数成分股!P:P,B713)</f>
        <v>1</v>
      </c>
      <c r="G713" s="1">
        <f t="shared" si="22"/>
        <v>1</v>
      </c>
      <c r="H713" s="32">
        <f>SUMIFS(成交额!$C:$C,成交额!$B:$B,$B713)</f>
        <v>0</v>
      </c>
      <c r="I713" s="1">
        <f>SUMIFS(成交额!L:L,成交额!I:I,B713)</f>
        <v>0</v>
      </c>
      <c r="M713" s="37" cm="1" vm="699">
        <f t="array" aca="1" ref="M713" ca="1">_xlfn.STOCKHISTORY(B713,TODAY()-2,TODAY()-2,0,0,1)</f>
        <v>516.42999999999995</v>
      </c>
    </row>
    <row r="714" spans="1:13" ht="20.100000000000001" customHeight="1" x14ac:dyDescent="0.2">
      <c r="A714" s="1">
        <f t="shared" si="23"/>
        <v>713</v>
      </c>
      <c r="B714" s="1" t="s">
        <v>913</v>
      </c>
      <c r="D714" s="1">
        <v>0</v>
      </c>
      <c r="E714" s="1">
        <f>COUNTIFS(各大指数成分股!P:P,B714)</f>
        <v>1</v>
      </c>
      <c r="G714" s="1">
        <f t="shared" si="22"/>
        <v>1</v>
      </c>
      <c r="H714" s="32">
        <f>SUMIFS(成交额!$C:$C,成交额!$B:$B,$B714)</f>
        <v>0</v>
      </c>
      <c r="I714" s="1">
        <f>SUMIFS(成交额!L:L,成交额!I:I,B714)</f>
        <v>0</v>
      </c>
      <c r="M714" s="37" cm="1" vm="700">
        <f t="array" aca="1" ref="M714" ca="1">_xlfn.STOCKHISTORY(B714,TODAY()-2,TODAY()-2,0,0,1)</f>
        <v>332.74</v>
      </c>
    </row>
    <row r="715" spans="1:13" ht="20.100000000000001" customHeight="1" x14ac:dyDescent="0.2">
      <c r="A715" s="1">
        <f t="shared" si="23"/>
        <v>714</v>
      </c>
      <c r="B715" s="1" t="s">
        <v>1570</v>
      </c>
      <c r="D715" s="1">
        <v>0</v>
      </c>
      <c r="E715" s="1">
        <f>COUNTIFS(各大指数成分股!P:P,B715)</f>
        <v>1</v>
      </c>
      <c r="G715" s="1">
        <f t="shared" si="22"/>
        <v>1</v>
      </c>
      <c r="H715" s="32">
        <f>SUMIFS(成交额!$C:$C,成交额!$B:$B,$B715)</f>
        <v>0</v>
      </c>
      <c r="I715" s="1">
        <f>SUMIFS(成交额!L:L,成交额!I:I,B715)</f>
        <v>0</v>
      </c>
      <c r="M715" s="37" cm="1" vm="701">
        <f t="array" aca="1" ref="M715" ca="1">_xlfn.STOCKHISTORY(B715,TODAY()-2,TODAY()-2,0,0,1)</f>
        <v>129.85</v>
      </c>
    </row>
    <row r="716" spans="1:13" ht="20.100000000000001" customHeight="1" x14ac:dyDescent="0.2">
      <c r="A716" s="1">
        <f t="shared" si="23"/>
        <v>715</v>
      </c>
      <c r="B716" s="1" t="s">
        <v>1273</v>
      </c>
      <c r="D716" s="1">
        <v>0</v>
      </c>
      <c r="E716" s="1">
        <f>COUNTIFS(各大指数成分股!P:P,B716)</f>
        <v>1</v>
      </c>
      <c r="G716" s="1">
        <f t="shared" si="22"/>
        <v>1</v>
      </c>
      <c r="H716" s="32">
        <f>SUMIFS(成交额!$C:$C,成交额!$B:$B,$B716)</f>
        <v>0</v>
      </c>
      <c r="I716" s="1">
        <f>SUMIFS(成交额!L:L,成交额!I:I,B716)</f>
        <v>0</v>
      </c>
      <c r="M716" s="37" cm="1" vm="702">
        <f t="array" aca="1" ref="M716" ca="1">_xlfn.STOCKHISTORY(B716,TODAY()-2,TODAY()-2,0,0,1)</f>
        <v>273.97000000000003</v>
      </c>
    </row>
    <row r="717" spans="1:13" ht="20.100000000000001" customHeight="1" x14ac:dyDescent="0.2">
      <c r="A717" s="1">
        <f t="shared" si="23"/>
        <v>716</v>
      </c>
      <c r="B717" s="1" t="s">
        <v>1585</v>
      </c>
      <c r="D717" s="1">
        <v>0</v>
      </c>
      <c r="E717" s="1">
        <f>COUNTIFS(各大指数成分股!P:P,B717)</f>
        <v>1</v>
      </c>
      <c r="G717" s="1">
        <f t="shared" si="22"/>
        <v>1</v>
      </c>
      <c r="H717" s="32">
        <f>SUMIFS(成交额!$C:$C,成交额!$B:$B,$B717)</f>
        <v>0</v>
      </c>
      <c r="I717" s="1">
        <f>SUMIFS(成交额!L:L,成交额!I:I,B717)</f>
        <v>0</v>
      </c>
      <c r="M717" s="37" cm="1" vm="703">
        <f t="array" aca="1" ref="M717" ca="1">_xlfn.STOCKHISTORY(B717,TODAY()-2,TODAY()-2,0,0,1)</f>
        <v>74.38</v>
      </c>
    </row>
    <row r="718" spans="1:13" ht="20.100000000000001" customHeight="1" x14ac:dyDescent="0.2">
      <c r="A718" s="1">
        <f t="shared" si="23"/>
        <v>717</v>
      </c>
      <c r="B718" s="1" t="s">
        <v>915</v>
      </c>
      <c r="D718" s="1">
        <v>0</v>
      </c>
      <c r="E718" s="1">
        <f>COUNTIFS(各大指数成分股!P:P,B718)</f>
        <v>1</v>
      </c>
      <c r="G718" s="1">
        <f t="shared" si="22"/>
        <v>1</v>
      </c>
      <c r="H718" s="32">
        <f>SUMIFS(成交额!$C:$C,成交额!$B:$B,$B718)</f>
        <v>0</v>
      </c>
      <c r="I718" s="1">
        <f>SUMIFS(成交额!L:L,成交额!I:I,B718)</f>
        <v>0</v>
      </c>
      <c r="M718" s="37" cm="1" vm="704">
        <f t="array" aca="1" ref="M718" ca="1">_xlfn.STOCKHISTORY(B718,TODAY()-2,TODAY()-2,0,0,1)</f>
        <v>116.54</v>
      </c>
    </row>
    <row r="719" spans="1:13" ht="20.100000000000001" customHeight="1" x14ac:dyDescent="0.2">
      <c r="A719" s="1">
        <f t="shared" si="23"/>
        <v>718</v>
      </c>
      <c r="B719" s="1" t="s">
        <v>1581</v>
      </c>
      <c r="D719" s="1">
        <v>0</v>
      </c>
      <c r="E719" s="1">
        <f>COUNTIFS(各大指数成分股!P:P,B719)</f>
        <v>1</v>
      </c>
      <c r="G719" s="1">
        <f t="shared" si="22"/>
        <v>1</v>
      </c>
      <c r="H719" s="32">
        <f>SUMIFS(成交额!$C:$C,成交额!$B:$B,$B719)</f>
        <v>0</v>
      </c>
      <c r="I719" s="1">
        <f>SUMIFS(成交额!L:L,成交额!I:I,B719)</f>
        <v>0</v>
      </c>
      <c r="M719" s="37" cm="1" vm="705">
        <f t="array" aca="1" ref="M719" ca="1">_xlfn.STOCKHISTORY(B719,TODAY()-2,TODAY()-2,0,0,1)</f>
        <v>102.07</v>
      </c>
    </row>
    <row r="720" spans="1:13" ht="20.100000000000001" customHeight="1" x14ac:dyDescent="0.2">
      <c r="A720" s="1">
        <f t="shared" si="23"/>
        <v>719</v>
      </c>
      <c r="B720" s="1" t="s">
        <v>916</v>
      </c>
      <c r="D720" s="1">
        <v>0</v>
      </c>
      <c r="E720" s="1">
        <f>COUNTIFS(各大指数成分股!P:P,B720)</f>
        <v>1</v>
      </c>
      <c r="G720" s="1">
        <f t="shared" si="22"/>
        <v>1</v>
      </c>
      <c r="H720" s="32">
        <f>SUMIFS(成交额!$C:$C,成交额!$B:$B,$B720)</f>
        <v>0</v>
      </c>
      <c r="I720" s="1">
        <f>SUMIFS(成交额!L:L,成交额!I:I,B720)</f>
        <v>0</v>
      </c>
      <c r="M720" s="37" cm="1" vm="706">
        <f t="array" aca="1" ref="M720" ca="1">_xlfn.STOCKHISTORY(B720,TODAY()-2,TODAY()-2,0,0,1)</f>
        <v>122.94</v>
      </c>
    </row>
    <row r="721" spans="1:13" ht="20.100000000000001" customHeight="1" x14ac:dyDescent="0.2">
      <c r="A721" s="1">
        <f t="shared" si="23"/>
        <v>720</v>
      </c>
      <c r="B721" s="1" t="s">
        <v>1593</v>
      </c>
      <c r="D721" s="1">
        <v>0</v>
      </c>
      <c r="E721" s="1">
        <f>COUNTIFS(各大指数成分股!P:P,B721)</f>
        <v>1</v>
      </c>
      <c r="G721" s="1">
        <f t="shared" si="22"/>
        <v>1</v>
      </c>
      <c r="H721" s="32">
        <f>SUMIFS(成交额!$C:$C,成交额!$B:$B,$B721)</f>
        <v>0</v>
      </c>
      <c r="I721" s="1">
        <f>SUMIFS(成交额!L:L,成交额!I:I,B721)</f>
        <v>0</v>
      </c>
      <c r="M721" s="37" cm="1" vm="707">
        <f t="array" aca="1" ref="M721" ca="1">_xlfn.STOCKHISTORY(B721,TODAY()-2,TODAY()-2,0,0,1)</f>
        <v>268.12</v>
      </c>
    </row>
    <row r="722" spans="1:13" ht="20.100000000000001" customHeight="1" x14ac:dyDescent="0.2">
      <c r="A722" s="1">
        <f t="shared" si="23"/>
        <v>721</v>
      </c>
      <c r="B722" s="1" t="s">
        <v>917</v>
      </c>
      <c r="D722" s="1">
        <v>0</v>
      </c>
      <c r="E722" s="1">
        <f>COUNTIFS(各大指数成分股!P:P,B722)</f>
        <v>1</v>
      </c>
      <c r="G722" s="1">
        <f t="shared" si="22"/>
        <v>1</v>
      </c>
      <c r="H722" s="32">
        <f>SUMIFS(成交额!$C:$C,成交额!$B:$B,$B722)</f>
        <v>0</v>
      </c>
      <c r="I722" s="1">
        <f>SUMIFS(成交额!L:L,成交额!I:I,B722)</f>
        <v>0</v>
      </c>
      <c r="M722" s="37" cm="1" vm="708">
        <f t="array" aca="1" ref="M722" ca="1">_xlfn.STOCKHISTORY(B722,TODAY()-2,TODAY()-2,0,0,1)</f>
        <v>339.3</v>
      </c>
    </row>
    <row r="723" spans="1:13" ht="20.100000000000001" customHeight="1" x14ac:dyDescent="0.2">
      <c r="A723" s="1">
        <f t="shared" si="23"/>
        <v>722</v>
      </c>
      <c r="B723" s="1" t="s">
        <v>1598</v>
      </c>
      <c r="D723" s="1">
        <v>0</v>
      </c>
      <c r="E723" s="1">
        <f>COUNTIFS(各大指数成分股!P:P,B723)</f>
        <v>1</v>
      </c>
      <c r="G723" s="1">
        <f t="shared" si="22"/>
        <v>1</v>
      </c>
      <c r="H723" s="32">
        <f>SUMIFS(成交额!$C:$C,成交额!$B:$B,$B723)</f>
        <v>0</v>
      </c>
      <c r="I723" s="1">
        <f>SUMIFS(成交额!L:L,成交额!I:I,B723)</f>
        <v>0</v>
      </c>
      <c r="M723" s="37" cm="1" vm="709">
        <f t="array" aca="1" ref="M723" ca="1">_xlfn.STOCKHISTORY(B723,TODAY()-2,TODAY()-2,0,0,1)</f>
        <v>35.119999999999997</v>
      </c>
    </row>
    <row r="724" spans="1:13" ht="20.100000000000001" customHeight="1" x14ac:dyDescent="0.2">
      <c r="A724" s="1">
        <f t="shared" si="23"/>
        <v>723</v>
      </c>
      <c r="B724" s="1" t="s">
        <v>918</v>
      </c>
      <c r="D724" s="1">
        <v>0</v>
      </c>
      <c r="E724" s="1">
        <f>COUNTIFS(各大指数成分股!P:P,B724)</f>
        <v>1</v>
      </c>
      <c r="G724" s="1">
        <f t="shared" si="22"/>
        <v>1</v>
      </c>
      <c r="H724" s="32">
        <f>SUMIFS(成交额!$C:$C,成交额!$B:$B,$B724)</f>
        <v>0</v>
      </c>
      <c r="I724" s="1">
        <f>SUMIFS(成交额!L:L,成交额!I:I,B724)</f>
        <v>0</v>
      </c>
      <c r="M724" s="37" cm="1" vm="710">
        <f t="array" aca="1" ref="M724" ca="1">_xlfn.STOCKHISTORY(B724,TODAY()-2,TODAY()-2,0,0,1)</f>
        <v>478.49</v>
      </c>
    </row>
    <row r="725" spans="1:13" ht="20.100000000000001" customHeight="1" x14ac:dyDescent="0.2">
      <c r="A725" s="1">
        <f t="shared" si="23"/>
        <v>724</v>
      </c>
      <c r="B725" s="1" t="s">
        <v>920</v>
      </c>
      <c r="D725" s="1">
        <v>0</v>
      </c>
      <c r="E725" s="1">
        <f>COUNTIFS(各大指数成分股!P:P,B725)</f>
        <v>1</v>
      </c>
      <c r="G725" s="1">
        <f t="shared" si="22"/>
        <v>1</v>
      </c>
      <c r="H725" s="32">
        <f>SUMIFS(成交额!$C:$C,成交额!$B:$B,$B725)</f>
        <v>0</v>
      </c>
      <c r="I725" s="1">
        <f>SUMIFS(成交额!L:L,成交额!I:I,B725)</f>
        <v>0</v>
      </c>
      <c r="M725" s="37" cm="1" vm="711">
        <f t="array" aca="1" ref="M725" ca="1">_xlfn.STOCKHISTORY(B725,TODAY()-2,TODAY()-2,0,0,1)</f>
        <v>132.41</v>
      </c>
    </row>
    <row r="726" spans="1:13" ht="20.100000000000001" customHeight="1" x14ac:dyDescent="0.2">
      <c r="A726" s="1">
        <f t="shared" si="23"/>
        <v>725</v>
      </c>
      <c r="B726" s="1" t="s">
        <v>76</v>
      </c>
      <c r="D726" s="1">
        <v>0</v>
      </c>
      <c r="E726" s="1">
        <f>COUNTIFS(各大指数成分股!P:P,B726)</f>
        <v>0</v>
      </c>
      <c r="F726" s="1">
        <v>1</v>
      </c>
      <c r="G726" s="1">
        <f t="shared" si="22"/>
        <v>1</v>
      </c>
      <c r="H726" s="32">
        <f>SUMIFS(成交额!$C:$C,成交额!$B:$B,$B726)</f>
        <v>0</v>
      </c>
      <c r="I726" s="1">
        <f>SUMIFS(成交额!L:L,成交额!I:I,B726)</f>
        <v>0</v>
      </c>
      <c r="M726" s="37" cm="1" vm="712">
        <f t="array" aca="1" ref="M726" ca="1">_xlfn.STOCKHISTORY(B726,TODAY()-2,TODAY()-2,0,0,1)</f>
        <v>507.73</v>
      </c>
    </row>
    <row r="727" spans="1:13" ht="20.100000000000001" customHeight="1" x14ac:dyDescent="0.2">
      <c r="A727" s="1">
        <f t="shared" si="23"/>
        <v>726</v>
      </c>
      <c r="B727" s="1" t="s">
        <v>1605</v>
      </c>
      <c r="D727" s="1">
        <v>0</v>
      </c>
      <c r="E727" s="1">
        <f>COUNTIFS(各大指数成分股!P:P,B727)</f>
        <v>1</v>
      </c>
      <c r="G727" s="1">
        <f t="shared" si="22"/>
        <v>1</v>
      </c>
      <c r="H727" s="32">
        <f>SUMIFS(成交额!$C:$C,成交额!$B:$B,$B727)</f>
        <v>0</v>
      </c>
      <c r="I727" s="1">
        <f>SUMIFS(成交额!L:L,成交额!I:I,B727)</f>
        <v>0</v>
      </c>
      <c r="M727" s="37" cm="1" vm="713">
        <f t="array" aca="1" ref="M727" ca="1">_xlfn.STOCKHISTORY(B727,TODAY()-2,TODAY()-2,0,0,1)</f>
        <v>352</v>
      </c>
    </row>
    <row r="728" spans="1:13" ht="20.100000000000001" customHeight="1" x14ac:dyDescent="0.2">
      <c r="A728" s="1">
        <f t="shared" si="23"/>
        <v>727</v>
      </c>
      <c r="B728" s="1" t="s">
        <v>615</v>
      </c>
      <c r="D728" s="1">
        <v>0</v>
      </c>
      <c r="E728" s="1">
        <f>COUNTIFS(各大指数成分股!P:P,B728)</f>
        <v>0</v>
      </c>
      <c r="F728" s="1">
        <v>1</v>
      </c>
      <c r="G728" s="1">
        <f t="shared" si="22"/>
        <v>1</v>
      </c>
      <c r="H728" s="32">
        <f>SUMIFS(成交额!$C:$C,成交额!$B:$B,$B728)</f>
        <v>0</v>
      </c>
      <c r="I728" s="1">
        <f>SUMIFS(成交额!L:L,成交额!I:I,B728)</f>
        <v>0</v>
      </c>
      <c r="M728" s="37" cm="1" vm="714">
        <f t="array" aca="1" ref="M728" ca="1">_xlfn.STOCKHISTORY(B728,TODAY()-2,TODAY()-2,0,0,1)</f>
        <v>68.48</v>
      </c>
    </row>
    <row r="729" spans="1:13" ht="20.100000000000001" customHeight="1" x14ac:dyDescent="0.2">
      <c r="A729" s="1">
        <f t="shared" si="23"/>
        <v>728</v>
      </c>
      <c r="B729" s="1" t="s">
        <v>923</v>
      </c>
      <c r="D729" s="1">
        <v>0</v>
      </c>
      <c r="E729" s="1">
        <f>COUNTIFS(各大指数成分股!P:P,B729)</f>
        <v>1</v>
      </c>
      <c r="G729" s="1">
        <f t="shared" si="22"/>
        <v>1</v>
      </c>
      <c r="H729" s="32">
        <f>SUMIFS(成交额!$C:$C,成交额!$B:$B,$B729)</f>
        <v>0</v>
      </c>
      <c r="I729" s="1">
        <f>SUMIFS(成交额!L:L,成交额!I:I,B729)</f>
        <v>0</v>
      </c>
      <c r="M729" s="37" cm="1" vm="715">
        <f t="array" aca="1" ref="M729" ca="1">_xlfn.STOCKHISTORY(B729,TODAY()-2,TODAY()-2,0,0,1)</f>
        <v>61.96</v>
      </c>
    </row>
    <row r="730" spans="1:13" ht="20.100000000000001" customHeight="1" x14ac:dyDescent="0.2">
      <c r="A730" s="1">
        <f t="shared" si="23"/>
        <v>729</v>
      </c>
      <c r="B730" s="1" t="s">
        <v>1856</v>
      </c>
      <c r="D730" s="1">
        <v>0</v>
      </c>
      <c r="E730" s="1">
        <f>COUNTIFS(各大指数成分股!P:P,B730)</f>
        <v>1</v>
      </c>
      <c r="G730" s="1">
        <f t="shared" si="22"/>
        <v>1</v>
      </c>
      <c r="H730" s="32">
        <f>SUMIFS(成交额!$C:$C,成交额!$B:$B,$B730)</f>
        <v>0</v>
      </c>
      <c r="I730" s="1">
        <f>SUMIFS(成交额!L:L,成交额!I:I,B730)</f>
        <v>0</v>
      </c>
      <c r="M730" s="37" cm="1" vm="716">
        <f t="array" aca="1" ref="M730" ca="1">_xlfn.STOCKHISTORY(B730,TODAY()-2,TODAY()-2,0,0,1)</f>
        <v>186.71</v>
      </c>
    </row>
    <row r="731" spans="1:13" ht="20.100000000000001" customHeight="1" x14ac:dyDescent="0.2">
      <c r="A731" s="1">
        <f t="shared" si="23"/>
        <v>730</v>
      </c>
      <c r="B731" s="1" t="s">
        <v>1622</v>
      </c>
      <c r="D731" s="1">
        <v>0</v>
      </c>
      <c r="E731" s="1">
        <f>COUNTIFS(各大指数成分股!P:P,B731)</f>
        <v>1</v>
      </c>
      <c r="G731" s="1">
        <f t="shared" si="22"/>
        <v>1</v>
      </c>
      <c r="H731" s="32">
        <f>SUMIFS(成交额!$C:$C,成交额!$B:$B,$B731)</f>
        <v>0</v>
      </c>
      <c r="I731" s="1">
        <f>SUMIFS(成交额!L:L,成交额!I:I,B731)</f>
        <v>0</v>
      </c>
      <c r="M731" s="37" cm="1" vm="717">
        <f t="array" aca="1" ref="M731" ca="1">_xlfn.STOCKHISTORY(B731,TODAY()-2,TODAY()-2,0,0,1)</f>
        <v>755.03</v>
      </c>
    </row>
    <row r="732" spans="1:13" ht="20.100000000000001" customHeight="1" x14ac:dyDescent="0.2">
      <c r="A732" s="1">
        <f t="shared" si="23"/>
        <v>731</v>
      </c>
      <c r="B732" s="1" t="s">
        <v>925</v>
      </c>
      <c r="D732" s="1">
        <v>0</v>
      </c>
      <c r="E732" s="1">
        <f>COUNTIFS(各大指数成分股!P:P,B732)</f>
        <v>1</v>
      </c>
      <c r="G732" s="1">
        <f t="shared" si="22"/>
        <v>1</v>
      </c>
      <c r="H732" s="32">
        <f>SUMIFS(成交额!$C:$C,成交额!$B:$B,$B732)</f>
        <v>0</v>
      </c>
      <c r="I732" s="1">
        <f>SUMIFS(成交额!L:L,成交额!I:I,B732)</f>
        <v>0</v>
      </c>
      <c r="M732" s="37" cm="1" vm="718">
        <f t="array" aca="1" ref="M732" ca="1">_xlfn.STOCKHISTORY(B732,TODAY()-2,TODAY()-2,0,0,1)</f>
        <v>125.37</v>
      </c>
    </row>
    <row r="733" spans="1:13" ht="20.100000000000001" customHeight="1" x14ac:dyDescent="0.2">
      <c r="A733" s="1">
        <f t="shared" si="23"/>
        <v>732</v>
      </c>
      <c r="B733" s="1" t="s">
        <v>926</v>
      </c>
      <c r="D733" s="1">
        <v>0</v>
      </c>
      <c r="E733" s="1">
        <f>COUNTIFS(各大指数成分股!P:P,B733)</f>
        <v>1</v>
      </c>
      <c r="G733" s="1">
        <f t="shared" si="22"/>
        <v>1</v>
      </c>
      <c r="H733" s="32">
        <f>SUMIFS(成交额!$C:$C,成交额!$B:$B,$B733)</f>
        <v>0</v>
      </c>
      <c r="I733" s="1">
        <f>SUMIFS(成交额!L:L,成交额!I:I,B733)</f>
        <v>0</v>
      </c>
      <c r="M733" s="37" cm="1" vm="719">
        <f t="array" aca="1" ref="M733" ca="1">_xlfn.STOCKHISTORY(B733,TODAY()-2,TODAY()-2,0,0,1)</f>
        <v>211.03</v>
      </c>
    </row>
    <row r="734" spans="1:13" ht="20.100000000000001" customHeight="1" x14ac:dyDescent="0.2">
      <c r="A734" s="1">
        <f t="shared" si="23"/>
        <v>733</v>
      </c>
      <c r="B734" s="1" t="s">
        <v>1625</v>
      </c>
      <c r="D734" s="1">
        <v>0</v>
      </c>
      <c r="E734" s="1">
        <f>COUNTIFS(各大指数成分股!P:P,B734)</f>
        <v>1</v>
      </c>
      <c r="G734" s="1">
        <f t="shared" si="22"/>
        <v>1</v>
      </c>
      <c r="H734" s="32">
        <f>SUMIFS(成交额!$C:$C,成交额!$B:$B,$B734)</f>
        <v>0</v>
      </c>
      <c r="I734" s="1">
        <f>SUMIFS(成交额!L:L,成交额!I:I,B734)</f>
        <v>0</v>
      </c>
      <c r="M734" s="37" cm="1" vm="720">
        <f t="array" aca="1" ref="M734" ca="1">_xlfn.STOCKHISTORY(B734,TODAY()-2,TODAY()-2,0,0,1)</f>
        <v>333.41</v>
      </c>
    </row>
    <row r="735" spans="1:13" ht="20.100000000000001" customHeight="1" x14ac:dyDescent="0.2">
      <c r="A735" s="1">
        <f t="shared" si="23"/>
        <v>734</v>
      </c>
      <c r="B735" s="1" t="s">
        <v>82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22"/>
        <v>1</v>
      </c>
      <c r="H735" s="32">
        <f>SUMIFS(成交额!$C:$C,成交额!$B:$B,$B735)</f>
        <v>0</v>
      </c>
      <c r="I735" s="1">
        <f>SUMIFS(成交额!L:L,成交额!I:I,B735)</f>
        <v>0</v>
      </c>
      <c r="M735" s="37" cm="1" vm="721">
        <f t="array" aca="1" ref="M735" ca="1">_xlfn.STOCKHISTORY(B735,TODAY()-2,TODAY()-2,0,0,1)</f>
        <v>21.27</v>
      </c>
    </row>
    <row r="736" spans="1:13" ht="20.100000000000001" customHeight="1" x14ac:dyDescent="0.2">
      <c r="A736" s="1">
        <f t="shared" si="23"/>
        <v>735</v>
      </c>
      <c r="B736" s="1" t="s">
        <v>631</v>
      </c>
      <c r="D736" s="1">
        <v>0</v>
      </c>
      <c r="E736" s="1">
        <f>COUNTIFS(各大指数成分股!P:P,B736)</f>
        <v>0</v>
      </c>
      <c r="F736" s="1">
        <v>1</v>
      </c>
      <c r="G736" s="1">
        <f t="shared" si="22"/>
        <v>1</v>
      </c>
      <c r="H736" s="32">
        <f>SUMIFS(成交额!$C:$C,成交额!$B:$B,$B736)</f>
        <v>0</v>
      </c>
      <c r="I736" s="1">
        <f>SUMIFS(成交额!L:L,成交额!I:I,B736)</f>
        <v>0</v>
      </c>
      <c r="M736" s="37" cm="1" vm="722">
        <f t="array" aca="1" ref="M736" ca="1">_xlfn.STOCKHISTORY(B736,TODAY()-2,TODAY()-2,0,0,1)</f>
        <v>0.90680000000000005</v>
      </c>
    </row>
    <row r="737" spans="1:13" ht="20.100000000000001" customHeight="1" x14ac:dyDescent="0.2">
      <c r="A737" s="1">
        <f t="shared" si="23"/>
        <v>736</v>
      </c>
      <c r="B737" s="1" t="s">
        <v>927</v>
      </c>
      <c r="D737" s="1">
        <v>0</v>
      </c>
      <c r="E737" s="1">
        <f>COUNTIFS(各大指数成分股!P:P,B737)</f>
        <v>1</v>
      </c>
      <c r="G737" s="1">
        <f t="shared" si="22"/>
        <v>1</v>
      </c>
      <c r="H737" s="32">
        <f>SUMIFS(成交额!$C:$C,成交额!$B:$B,$B737)</f>
        <v>0</v>
      </c>
      <c r="I737" s="1">
        <f>SUMIFS(成交额!L:L,成交额!I:I,B737)</f>
        <v>0</v>
      </c>
      <c r="M737" s="37" cm="1" vm="723">
        <f t="array" aca="1" ref="M737" ca="1">_xlfn.STOCKHISTORY(B737,TODAY()-2,TODAY()-2,0,0,1)</f>
        <v>128.18</v>
      </c>
    </row>
    <row r="738" spans="1:13" ht="20.100000000000001" customHeight="1" x14ac:dyDescent="0.2">
      <c r="A738" s="1">
        <f t="shared" si="23"/>
        <v>737</v>
      </c>
      <c r="B738" s="1" t="s">
        <v>1619</v>
      </c>
      <c r="D738" s="1">
        <v>0</v>
      </c>
      <c r="E738" s="1">
        <f>COUNTIFS(各大指数成分股!P:P,B738)</f>
        <v>1</v>
      </c>
      <c r="G738" s="1">
        <f t="shared" si="22"/>
        <v>1</v>
      </c>
      <c r="H738" s="32">
        <f>SUMIFS(成交额!$C:$C,成交额!$B:$B,$B738)</f>
        <v>0</v>
      </c>
      <c r="I738" s="1">
        <f>SUMIFS(成交额!L:L,成交额!I:I,B738)</f>
        <v>0</v>
      </c>
      <c r="M738" s="37" cm="1" vm="724">
        <f t="array" aca="1" ref="M738" ca="1">_xlfn.STOCKHISTORY(B738,TODAY()-2,TODAY()-2,0,0,1)</f>
        <v>222.72</v>
      </c>
    </row>
    <row r="739" spans="1:13" ht="20.100000000000001" customHeight="1" x14ac:dyDescent="0.2">
      <c r="A739" s="1">
        <f t="shared" si="23"/>
        <v>738</v>
      </c>
      <c r="B739" s="1" t="s">
        <v>928</v>
      </c>
      <c r="D739" s="1">
        <v>0</v>
      </c>
      <c r="E739" s="1">
        <f>COUNTIFS(各大指数成分股!P:P,B739)</f>
        <v>1</v>
      </c>
      <c r="G739" s="1">
        <f t="shared" si="22"/>
        <v>1</v>
      </c>
      <c r="H739" s="32">
        <f>SUMIFS(成交额!$C:$C,成交额!$B:$B,$B739)</f>
        <v>0</v>
      </c>
      <c r="I739" s="1">
        <f>SUMIFS(成交额!L:L,成交额!I:I,B739)</f>
        <v>0</v>
      </c>
      <c r="M739" s="37" cm="1" vm="725">
        <f t="array" aca="1" ref="M739" ca="1">_xlfn.STOCKHISTORY(B739,TODAY()-2,TODAY()-2,0,0,1)</f>
        <v>220.69</v>
      </c>
    </row>
    <row r="740" spans="1:13" ht="20.100000000000001" customHeight="1" x14ac:dyDescent="0.2">
      <c r="A740" s="1">
        <f t="shared" si="23"/>
        <v>739</v>
      </c>
      <c r="B740" s="1" t="s">
        <v>88</v>
      </c>
      <c r="D740" s="1">
        <v>0</v>
      </c>
      <c r="E740" s="1">
        <f>COUNTIFS(各大指数成分股!P:P,B740)</f>
        <v>0</v>
      </c>
      <c r="F740" s="1">
        <v>1</v>
      </c>
      <c r="G740" s="1">
        <f t="shared" si="22"/>
        <v>1</v>
      </c>
      <c r="H740" s="32">
        <f>SUMIFS(成交额!$C:$C,成交额!$B:$B,$B740)</f>
        <v>0</v>
      </c>
      <c r="I740" s="1">
        <f>SUMIFS(成交额!L:L,成交额!I:I,B740)</f>
        <v>0</v>
      </c>
      <c r="M740" s="37" cm="1" vm="726">
        <f t="array" aca="1" ref="M740" ca="1">_xlfn.STOCKHISTORY(B740,TODAY()-2,TODAY()-2,0,0,1)</f>
        <v>63.91</v>
      </c>
    </row>
    <row r="741" spans="1:13" ht="20.100000000000001" customHeight="1" x14ac:dyDescent="0.2">
      <c r="A741" s="1">
        <f t="shared" si="23"/>
        <v>740</v>
      </c>
      <c r="B741" s="1" t="s">
        <v>650</v>
      </c>
      <c r="D741" s="1">
        <v>0</v>
      </c>
      <c r="E741" s="1">
        <f>COUNTIFS(各大指数成分股!P:P,B741)</f>
        <v>1</v>
      </c>
      <c r="G741" s="1">
        <f t="shared" si="22"/>
        <v>1</v>
      </c>
      <c r="H741" s="32">
        <f>SUMIFS(成交额!$C:$C,成交额!$B:$B,$B741)</f>
        <v>0</v>
      </c>
      <c r="I741" s="1">
        <f>SUMIFS(成交额!L:L,成交额!I:I,B741)</f>
        <v>0</v>
      </c>
      <c r="M741" s="37" cm="1" vm="727">
        <f t="array" aca="1" ref="M741" ca="1">_xlfn.STOCKHISTORY(B741,TODAY()-2,TODAY()-2,0,0,1)</f>
        <v>187.41</v>
      </c>
    </row>
    <row r="742" spans="1:13" ht="20.100000000000001" customHeight="1" x14ac:dyDescent="0.2">
      <c r="A742" s="1">
        <f t="shared" si="23"/>
        <v>741</v>
      </c>
      <c r="B742" s="1" t="s">
        <v>89</v>
      </c>
      <c r="D742" s="1">
        <v>0</v>
      </c>
      <c r="E742" s="1">
        <f>COUNTIFS(各大指数成分股!P:P,B742)</f>
        <v>1</v>
      </c>
      <c r="G742" s="1">
        <f t="shared" si="22"/>
        <v>1</v>
      </c>
      <c r="H742" s="32">
        <f>SUMIFS(成交额!$C:$C,成交额!$B:$B,$B742)</f>
        <v>0</v>
      </c>
      <c r="I742" s="1">
        <f>SUMIFS(成交额!L:L,成交额!I:I,B742)</f>
        <v>0</v>
      </c>
      <c r="M742" s="37" cm="1" vm="728">
        <f t="array" aca="1" ref="M742" ca="1">_xlfn.STOCKHISTORY(B742,TODAY()-2,TODAY()-2,0,0,1)</f>
        <v>173.51</v>
      </c>
    </row>
    <row r="743" spans="1:13" ht="20.100000000000001" customHeight="1" x14ac:dyDescent="0.2">
      <c r="A743" s="1">
        <f t="shared" si="23"/>
        <v>742</v>
      </c>
      <c r="B743" s="1" t="s">
        <v>113</v>
      </c>
      <c r="D743" s="1">
        <v>0</v>
      </c>
      <c r="E743" s="1">
        <f>COUNTIFS(各大指数成分股!P:P,B743)</f>
        <v>1</v>
      </c>
      <c r="G743" s="1">
        <f t="shared" si="22"/>
        <v>1</v>
      </c>
      <c r="H743" s="32">
        <f>SUMIFS(成交额!$C:$C,成交额!$B:$B,$B743)</f>
        <v>0</v>
      </c>
      <c r="I743" s="1">
        <f>SUMIFS(成交额!L:L,成交额!I:I,B743)</f>
        <v>0</v>
      </c>
      <c r="M743" s="37" cm="1" vm="729">
        <f t="array" aca="1" ref="M743" ca="1">_xlfn.STOCKHISTORY(B743,TODAY()-2,TODAY()-2,0,0,1)</f>
        <v>271.86</v>
      </c>
    </row>
    <row r="744" spans="1:13" ht="20.100000000000001" customHeight="1" x14ac:dyDescent="0.2">
      <c r="A744" s="1">
        <f t="shared" si="23"/>
        <v>743</v>
      </c>
      <c r="B744" s="1" t="s">
        <v>930</v>
      </c>
      <c r="D744" s="1">
        <v>0</v>
      </c>
      <c r="E744" s="1">
        <f>COUNTIFS(各大指数成分股!P:P,B744)</f>
        <v>1</v>
      </c>
      <c r="G744" s="1">
        <f t="shared" si="22"/>
        <v>1</v>
      </c>
      <c r="H744" s="32">
        <f>SUMIFS(成交额!$C:$C,成交额!$B:$B,$B744)</f>
        <v>0</v>
      </c>
      <c r="I744" s="1">
        <f>SUMIFS(成交额!L:L,成交额!I:I,B744)</f>
        <v>0</v>
      </c>
      <c r="M744" s="37" cm="1" vm="730">
        <f t="array" aca="1" ref="M744" ca="1">_xlfn.STOCKHISTORY(B744,TODAY()-2,TODAY()-2,0,0,1)</f>
        <v>46.85</v>
      </c>
    </row>
    <row r="745" spans="1:13" ht="20.100000000000001" customHeight="1" x14ac:dyDescent="0.2">
      <c r="A745" s="1">
        <f t="shared" si="23"/>
        <v>744</v>
      </c>
      <c r="B745" s="1" t="s">
        <v>1653</v>
      </c>
      <c r="D745" s="1">
        <v>0</v>
      </c>
      <c r="E745" s="1">
        <f>COUNTIFS(各大指数成分股!P:P,B745)</f>
        <v>1</v>
      </c>
      <c r="G745" s="1">
        <f t="shared" si="22"/>
        <v>1</v>
      </c>
      <c r="H745" s="32">
        <f>SUMIFS(成交额!$C:$C,成交额!$B:$B,$B745)</f>
        <v>0</v>
      </c>
      <c r="I745" s="1">
        <f>SUMIFS(成交额!L:L,成交额!I:I,B745)</f>
        <v>0</v>
      </c>
      <c r="M745" s="37" cm="1" vm="731">
        <f t="array" aca="1" ref="M745" ca="1">_xlfn.STOCKHISTORY(B745,TODAY()-2,TODAY()-2,0,0,1)</f>
        <v>623</v>
      </c>
    </row>
    <row r="746" spans="1:13" ht="20.100000000000001" customHeight="1" x14ac:dyDescent="0.2">
      <c r="A746" s="1">
        <f t="shared" si="23"/>
        <v>745</v>
      </c>
      <c r="B746" s="1" t="s">
        <v>1638</v>
      </c>
      <c r="D746" s="1">
        <v>0</v>
      </c>
      <c r="E746" s="1">
        <f>COUNTIFS(各大指数成分股!P:P,B746)</f>
        <v>1</v>
      </c>
      <c r="G746" s="1">
        <f t="shared" si="22"/>
        <v>1</v>
      </c>
      <c r="H746" s="32">
        <f>SUMIFS(成交额!$C:$C,成交额!$B:$B,$B746)</f>
        <v>0</v>
      </c>
      <c r="I746" s="1">
        <f>SUMIFS(成交额!L:L,成交额!I:I,B746)</f>
        <v>0</v>
      </c>
      <c r="M746" s="37" cm="1" vm="732">
        <f t="array" aca="1" ref="M746" ca="1">_xlfn.STOCKHISTORY(B746,TODAY()-2,TODAY()-2,0,0,1)</f>
        <v>445.21</v>
      </c>
    </row>
    <row r="747" spans="1:13" ht="20.100000000000001" customHeight="1" x14ac:dyDescent="0.2">
      <c r="A747" s="1">
        <f t="shared" si="23"/>
        <v>746</v>
      </c>
      <c r="B747" s="1" t="s">
        <v>659</v>
      </c>
      <c r="D747" s="1">
        <v>0</v>
      </c>
      <c r="E747" s="1">
        <f>COUNTIFS(各大指数成分股!P:P,B747)</f>
        <v>1</v>
      </c>
      <c r="G747" s="1">
        <f t="shared" si="22"/>
        <v>1</v>
      </c>
      <c r="H747" s="32">
        <f>SUMIFS(成交额!$C:$C,成交额!$B:$B,$B747)</f>
        <v>0</v>
      </c>
      <c r="I747" s="1">
        <f>SUMIFS(成交额!L:L,成交额!I:I,B747)</f>
        <v>0</v>
      </c>
      <c r="M747" s="37" cm="1" vm="733">
        <f t="array" aca="1" ref="M747" ca="1">_xlfn.STOCKHISTORY(B747,TODAY()-2,TODAY()-2,0,0,1)</f>
        <v>504.32</v>
      </c>
    </row>
    <row r="748" spans="1:13" ht="20.100000000000001" customHeight="1" x14ac:dyDescent="0.2">
      <c r="A748" s="1">
        <f t="shared" si="23"/>
        <v>747</v>
      </c>
      <c r="B748" s="1" t="s">
        <v>1640</v>
      </c>
      <c r="D748" s="1">
        <v>0</v>
      </c>
      <c r="E748" s="1">
        <f>COUNTIFS(各大指数成分股!P:P,B748)</f>
        <v>1</v>
      </c>
      <c r="G748" s="1">
        <f t="shared" si="22"/>
        <v>1</v>
      </c>
      <c r="H748" s="32">
        <f>SUMIFS(成交额!$C:$C,成交额!$B:$B,$B748)</f>
        <v>0</v>
      </c>
      <c r="I748" s="1">
        <f>SUMIFS(成交额!L:L,成交额!I:I,B748)</f>
        <v>0</v>
      </c>
      <c r="M748" s="37" cm="1" vm="734">
        <f t="array" aca="1" ref="M748" ca="1">_xlfn.STOCKHISTORY(B748,TODAY()-2,TODAY()-2,0,0,1)</f>
        <v>348.03</v>
      </c>
    </row>
    <row r="749" spans="1:13" ht="20.100000000000001" customHeight="1" x14ac:dyDescent="0.2">
      <c r="A749" s="1">
        <f t="shared" si="23"/>
        <v>748</v>
      </c>
      <c r="B749" s="1" t="s">
        <v>776</v>
      </c>
      <c r="D749" s="1">
        <v>0</v>
      </c>
      <c r="E749" s="1">
        <f>COUNTIFS(各大指数成分股!P:P,B749)</f>
        <v>1</v>
      </c>
      <c r="G749" s="1">
        <f t="shared" si="22"/>
        <v>1</v>
      </c>
      <c r="H749" s="32">
        <f>SUMIFS(成交额!$C:$C,成交额!$B:$B,$B749)</f>
        <v>0</v>
      </c>
      <c r="I749" s="1">
        <f>SUMIFS(成交额!L:L,成交额!I:I,B749)</f>
        <v>0</v>
      </c>
      <c r="M749" s="37" cm="1" vm="735">
        <f t="array" aca="1" ref="M749" ca="1">_xlfn.STOCKHISTORY(B749,TODAY()-2,TODAY()-2,0,0,1)</f>
        <v>160.25</v>
      </c>
    </row>
    <row r="750" spans="1:13" ht="20.100000000000001" customHeight="1" x14ac:dyDescent="0.2">
      <c r="A750" s="1">
        <f t="shared" si="23"/>
        <v>749</v>
      </c>
      <c r="B750" s="1" t="s">
        <v>1649</v>
      </c>
      <c r="D750" s="1">
        <v>0</v>
      </c>
      <c r="E750" s="1">
        <f>COUNTIFS(各大指数成分股!P:P,B750)</f>
        <v>1</v>
      </c>
      <c r="G750" s="1">
        <f t="shared" si="22"/>
        <v>1</v>
      </c>
      <c r="H750" s="32">
        <f>SUMIFS(成交额!$C:$C,成交额!$B:$B,$B750)</f>
        <v>0</v>
      </c>
      <c r="I750" s="1">
        <f>SUMIFS(成交额!L:L,成交额!I:I,B750)</f>
        <v>0</v>
      </c>
      <c r="M750" s="37" cm="1" vm="736">
        <f t="array" aca="1" ref="M750" ca="1">_xlfn.STOCKHISTORY(B750,TODAY()-2,TODAY()-2,0,0,1)</f>
        <v>215.77</v>
      </c>
    </row>
    <row r="751" spans="1:13" ht="20.100000000000001" customHeight="1" x14ac:dyDescent="0.2">
      <c r="A751" s="1">
        <f t="shared" si="23"/>
        <v>750</v>
      </c>
      <c r="B751" s="1" t="s">
        <v>1651</v>
      </c>
      <c r="D751" s="1">
        <v>0</v>
      </c>
      <c r="E751" s="1">
        <f>COUNTIFS(各大指数成分股!P:P,B751)</f>
        <v>1</v>
      </c>
      <c r="G751" s="1">
        <f t="shared" si="22"/>
        <v>1</v>
      </c>
      <c r="H751" s="32">
        <f>SUMIFS(成交额!$C:$C,成交额!$B:$B,$B751)</f>
        <v>0</v>
      </c>
      <c r="I751" s="1">
        <f>SUMIFS(成交额!L:L,成交额!I:I,B751)</f>
        <v>0</v>
      </c>
      <c r="M751" s="37" cm="1" vm="737">
        <f t="array" aca="1" ref="M751" ca="1">_xlfn.STOCKHISTORY(B751,TODAY()-2,TODAY()-2,0,0,1)</f>
        <v>178.33</v>
      </c>
    </row>
    <row r="752" spans="1:13" ht="20.100000000000001" customHeight="1" x14ac:dyDescent="0.2">
      <c r="A752" s="1">
        <f t="shared" si="23"/>
        <v>751</v>
      </c>
      <c r="B752" s="1" t="s">
        <v>1633</v>
      </c>
      <c r="D752" s="1">
        <v>0</v>
      </c>
      <c r="E752" s="1">
        <f>COUNTIFS(各大指数成分股!P:P,B752)</f>
        <v>1</v>
      </c>
      <c r="G752" s="1">
        <f t="shared" si="22"/>
        <v>1</v>
      </c>
      <c r="H752" s="32">
        <f>SUMIFS(成交额!$C:$C,成交额!$B:$B,$B752)</f>
        <v>0</v>
      </c>
      <c r="I752" s="1">
        <f>SUMIFS(成交额!L:L,成交额!I:I,B752)</f>
        <v>0</v>
      </c>
      <c r="M752" s="37" cm="1" vm="738">
        <f t="array" aca="1" ref="M752" ca="1">_xlfn.STOCKHISTORY(B752,TODAY()-2,TODAY()-2,0,0,1)</f>
        <v>184.16</v>
      </c>
    </row>
    <row r="753" spans="1:13" ht="20.100000000000001" customHeight="1" x14ac:dyDescent="0.2">
      <c r="A753" s="1">
        <f t="shared" si="23"/>
        <v>752</v>
      </c>
      <c r="B753" s="1" t="s">
        <v>933</v>
      </c>
      <c r="D753" s="1">
        <v>0</v>
      </c>
      <c r="E753" s="1">
        <f>COUNTIFS(各大指数成分股!P:P,B753)</f>
        <v>1</v>
      </c>
      <c r="G753" s="1">
        <f t="shared" si="22"/>
        <v>1</v>
      </c>
      <c r="H753" s="32">
        <f>SUMIFS(成交额!$C:$C,成交额!$B:$B,$B753)</f>
        <v>0</v>
      </c>
      <c r="I753" s="1">
        <f>SUMIFS(成交额!L:L,成交额!I:I,B753)</f>
        <v>0</v>
      </c>
      <c r="M753" s="37" cm="1" vm="739">
        <f t="array" aca="1" ref="M753" ca="1">_xlfn.STOCKHISTORY(B753,TODAY()-2,TODAY()-2,0,0,1)</f>
        <v>77.180000000000007</v>
      </c>
    </row>
    <row r="754" spans="1:13" ht="20.100000000000001" customHeight="1" x14ac:dyDescent="0.2">
      <c r="A754" s="1">
        <f t="shared" si="23"/>
        <v>753</v>
      </c>
      <c r="B754" s="1" t="s">
        <v>1659</v>
      </c>
      <c r="D754" s="1">
        <v>0</v>
      </c>
      <c r="E754" s="1">
        <f>COUNTIFS(各大指数成分股!P:P,B754)</f>
        <v>1</v>
      </c>
      <c r="G754" s="1">
        <f t="shared" si="22"/>
        <v>1</v>
      </c>
      <c r="H754" s="32">
        <f>SUMIFS(成交额!$C:$C,成交额!$B:$B,$B754)</f>
        <v>0</v>
      </c>
      <c r="I754" s="1">
        <f>SUMIFS(成交额!L:L,成交额!I:I,B754)</f>
        <v>0</v>
      </c>
      <c r="M754" s="37" cm="1" vm="740">
        <f t="array" aca="1" ref="M754" ca="1">_xlfn.STOCKHISTORY(B754,TODAY()-2,TODAY()-2,0,0,1)</f>
        <v>544.9</v>
      </c>
    </row>
    <row r="755" spans="1:13" ht="20.100000000000001" customHeight="1" x14ac:dyDescent="0.2">
      <c r="A755" s="1">
        <f t="shared" si="23"/>
        <v>754</v>
      </c>
      <c r="B755" s="1" t="s">
        <v>1677</v>
      </c>
      <c r="D755" s="1">
        <v>0</v>
      </c>
      <c r="E755" s="1">
        <f>COUNTIFS(各大指数成分股!P:P,B755)</f>
        <v>1</v>
      </c>
      <c r="G755" s="1">
        <f t="shared" si="22"/>
        <v>1</v>
      </c>
      <c r="H755" s="32">
        <f>SUMIFS(成交额!$C:$C,成交额!$B:$B,$B755)</f>
        <v>0</v>
      </c>
      <c r="I755" s="1">
        <f>SUMIFS(成交额!L:L,成交额!I:I,B755)</f>
        <v>0</v>
      </c>
      <c r="M755" s="37" cm="1" vm="741">
        <f t="array" aca="1" ref="M755" ca="1">_xlfn.STOCKHISTORY(B755,TODAY()-2,TODAY()-2,0,0,1)</f>
        <v>124.84</v>
      </c>
    </row>
    <row r="756" spans="1:13" ht="20.100000000000001" customHeight="1" x14ac:dyDescent="0.2">
      <c r="A756" s="1">
        <f t="shared" si="23"/>
        <v>755</v>
      </c>
      <c r="B756" s="1" t="s">
        <v>1664</v>
      </c>
      <c r="D756" s="1">
        <v>0</v>
      </c>
      <c r="E756" s="1">
        <f>COUNTIFS(各大指数成分股!P:P,B756)</f>
        <v>1</v>
      </c>
      <c r="G756" s="1">
        <f t="shared" si="22"/>
        <v>1</v>
      </c>
      <c r="H756" s="32">
        <f>SUMIFS(成交额!$C:$C,成交额!$B:$B,$B756)</f>
        <v>0</v>
      </c>
      <c r="I756" s="1">
        <f>SUMIFS(成交额!L:L,成交额!I:I,B756)</f>
        <v>0</v>
      </c>
      <c r="M756" s="37" cm="1" vm="742">
        <f t="array" aca="1" ref="M756" ca="1">_xlfn.STOCKHISTORY(B756,TODAY()-2,TODAY()-2,0,0,1)</f>
        <v>381.78</v>
      </c>
    </row>
    <row r="757" spans="1:13" ht="20.100000000000001" customHeight="1" x14ac:dyDescent="0.2">
      <c r="A757" s="1">
        <f t="shared" si="23"/>
        <v>756</v>
      </c>
      <c r="B757" s="1" t="s">
        <v>1674</v>
      </c>
      <c r="D757" s="1">
        <v>0</v>
      </c>
      <c r="E757" s="1">
        <f>COUNTIFS(各大指数成分股!P:P,B757)</f>
        <v>1</v>
      </c>
      <c r="G757" s="1">
        <f t="shared" si="22"/>
        <v>1</v>
      </c>
      <c r="H757" s="32">
        <f>SUMIFS(成交额!$C:$C,成交额!$B:$B,$B757)</f>
        <v>0</v>
      </c>
      <c r="I757" s="1">
        <f>SUMIFS(成交额!L:L,成交额!I:I,B757)</f>
        <v>0</v>
      </c>
      <c r="M757" s="37" cm="1" vm="743">
        <f t="array" aca="1" ref="M757" ca="1">_xlfn.STOCKHISTORY(B757,TODAY()-2,TODAY()-2,0,0,1)</f>
        <v>381.27</v>
      </c>
    </row>
    <row r="758" spans="1:13" ht="20.100000000000001" customHeight="1" x14ac:dyDescent="0.2">
      <c r="A758" s="1">
        <f t="shared" si="23"/>
        <v>757</v>
      </c>
      <c r="B758" s="1" t="s">
        <v>1683</v>
      </c>
      <c r="D758" s="1">
        <v>0</v>
      </c>
      <c r="E758" s="1">
        <f>COUNTIFS(各大指数成分股!P:P,B758)</f>
        <v>1</v>
      </c>
      <c r="G758" s="1">
        <f t="shared" si="22"/>
        <v>1</v>
      </c>
      <c r="H758" s="32">
        <f>SUMIFS(成交额!$C:$C,成交额!$B:$B,$B758)</f>
        <v>0</v>
      </c>
      <c r="I758" s="1">
        <f>SUMIFS(成交额!L:L,成交额!I:I,B758)</f>
        <v>0</v>
      </c>
      <c r="M758" s="37" cm="1" vm="744">
        <f t="array" aca="1" ref="M758" ca="1">_xlfn.STOCKHISTORY(B758,TODAY()-2,TODAY()-2,0,0,1)</f>
        <v>214.29</v>
      </c>
    </row>
    <row r="759" spans="1:13" ht="20.100000000000001" customHeight="1" x14ac:dyDescent="0.2">
      <c r="A759" s="1">
        <f t="shared" si="23"/>
        <v>758</v>
      </c>
      <c r="B759" s="1" t="s">
        <v>939</v>
      </c>
      <c r="D759" s="1">
        <v>0</v>
      </c>
      <c r="E759" s="1">
        <f>COUNTIFS(各大指数成分股!P:P,B759)</f>
        <v>1</v>
      </c>
      <c r="G759" s="1">
        <f t="shared" si="22"/>
        <v>1</v>
      </c>
      <c r="H759" s="32">
        <f>SUMIFS(成交额!$C:$C,成交额!$B:$B,$B759)</f>
        <v>0</v>
      </c>
      <c r="I759" s="1">
        <f>SUMIFS(成交额!L:L,成交额!I:I,B759)</f>
        <v>0</v>
      </c>
      <c r="M759" s="37" cm="1" vm="745">
        <f t="array" aca="1" ref="M759" ca="1">_xlfn.STOCKHISTORY(B759,TODAY()-2,TODAY()-2,0,0,1)</f>
        <v>226.09</v>
      </c>
    </row>
    <row r="760" spans="1:13" ht="20.100000000000001" customHeight="1" x14ac:dyDescent="0.2">
      <c r="A760" s="1">
        <f t="shared" si="23"/>
        <v>759</v>
      </c>
      <c r="B760" s="1" t="s">
        <v>710</v>
      </c>
      <c r="D760" s="1">
        <v>0</v>
      </c>
      <c r="E760" s="1">
        <f>COUNTIFS(各大指数成分股!P:P,B760)</f>
        <v>1</v>
      </c>
      <c r="G760" s="1">
        <f t="shared" si="22"/>
        <v>1</v>
      </c>
      <c r="H760" s="32">
        <f>SUMIFS(成交额!$C:$C,成交额!$B:$B,$B760)</f>
        <v>0</v>
      </c>
      <c r="I760" s="1">
        <f>SUMIFS(成交额!L:L,成交额!I:I,B760)</f>
        <v>0</v>
      </c>
      <c r="M760" s="37" cm="1" vm="746">
        <f t="array" aca="1" ref="M760" ca="1">_xlfn.STOCKHISTORY(B760,TODAY()-2,TODAY()-2,0,0,1)</f>
        <v>189.07</v>
      </c>
    </row>
    <row r="761" spans="1:13" ht="20.100000000000001" customHeight="1" x14ac:dyDescent="0.2">
      <c r="A761" s="1">
        <f t="shared" si="23"/>
        <v>760</v>
      </c>
      <c r="B761" s="1" t="s">
        <v>1694</v>
      </c>
      <c r="D761" s="1">
        <v>0</v>
      </c>
      <c r="E761" s="1">
        <f>COUNTIFS(各大指数成分股!P:P,B761)</f>
        <v>1</v>
      </c>
      <c r="G761" s="1">
        <f t="shared" si="22"/>
        <v>1</v>
      </c>
      <c r="H761" s="32">
        <f>SUMIFS(成交额!$C:$C,成交额!$B:$B,$B761)</f>
        <v>0</v>
      </c>
      <c r="I761" s="1">
        <f>SUMIFS(成交额!L:L,成交额!I:I,B761)</f>
        <v>0</v>
      </c>
      <c r="M761" s="37" cm="1" vm="747">
        <f t="array" aca="1" ref="M761" ca="1">_xlfn.STOCKHISTORY(B761,TODAY()-2,TODAY()-2,0,0,1)</f>
        <v>92.58</v>
      </c>
    </row>
    <row r="762" spans="1:13" ht="20.100000000000001" customHeight="1" x14ac:dyDescent="0.2">
      <c r="A762" s="1">
        <f t="shared" si="23"/>
        <v>761</v>
      </c>
      <c r="B762" s="1" t="s">
        <v>940</v>
      </c>
      <c r="D762" s="1">
        <v>0</v>
      </c>
      <c r="E762" s="1">
        <f>COUNTIFS(各大指数成分股!P:P,B762)</f>
        <v>1</v>
      </c>
      <c r="G762" s="1">
        <f t="shared" si="22"/>
        <v>1</v>
      </c>
      <c r="H762" s="32">
        <f>SUMIFS(成交额!$C:$C,成交额!$B:$B,$B762)</f>
        <v>0</v>
      </c>
      <c r="I762" s="1">
        <f>SUMIFS(成交额!L:L,成交额!I:I,B762)</f>
        <v>0</v>
      </c>
      <c r="M762" s="37" cm="1" vm="748">
        <f t="array" aca="1" ref="M762" ca="1">_xlfn.STOCKHISTORY(B762,TODAY()-2,TODAY()-2,0,0,1)</f>
        <v>347.51</v>
      </c>
    </row>
    <row r="763" spans="1:13" ht="20.100000000000001" customHeight="1" x14ac:dyDescent="0.2">
      <c r="A763" s="1">
        <f t="shared" si="23"/>
        <v>762</v>
      </c>
      <c r="B763" s="1" t="s">
        <v>941</v>
      </c>
      <c r="D763" s="1">
        <v>0</v>
      </c>
      <c r="E763" s="1">
        <f>COUNTIFS(各大指数成分股!P:P,B763)</f>
        <v>1</v>
      </c>
      <c r="G763" s="1">
        <f t="shared" si="22"/>
        <v>1</v>
      </c>
      <c r="H763" s="32">
        <f>SUMIFS(成交额!$C:$C,成交额!$B:$B,$B763)</f>
        <v>0</v>
      </c>
      <c r="I763" s="1">
        <f>SUMIFS(成交额!L:L,成交额!I:I,B763)</f>
        <v>0</v>
      </c>
      <c r="M763" s="37" cm="1" vm="749">
        <f t="array" aca="1" ref="M763" ca="1">_xlfn.STOCKHISTORY(B763,TODAY()-2,TODAY()-2,0,0,1)</f>
        <v>89.87</v>
      </c>
    </row>
    <row r="764" spans="1:13" ht="20.100000000000001" customHeight="1" x14ac:dyDescent="0.2">
      <c r="A764" s="1">
        <f t="shared" si="23"/>
        <v>763</v>
      </c>
      <c r="B764" s="1" t="s">
        <v>942</v>
      </c>
      <c r="D764" s="1">
        <v>0</v>
      </c>
      <c r="E764" s="1">
        <f>COUNTIFS(各大指数成分股!P:P,B764)</f>
        <v>1</v>
      </c>
      <c r="G764" s="1">
        <f t="shared" si="22"/>
        <v>1</v>
      </c>
      <c r="H764" s="32">
        <f>SUMIFS(成交额!$C:$C,成交额!$B:$B,$B764)</f>
        <v>0</v>
      </c>
      <c r="I764" s="1">
        <f>SUMIFS(成交额!L:L,成交额!I:I,B764)</f>
        <v>0</v>
      </c>
      <c r="M764" s="37" cm="1" vm="750">
        <f t="array" aca="1" ref="M764" ca="1">_xlfn.STOCKHISTORY(B764,TODAY()-2,TODAY()-2,0,0,1)</f>
        <v>218.07</v>
      </c>
    </row>
    <row r="765" spans="1:13" ht="20.100000000000001" customHeight="1" x14ac:dyDescent="0.2">
      <c r="A765" s="1">
        <f t="shared" si="23"/>
        <v>764</v>
      </c>
      <c r="B765" s="1" t="s">
        <v>1692</v>
      </c>
      <c r="D765" s="1">
        <v>0</v>
      </c>
      <c r="E765" s="1">
        <f>COUNTIFS(各大指数成分股!P:P,B765)</f>
        <v>1</v>
      </c>
      <c r="G765" s="1">
        <f t="shared" si="22"/>
        <v>1</v>
      </c>
      <c r="H765" s="32">
        <f>SUMIFS(成交额!$C:$C,成交额!$B:$B,$B765)</f>
        <v>0</v>
      </c>
      <c r="I765" s="1">
        <f>SUMIFS(成交额!L:L,成交额!I:I,B765)</f>
        <v>0</v>
      </c>
      <c r="M765" s="37" cm="1" vm="751">
        <f t="array" aca="1" ref="M765" ca="1">_xlfn.STOCKHISTORY(B765,TODAY()-2,TODAY()-2,0,0,1)</f>
        <v>81.599999999999994</v>
      </c>
    </row>
    <row r="766" spans="1:13" ht="20.100000000000001" customHeight="1" x14ac:dyDescent="0.2">
      <c r="A766" s="1">
        <f t="shared" si="23"/>
        <v>765</v>
      </c>
      <c r="B766" s="1" t="s">
        <v>1705</v>
      </c>
      <c r="D766" s="1">
        <v>0</v>
      </c>
      <c r="E766" s="1">
        <f>COUNTIFS(各大指数成分股!P:P,B766)</f>
        <v>1</v>
      </c>
      <c r="G766" s="1">
        <f t="shared" si="22"/>
        <v>1</v>
      </c>
      <c r="H766" s="32">
        <f>SUMIFS(成交额!$C:$C,成交额!$B:$B,$B766)</f>
        <v>0</v>
      </c>
      <c r="I766" s="1">
        <f>SUMIFS(成交额!L:L,成交额!I:I,B766)</f>
        <v>0</v>
      </c>
      <c r="M766" s="37" cm="1" vm="752">
        <f t="array" aca="1" ref="M766" ca="1">_xlfn.STOCKHISTORY(B766,TODAY()-2,TODAY()-2,0,0,1)</f>
        <v>438.21</v>
      </c>
    </row>
    <row r="767" spans="1:13" ht="20.100000000000001" customHeight="1" x14ac:dyDescent="0.2">
      <c r="A767" s="1">
        <f t="shared" si="23"/>
        <v>766</v>
      </c>
      <c r="B767" s="1" t="s">
        <v>734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22"/>
        <v>1</v>
      </c>
      <c r="H767" s="32">
        <f>SUMIFS(成交额!$C:$C,成交额!$B:$B,$B767)</f>
        <v>0</v>
      </c>
      <c r="I767" s="1">
        <f>SUMIFS(成交额!L:L,成交额!I:I,B767)</f>
        <v>0</v>
      </c>
      <c r="M767" s="37" cm="1" vm="753">
        <f t="array" aca="1" ref="M767" ca="1">_xlfn.STOCKHISTORY(B767,TODAY()-2,TODAY()-2,0,0,1)</f>
        <v>1.19</v>
      </c>
    </row>
    <row r="768" spans="1:13" ht="20.100000000000001" customHeight="1" x14ac:dyDescent="0.2">
      <c r="A768" s="1">
        <f t="shared" si="23"/>
        <v>767</v>
      </c>
      <c r="B768" s="1" t="s">
        <v>745</v>
      </c>
      <c r="D768" s="1">
        <v>0</v>
      </c>
      <c r="E768" s="1">
        <f>COUNTIFS(各大指数成分股!P:P,B768)</f>
        <v>0</v>
      </c>
      <c r="F768" s="1">
        <v>1</v>
      </c>
      <c r="G768" s="1">
        <f t="shared" si="22"/>
        <v>1</v>
      </c>
      <c r="H768" s="32">
        <f>SUMIFS(成交额!$C:$C,成交额!$B:$B,$B768)</f>
        <v>0</v>
      </c>
      <c r="I768" s="1">
        <f>SUMIFS(成交额!L:L,成交额!I:I,B768)</f>
        <v>0</v>
      </c>
      <c r="M768" s="37" cm="1" vm="754">
        <f t="array" aca="1" ref="M768" ca="1">_xlfn.STOCKHISTORY(B768,TODAY()-2,TODAY()-2,0,0,1)</f>
        <v>43.42</v>
      </c>
    </row>
    <row r="769" spans="1:13" ht="20.100000000000001" customHeight="1" x14ac:dyDescent="0.2">
      <c r="A769" s="1">
        <f t="shared" si="23"/>
        <v>768</v>
      </c>
      <c r="B769" s="1" t="s">
        <v>946</v>
      </c>
      <c r="D769" s="1">
        <v>0</v>
      </c>
      <c r="E769" s="1">
        <f>COUNTIFS(各大指数成分股!P:P,B769)</f>
        <v>1</v>
      </c>
      <c r="G769" s="1">
        <f t="shared" si="22"/>
        <v>1</v>
      </c>
      <c r="H769" s="32">
        <f>SUMIFS(成交额!$C:$C,成交额!$B:$B,$B769)</f>
        <v>0</v>
      </c>
      <c r="I769" s="1">
        <f>SUMIFS(成交额!L:L,成交额!I:I,B769)</f>
        <v>0</v>
      </c>
      <c r="M769" s="37" cm="1" vm="755">
        <f t="array" aca="1" ref="M769" ca="1">_xlfn.STOCKHISTORY(B769,TODAY()-2,TODAY()-2,0,0,1)</f>
        <v>59.22</v>
      </c>
    </row>
    <row r="770" spans="1:13" ht="20.100000000000001" customHeight="1" x14ac:dyDescent="0.2">
      <c r="A770" s="1">
        <f t="shared" si="23"/>
        <v>769</v>
      </c>
      <c r="B770" s="1" t="s">
        <v>1719</v>
      </c>
      <c r="D770" s="1">
        <v>0</v>
      </c>
      <c r="E770" s="1">
        <f>COUNTIFS(各大指数成分股!P:P,B770)</f>
        <v>1</v>
      </c>
      <c r="G770" s="1">
        <f t="shared" si="22"/>
        <v>1</v>
      </c>
      <c r="H770" s="32">
        <f>SUMIFS(成交额!$C:$C,成交额!$B:$B,$B770)</f>
        <v>0</v>
      </c>
      <c r="I770" s="1">
        <f>SUMIFS(成交额!L:L,成交额!I:I,B770)</f>
        <v>0</v>
      </c>
      <c r="M770" s="37" cm="1" vm="756">
        <f t="array" aca="1" ref="M770" ca="1">_xlfn.STOCKHISTORY(B770,TODAY()-2,TODAY()-2,0,0,1)</f>
        <v>125.62</v>
      </c>
    </row>
    <row r="771" spans="1:13" ht="20.100000000000001" customHeight="1" x14ac:dyDescent="0.2">
      <c r="A771" s="1">
        <f t="shared" si="23"/>
        <v>770</v>
      </c>
      <c r="B771" s="1" t="s">
        <v>751</v>
      </c>
      <c r="D771" s="1">
        <v>0</v>
      </c>
      <c r="E771" s="1">
        <f>COUNTIFS(各大指数成分股!P:P,B771)</f>
        <v>0</v>
      </c>
      <c r="F771" s="1">
        <v>1</v>
      </c>
      <c r="G771" s="1">
        <f t="shared" si="22"/>
        <v>1</v>
      </c>
      <c r="H771" s="32">
        <f>SUMIFS(成交额!$C:$C,成交额!$B:$B,$B771)</f>
        <v>0</v>
      </c>
      <c r="I771" s="1">
        <f>SUMIFS(成交额!L:L,成交额!I:I,B771)</f>
        <v>0</v>
      </c>
      <c r="M771" s="37" cm="1" vm="757">
        <f t="array" aca="1" ref="M771" ca="1">_xlfn.STOCKHISTORY(B771,TODAY()-2,TODAY()-2,0,0,1)</f>
        <v>16.829999999999998</v>
      </c>
    </row>
    <row r="772" spans="1:13" ht="20.100000000000001" customHeight="1" x14ac:dyDescent="0.2">
      <c r="A772" s="1">
        <f t="shared" ref="A772:A773" si="24">1+A771</f>
        <v>771</v>
      </c>
      <c r="B772" s="1" t="s">
        <v>948</v>
      </c>
      <c r="D772" s="1">
        <v>0</v>
      </c>
      <c r="E772" s="1">
        <f>COUNTIFS(各大指数成分股!P:P,B772)</f>
        <v>1</v>
      </c>
      <c r="G772" s="1">
        <f t="shared" si="22"/>
        <v>1</v>
      </c>
      <c r="H772" s="32">
        <f>SUMIFS(成交额!$C:$C,成交额!$B:$B,$B772)</f>
        <v>0</v>
      </c>
      <c r="I772" s="1">
        <f>SUMIFS(成交额!L:L,成交额!I:I,B772)</f>
        <v>0</v>
      </c>
      <c r="M772" s="37" cm="1" vm="758">
        <f t="array" aca="1" ref="M772" ca="1">_xlfn.STOCKHISTORY(B772,TODAY()-2,TODAY()-2,0,0,1)</f>
        <v>124.05</v>
      </c>
    </row>
    <row r="773" spans="1:13" ht="20.100000000000001" customHeight="1" x14ac:dyDescent="0.2">
      <c r="A773" s="1">
        <f t="shared" si="24"/>
        <v>772</v>
      </c>
      <c r="B773" s="1" t="s">
        <v>1722</v>
      </c>
      <c r="D773" s="1">
        <v>0</v>
      </c>
      <c r="E773" s="1">
        <f>COUNTIFS(各大指数成分股!P:P,B773)</f>
        <v>1</v>
      </c>
      <c r="G773" s="1">
        <f t="shared" si="22"/>
        <v>1</v>
      </c>
      <c r="H773" s="32">
        <f>SUMIFS(成交额!$C:$C,成交额!$B:$B,$B773)</f>
        <v>0</v>
      </c>
      <c r="I773" s="1">
        <f>SUMIFS(成交额!L:L,成交额!I:I,B773)</f>
        <v>0</v>
      </c>
      <c r="M773" s="37" cm="1" vm="759">
        <f t="array" aca="1" ref="M773" ca="1">_xlfn.STOCKHISTORY(B773,TODAY()-2,TODAY()-2,0,0,1)</f>
        <v>578.49</v>
      </c>
    </row>
  </sheetData>
  <autoFilter ref="A1:I773" xr:uid="{00000000-0001-0000-0000-000000000000}">
    <sortState xmlns:xlrd2="http://schemas.microsoft.com/office/spreadsheetml/2017/richdata2" ref="A2:I773">
      <sortCondition descending="1" ref="I2:I773"/>
      <sortCondition descending="1" ref="H2:H773"/>
    </sortState>
  </autoFilter>
  <sortState xmlns:xlrd2="http://schemas.microsoft.com/office/spreadsheetml/2017/richdata2" ref="A2:H773">
    <sortCondition ref="C2:C773"/>
    <sortCondition ref="B2:B773"/>
  </sortState>
  <phoneticPr fontId="18" type="noConversion"/>
  <conditionalFormatting sqref="K1:K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{71D9ACA3-1E4C-4AEB-B774-414C30DFB8DB}</x14:id>
        </ext>
      </extLst>
    </cfRule>
  </conditionalFormatting>
  <conditionalFormatting sqref="L1:L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{71760C6D-71F4-40BF-B58A-6FF82EDAF3DC}</x14:id>
        </ext>
      </extLst>
    </cfRule>
  </conditionalFormatting>
  <conditionalFormatting sqref="M1:M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{52E758D2-4C78-4DE0-84C7-5BEE8CC7881B}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D9ACA3-1E4C-4AEB-B774-414C30DFB8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dataBar" id="{71760C6D-71F4-40BF-B58A-6FF82EDAF3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L1:L1048576</xm:sqref>
        </x14:conditionalFormatting>
        <x14:conditionalFormatting xmlns:xm="http://schemas.microsoft.com/office/excel/2006/main">
          <x14:cfRule type="dataBar" id="{52E758D2-4C78-4DE0-84C7-5BEE8CC7881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5"/>
  <sheetViews>
    <sheetView workbookViewId="0">
      <pane ySplit="1" topLeftCell="A168" activePane="bottomLeft" state="frozen"/>
      <selection pane="bottomLeft" activeCell="D196" sqref="D196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371"/>
  <sheetViews>
    <sheetView workbookViewId="0">
      <pane xSplit="7" ySplit="3" topLeftCell="H356" activePane="bottomRight" state="frozen"/>
      <selection pane="topRight" activeCell="H1" sqref="H1"/>
      <selection pane="bottomLeft" activeCell="A4" sqref="A4"/>
      <selection pane="bottomRight" activeCell="E371" sqref="E371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3616</v>
      </c>
      <c r="C1" s="5" t="s">
        <v>3617</v>
      </c>
      <c r="D1" s="6" t="s">
        <v>3618</v>
      </c>
      <c r="E1" s="6" t="s">
        <v>3619</v>
      </c>
      <c r="F1" s="6" t="s">
        <v>3620</v>
      </c>
      <c r="G1" s="5" t="s">
        <v>3621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3622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3623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3624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3625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3626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3627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3628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3629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3630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71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3631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3633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3632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3622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</sheetData>
  <autoFilter ref="A1:G37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stock_list完整版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2021-11-05T08:22:39Z</dcterms:modified>
</cp:coreProperties>
</file>