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482540DC-879A-4375-99E9-A2CAA51C15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K17" i="1" s="1"/>
  <c r="L17" i="1" s="1"/>
  <c r="F17" i="1"/>
  <c r="I16" i="1"/>
  <c r="K16" i="1" s="1"/>
  <c r="L16" i="1" s="1"/>
  <c r="F16" i="1"/>
  <c r="I15" i="1"/>
  <c r="K15" i="1" s="1"/>
  <c r="L15" i="1" s="1"/>
  <c r="F15" i="1"/>
  <c r="I14" i="1"/>
  <c r="K14" i="1" s="1"/>
  <c r="L14" i="1" s="1"/>
  <c r="F14" i="1"/>
  <c r="I13" i="1"/>
  <c r="K13" i="1" s="1"/>
  <c r="L13" i="1" s="1"/>
  <c r="F13" i="1"/>
  <c r="I12" i="1"/>
  <c r="K12" i="1" s="1"/>
  <c r="L12" i="1" s="1"/>
  <c r="F12" i="1"/>
  <c r="I11" i="1"/>
  <c r="K11" i="1" s="1"/>
  <c r="L11" i="1" s="1"/>
  <c r="F11" i="1"/>
  <c r="I10" i="1"/>
  <c r="K10" i="1" s="1"/>
  <c r="L10" i="1" s="1"/>
  <c r="F10" i="1"/>
  <c r="I9" i="1"/>
  <c r="K9" i="1" s="1"/>
  <c r="L9" i="1" s="1"/>
  <c r="F9" i="1"/>
  <c r="I8" i="1"/>
  <c r="K8" i="1" s="1"/>
  <c r="L8" i="1" s="1"/>
  <c r="F8" i="1"/>
  <c r="I7" i="1"/>
  <c r="K7" i="1" s="1"/>
  <c r="L7" i="1" s="1"/>
  <c r="F7" i="1"/>
  <c r="I6" i="1"/>
  <c r="K6" i="1" s="1"/>
  <c r="L6" i="1" s="1"/>
  <c r="F6" i="1"/>
  <c r="I5" i="1"/>
  <c r="K5" i="1" s="1"/>
  <c r="L5" i="1" s="1"/>
  <c r="F5" i="1"/>
  <c r="I4" i="1"/>
  <c r="K4" i="1" s="1"/>
  <c r="L4" i="1" s="1"/>
  <c r="F4" i="1"/>
  <c r="I3" i="1"/>
  <c r="K3" i="1" s="1"/>
  <c r="L3" i="1" s="1"/>
  <c r="F3" i="1"/>
  <c r="I2" i="1"/>
  <c r="K2" i="1" s="1"/>
  <c r="L2" i="1" s="1"/>
  <c r="F2" i="1"/>
</calcChain>
</file>

<file path=xl/sharedStrings.xml><?xml version="1.0" encoding="utf-8"?>
<sst xmlns="http://schemas.openxmlformats.org/spreadsheetml/2006/main" count="62" uniqueCount="47">
  <si>
    <t>已入场</t>
  </si>
  <si>
    <t>AAPL</t>
  </si>
  <si>
    <t>IWM</t>
  </si>
  <si>
    <t>NVDA</t>
  </si>
  <si>
    <t>CCL</t>
  </si>
  <si>
    <t>序号</t>
  </si>
  <si>
    <t>出处</t>
  </si>
  <si>
    <t>开始日期</t>
  </si>
  <si>
    <t>结束日期</t>
  </si>
  <si>
    <t>code</t>
  </si>
  <si>
    <t>记录数</t>
  </si>
  <si>
    <t>入场位</t>
  </si>
  <si>
    <t>止损位</t>
  </si>
  <si>
    <t>止损比例</t>
  </si>
  <si>
    <t>设置盈亏比</t>
  </si>
  <si>
    <t>止盈比例</t>
  </si>
  <si>
    <t>止盈位</t>
  </si>
  <si>
    <t>机器人标记状态</t>
  </si>
  <si>
    <t>9月28日盘前快播</t>
  </si>
  <si>
    <t>9月27日盘前快播</t>
  </si>
  <si>
    <t>NKE</t>
  </si>
  <si>
    <t>等待入场</t>
  </si>
  <si>
    <t>入场时间</t>
  </si>
  <si>
    <t>出场时间</t>
  </si>
  <si>
    <t>入场单号</t>
  </si>
  <si>
    <t>出场单号</t>
  </si>
  <si>
    <t>成本价</t>
  </si>
  <si>
    <t>成本金额</t>
  </si>
  <si>
    <t>股数</t>
  </si>
  <si>
    <t>出场价</t>
  </si>
  <si>
    <t>出场金额</t>
  </si>
  <si>
    <t>收益金额</t>
  </si>
  <si>
    <t>收益率</t>
  </si>
  <si>
    <t>持股时长</t>
  </si>
  <si>
    <r>
      <t>9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29</t>
    </r>
    <r>
      <rPr>
        <sz val="11"/>
        <rFont val="宋体"/>
        <family val="3"/>
        <charset val="134"/>
      </rPr>
      <t>日盘前快播</t>
    </r>
    <phoneticPr fontId="1" type="noConversion"/>
  </si>
  <si>
    <t>XLE</t>
    <phoneticPr fontId="1" type="noConversion"/>
  </si>
  <si>
    <t>XLF</t>
    <phoneticPr fontId="1" type="noConversion"/>
  </si>
  <si>
    <t>BAC</t>
    <phoneticPr fontId="1" type="noConversion"/>
  </si>
  <si>
    <t>NFLX</t>
    <phoneticPr fontId="1" type="noConversion"/>
  </si>
  <si>
    <t>BA</t>
    <phoneticPr fontId="1" type="noConversion"/>
  </si>
  <si>
    <t>DIA</t>
    <phoneticPr fontId="1" type="noConversion"/>
  </si>
  <si>
    <t>XOM</t>
    <phoneticPr fontId="1" type="noConversion"/>
  </si>
  <si>
    <t>JPM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</si>
  <si>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28</t>
    </r>
    <r>
      <rPr>
        <sz val="11"/>
        <rFont val="宋体"/>
        <family val="1"/>
        <charset val="134"/>
      </rPr>
      <t>日复盘视频</t>
    </r>
    <phoneticPr fontId="1" type="noConversion"/>
  </si>
  <si>
    <t>QQQ</t>
    <phoneticPr fontId="1" type="noConversion"/>
  </si>
  <si>
    <t>NIO</t>
    <phoneticPr fontId="1" type="noConversion"/>
  </si>
  <si>
    <t>AFRM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</si>
</sst>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12304;&#24120;&#29992;xlsx&#12305;/&#36130;&#21153;&#31867;/4.&#29702;&#36130;/&#37327;&#21270;/&#12304;&#30701;&#32447;&#26426;&#22120;&#20154;&#12305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已出场"/>
      <sheetName val="备份"/>
      <sheetName val="code表"/>
      <sheetName val="Sheet1"/>
    </sheetNames>
    <sheetDataSet>
      <sheetData sheetId="0"/>
      <sheetData sheetId="1"/>
      <sheetData sheetId="2"/>
      <sheetData sheetId="3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CTSH</v>
          </cell>
        </row>
        <row r="181">
          <cell r="B181" t="str">
            <v>CTVA</v>
          </cell>
        </row>
        <row r="182">
          <cell r="B182" t="str">
            <v>CTXS</v>
          </cell>
        </row>
        <row r="183">
          <cell r="B183" t="str">
            <v>CUE</v>
          </cell>
        </row>
        <row r="184">
          <cell r="B184" t="str">
            <v>CVS</v>
          </cell>
        </row>
        <row r="185">
          <cell r="B185" t="str">
            <v>CVX</v>
          </cell>
        </row>
        <row r="186">
          <cell r="B186" t="str">
            <v>CZR</v>
          </cell>
        </row>
        <row r="187">
          <cell r="B187" t="str">
            <v>D</v>
          </cell>
        </row>
        <row r="188">
          <cell r="B188" t="str">
            <v>DAL</v>
          </cell>
        </row>
        <row r="189">
          <cell r="B189" t="str">
            <v>DARE</v>
          </cell>
        </row>
        <row r="190">
          <cell r="B190" t="str">
            <v>DASH</v>
          </cell>
        </row>
        <row r="191">
          <cell r="B191" t="str">
            <v>DBX</v>
          </cell>
        </row>
        <row r="192">
          <cell r="B192" t="str">
            <v>DD</v>
          </cell>
        </row>
        <row r="193">
          <cell r="B193" t="str">
            <v>DDD</v>
          </cell>
        </row>
        <row r="194">
          <cell r="B194" t="str">
            <v>DDOG</v>
          </cell>
        </row>
        <row r="195">
          <cell r="B195" t="str">
            <v>DE</v>
          </cell>
        </row>
        <row r="196">
          <cell r="B196" t="str">
            <v>DELL</v>
          </cell>
        </row>
        <row r="197">
          <cell r="B197" t="str">
            <v>DEO</v>
          </cell>
        </row>
        <row r="198">
          <cell r="B198" t="str">
            <v>DFEN</v>
          </cell>
        </row>
        <row r="199">
          <cell r="B199" t="str">
            <v>DFS</v>
          </cell>
        </row>
        <row r="200">
          <cell r="B200" t="str">
            <v>DG</v>
          </cell>
        </row>
        <row r="201">
          <cell r="B201" t="str">
            <v>DHI</v>
          </cell>
        </row>
        <row r="202">
          <cell r="B202" t="str">
            <v>DHR</v>
          </cell>
        </row>
        <row r="203">
          <cell r="B203" t="str">
            <v>DIA</v>
          </cell>
        </row>
        <row r="204">
          <cell r="B204" t="str">
            <v>DIDI</v>
          </cell>
        </row>
        <row r="205">
          <cell r="B205" t="str">
            <v>DIS</v>
          </cell>
        </row>
        <row r="206">
          <cell r="B206" t="str">
            <v>DISCA</v>
          </cell>
        </row>
        <row r="207">
          <cell r="B207" t="str">
            <v>DKNG</v>
          </cell>
        </row>
        <row r="208">
          <cell r="B208" t="str">
            <v>DKS</v>
          </cell>
        </row>
        <row r="209">
          <cell r="B209" t="str">
            <v>DLR</v>
          </cell>
        </row>
        <row r="210">
          <cell r="B210" t="str">
            <v>DLTR</v>
          </cell>
        </row>
        <row r="211">
          <cell r="B211" t="str">
            <v>DM</v>
          </cell>
        </row>
        <row r="212">
          <cell r="B212" t="str">
            <v>DOCN</v>
          </cell>
        </row>
        <row r="213">
          <cell r="B213" t="str">
            <v>DOCS</v>
          </cell>
        </row>
        <row r="214">
          <cell r="B214" t="str">
            <v>DOCU</v>
          </cell>
        </row>
        <row r="215">
          <cell r="B215" t="str">
            <v>DOW</v>
          </cell>
        </row>
        <row r="216">
          <cell r="B216" t="str">
            <v>DQ</v>
          </cell>
        </row>
        <row r="217">
          <cell r="B217" t="str">
            <v>DRI</v>
          </cell>
        </row>
        <row r="218">
          <cell r="B218" t="str">
            <v>DT</v>
          </cell>
        </row>
        <row r="219">
          <cell r="B219" t="str">
            <v>DUK</v>
          </cell>
        </row>
        <row r="220">
          <cell r="B220" t="str">
            <v>DVN</v>
          </cell>
        </row>
        <row r="221">
          <cell r="B221" t="str">
            <v>EA</v>
          </cell>
        </row>
        <row r="222">
          <cell r="B222" t="str">
            <v>EBAY</v>
          </cell>
        </row>
        <row r="223">
          <cell r="B223" t="str">
            <v>ECL</v>
          </cell>
        </row>
        <row r="224">
          <cell r="B224" t="str">
            <v>ED</v>
          </cell>
        </row>
        <row r="225">
          <cell r="B225" t="str">
            <v>EDIT</v>
          </cell>
        </row>
        <row r="226">
          <cell r="B226" t="str">
            <v>EDU</v>
          </cell>
        </row>
        <row r="227">
          <cell r="B227" t="str">
            <v>EEM</v>
          </cell>
        </row>
        <row r="228">
          <cell r="B228" t="str">
            <v>EFA</v>
          </cell>
        </row>
        <row r="229">
          <cell r="B229" t="str">
            <v>EFV</v>
          </cell>
        </row>
        <row r="230">
          <cell r="B230" t="str">
            <v>EFX</v>
          </cell>
        </row>
        <row r="231">
          <cell r="B231" t="str">
            <v>EH</v>
          </cell>
        </row>
        <row r="232">
          <cell r="B232" t="str">
            <v>ELAN</v>
          </cell>
        </row>
        <row r="233">
          <cell r="B233" t="str">
            <v>EMB</v>
          </cell>
        </row>
        <row r="234">
          <cell r="B234" t="str">
            <v>EMR</v>
          </cell>
        </row>
        <row r="235">
          <cell r="B235" t="str">
            <v>ENB</v>
          </cell>
        </row>
        <row r="236">
          <cell r="B236" t="str">
            <v>ENPH</v>
          </cell>
        </row>
        <row r="237">
          <cell r="B237" t="str">
            <v>EOG</v>
          </cell>
        </row>
        <row r="238">
          <cell r="B238" t="str">
            <v>EPD</v>
          </cell>
        </row>
        <row r="239">
          <cell r="B239" t="str">
            <v>EQH</v>
          </cell>
        </row>
        <row r="240">
          <cell r="B240" t="str">
            <v>EQR</v>
          </cell>
        </row>
        <row r="241">
          <cell r="B241" t="str">
            <v>EQT</v>
          </cell>
        </row>
        <row r="242">
          <cell r="B242" t="str">
            <v>ES</v>
          </cell>
        </row>
        <row r="243">
          <cell r="B243" t="str">
            <v>ESGU</v>
          </cell>
        </row>
        <row r="244">
          <cell r="B244" t="str">
            <v>ESTC</v>
          </cell>
        </row>
        <row r="245">
          <cell r="B245" t="str">
            <v>ET</v>
          </cell>
        </row>
        <row r="246">
          <cell r="B246" t="str">
            <v>ETHE</v>
          </cell>
        </row>
        <row r="247">
          <cell r="B247" t="str">
            <v>ETN</v>
          </cell>
        </row>
        <row r="248">
          <cell r="B248" t="str">
            <v>ETR</v>
          </cell>
        </row>
        <row r="249">
          <cell r="B249" t="str">
            <v>ETSY</v>
          </cell>
        </row>
        <row r="250">
          <cell r="B250" t="str">
            <v>EW</v>
          </cell>
        </row>
        <row r="251">
          <cell r="B251" t="str">
            <v>EWC</v>
          </cell>
        </row>
        <row r="252">
          <cell r="B252" t="str">
            <v>EWH</v>
          </cell>
        </row>
        <row r="253">
          <cell r="B253" t="str">
            <v>EWJ</v>
          </cell>
        </row>
        <row r="254">
          <cell r="B254" t="str">
            <v>EWT</v>
          </cell>
        </row>
        <row r="255">
          <cell r="B255" t="str">
            <v>EWY</v>
          </cell>
        </row>
        <row r="256">
          <cell r="B256" t="str">
            <v>EWZ</v>
          </cell>
        </row>
        <row r="257">
          <cell r="B257" t="str">
            <v>EXC</v>
          </cell>
        </row>
        <row r="258">
          <cell r="B258" t="str">
            <v>EXK</v>
          </cell>
        </row>
        <row r="259">
          <cell r="B259" t="str">
            <v>EXPE</v>
          </cell>
        </row>
        <row r="260">
          <cell r="B260" t="str">
            <v>EZU</v>
          </cell>
        </row>
        <row r="261">
          <cell r="B261" t="str">
            <v>F</v>
          </cell>
        </row>
        <row r="262">
          <cell r="B262" t="str">
            <v>FANG</v>
          </cell>
        </row>
        <row r="263">
          <cell r="B263" t="str">
            <v>FAS</v>
          </cell>
        </row>
        <row r="264">
          <cell r="B264" t="str">
            <v>FAST</v>
          </cell>
        </row>
        <row r="265">
          <cell r="B265" t="str">
            <v>FAZ</v>
          </cell>
        </row>
        <row r="266">
          <cell r="B266" t="str">
            <v>FB</v>
          </cell>
        </row>
        <row r="267">
          <cell r="B267" t="str">
            <v>FCEL</v>
          </cell>
        </row>
        <row r="268">
          <cell r="B268" t="str">
            <v>FCX</v>
          </cell>
        </row>
        <row r="269">
          <cell r="B269" t="str">
            <v>FDS</v>
          </cell>
        </row>
        <row r="270">
          <cell r="B270" t="str">
            <v>FDX</v>
          </cell>
        </row>
        <row r="271">
          <cell r="B271" t="str">
            <v>FE</v>
          </cell>
        </row>
        <row r="272">
          <cell r="B272" t="str">
            <v>FICO</v>
          </cell>
        </row>
        <row r="273">
          <cell r="B273" t="str">
            <v>FIS</v>
          </cell>
        </row>
        <row r="274">
          <cell r="B274" t="str">
            <v>FISV</v>
          </cell>
        </row>
        <row r="275">
          <cell r="B275" t="str">
            <v>FITB</v>
          </cell>
        </row>
        <row r="276">
          <cell r="B276" t="str">
            <v>FIVE</v>
          </cell>
        </row>
        <row r="277">
          <cell r="B277" t="str">
            <v>FIVN</v>
          </cell>
        </row>
        <row r="278">
          <cell r="B278" t="str">
            <v>FL</v>
          </cell>
        </row>
        <row r="279">
          <cell r="B279" t="str">
            <v>FLGC</v>
          </cell>
        </row>
        <row r="280">
          <cell r="B280" t="str">
            <v>FNGS</v>
          </cell>
        </row>
        <row r="281">
          <cell r="B281" t="str">
            <v>FRSX</v>
          </cell>
        </row>
        <row r="282">
          <cell r="B282" t="str">
            <v>FSLY</v>
          </cell>
        </row>
        <row r="283">
          <cell r="B283" t="str">
            <v>FSR</v>
          </cell>
        </row>
        <row r="284">
          <cell r="B284" t="str">
            <v>FTCH</v>
          </cell>
        </row>
        <row r="285">
          <cell r="B285" t="str">
            <v>FTV</v>
          </cell>
        </row>
        <row r="286">
          <cell r="B286" t="str">
            <v>FUBO</v>
          </cell>
        </row>
        <row r="287">
          <cell r="B287" t="str">
            <v>FUTU</v>
          </cell>
        </row>
        <row r="288">
          <cell r="B288" t="str">
            <v>FXI</v>
          </cell>
        </row>
        <row r="289">
          <cell r="B289" t="str">
            <v>GBTC</v>
          </cell>
        </row>
        <row r="290">
          <cell r="B290" t="str">
            <v>GDX</v>
          </cell>
        </row>
        <row r="291">
          <cell r="B291" t="str">
            <v>GDXJ</v>
          </cell>
        </row>
        <row r="292">
          <cell r="B292" t="str">
            <v>GE</v>
          </cell>
        </row>
        <row r="293">
          <cell r="B293" t="str">
            <v>GILD</v>
          </cell>
        </row>
        <row r="294">
          <cell r="B294" t="str">
            <v>GIS</v>
          </cell>
        </row>
        <row r="295">
          <cell r="B295" t="str">
            <v>GKOS</v>
          </cell>
        </row>
        <row r="296">
          <cell r="B296" t="str">
            <v>GLD</v>
          </cell>
        </row>
        <row r="297">
          <cell r="B297" t="str">
            <v>GLSI</v>
          </cell>
        </row>
        <row r="298">
          <cell r="B298" t="str">
            <v>GLW</v>
          </cell>
        </row>
        <row r="299">
          <cell r="B299" t="str">
            <v>GM</v>
          </cell>
        </row>
        <row r="300">
          <cell r="B300" t="str">
            <v>GME</v>
          </cell>
        </row>
        <row r="301">
          <cell r="B301" t="str">
            <v>GOLD</v>
          </cell>
        </row>
        <row r="302">
          <cell r="B302" t="str">
            <v>GOOG</v>
          </cell>
        </row>
        <row r="303">
          <cell r="B303" t="str">
            <v>GOOGL</v>
          </cell>
        </row>
        <row r="304">
          <cell r="B304" t="str">
            <v>GPN</v>
          </cell>
        </row>
        <row r="305">
          <cell r="B305" t="str">
            <v>GPS</v>
          </cell>
        </row>
        <row r="306">
          <cell r="B306" t="str">
            <v>GS</v>
          </cell>
        </row>
        <row r="307">
          <cell r="B307" t="str">
            <v>GSK</v>
          </cell>
        </row>
        <row r="308">
          <cell r="B308" t="str">
            <v>HAL</v>
          </cell>
        </row>
        <row r="309">
          <cell r="B309" t="str">
            <v>HBAN</v>
          </cell>
        </row>
        <row r="310">
          <cell r="B310" t="str">
            <v>HD</v>
          </cell>
        </row>
        <row r="311">
          <cell r="B311" t="str">
            <v>HDB</v>
          </cell>
        </row>
        <row r="312">
          <cell r="B312" t="str">
            <v>HES</v>
          </cell>
        </row>
        <row r="313">
          <cell r="B313" t="str">
            <v>HIG</v>
          </cell>
        </row>
        <row r="314">
          <cell r="B314" t="str">
            <v>HLT</v>
          </cell>
        </row>
        <row r="315">
          <cell r="B315" t="str">
            <v>HOFV</v>
          </cell>
        </row>
        <row r="316">
          <cell r="B316" t="str">
            <v>HOLX</v>
          </cell>
        </row>
        <row r="317">
          <cell r="B317" t="str">
            <v>HON</v>
          </cell>
        </row>
        <row r="318">
          <cell r="B318" t="str">
            <v>HOOD</v>
          </cell>
        </row>
        <row r="319">
          <cell r="B319" t="str">
            <v>HPE</v>
          </cell>
        </row>
        <row r="320">
          <cell r="B320" t="str">
            <v>HPQ</v>
          </cell>
        </row>
        <row r="321">
          <cell r="B321" t="str">
            <v>HRC</v>
          </cell>
        </row>
        <row r="322">
          <cell r="B322" t="str">
            <v>HST</v>
          </cell>
        </row>
        <row r="323">
          <cell r="B323" t="str">
            <v>HYG</v>
          </cell>
        </row>
        <row r="324">
          <cell r="B324" t="str">
            <v>IAU</v>
          </cell>
        </row>
        <row r="325">
          <cell r="B325" t="str">
            <v>IBB</v>
          </cell>
        </row>
        <row r="326">
          <cell r="B326" t="str">
            <v>IBKR</v>
          </cell>
        </row>
        <row r="327">
          <cell r="B327" t="str">
            <v>IBM</v>
          </cell>
        </row>
        <row r="328">
          <cell r="B328" t="str">
            <v>IBN</v>
          </cell>
        </row>
        <row r="329">
          <cell r="B329" t="str">
            <v>ICE</v>
          </cell>
        </row>
        <row r="330">
          <cell r="B330" t="str">
            <v>IEF</v>
          </cell>
        </row>
        <row r="331">
          <cell r="B331" t="str">
            <v>IEFA</v>
          </cell>
        </row>
        <row r="332">
          <cell r="B332" t="str">
            <v>IEI</v>
          </cell>
        </row>
        <row r="333">
          <cell r="B333" t="str">
            <v>IEMG</v>
          </cell>
        </row>
        <row r="334">
          <cell r="B334" t="str">
            <v>IFF</v>
          </cell>
        </row>
        <row r="335">
          <cell r="B335" t="str">
            <v>IGSB</v>
          </cell>
        </row>
        <row r="336">
          <cell r="B336" t="str">
            <v>IGV</v>
          </cell>
        </row>
        <row r="337">
          <cell r="B337" t="str">
            <v>IJH</v>
          </cell>
        </row>
        <row r="338">
          <cell r="B338" t="str">
            <v>IJR</v>
          </cell>
        </row>
        <row r="339">
          <cell r="B339" t="str">
            <v>IMAB</v>
          </cell>
        </row>
        <row r="340">
          <cell r="B340" t="str">
            <v>IMUX</v>
          </cell>
        </row>
        <row r="341">
          <cell r="B341" t="str">
            <v>INDA</v>
          </cell>
        </row>
        <row r="342">
          <cell r="B342" t="str">
            <v>INFO</v>
          </cell>
        </row>
        <row r="343">
          <cell r="B343" t="str">
            <v>INFY</v>
          </cell>
        </row>
        <row r="344">
          <cell r="B344" t="str">
            <v>INMD</v>
          </cell>
        </row>
        <row r="345">
          <cell r="B345" t="str">
            <v>INTC</v>
          </cell>
        </row>
        <row r="346">
          <cell r="B346" t="str">
            <v>INVH</v>
          </cell>
        </row>
        <row r="347">
          <cell r="B347" t="str">
            <v>IP</v>
          </cell>
        </row>
        <row r="348">
          <cell r="B348" t="str">
            <v>IPG</v>
          </cell>
        </row>
        <row r="349">
          <cell r="B349" t="str">
            <v>IQ</v>
          </cell>
        </row>
        <row r="350">
          <cell r="B350" t="str">
            <v>IR</v>
          </cell>
        </row>
        <row r="351">
          <cell r="B351" t="str">
            <v>ISR</v>
          </cell>
        </row>
        <row r="352">
          <cell r="B352" t="str">
            <v>ITB</v>
          </cell>
        </row>
        <row r="353">
          <cell r="B353" t="str">
            <v>ITOT</v>
          </cell>
        </row>
        <row r="354">
          <cell r="B354" t="str">
            <v>ITUB</v>
          </cell>
        </row>
        <row r="355">
          <cell r="B355" t="str">
            <v>IVE</v>
          </cell>
        </row>
        <row r="356">
          <cell r="B356" t="str">
            <v>IVV</v>
          </cell>
        </row>
        <row r="357">
          <cell r="B357" t="str">
            <v>IVW</v>
          </cell>
        </row>
        <row r="358">
          <cell r="B358" t="str">
            <v>IWB</v>
          </cell>
        </row>
        <row r="359">
          <cell r="B359" t="str">
            <v>IWD</v>
          </cell>
        </row>
        <row r="360">
          <cell r="B360" t="str">
            <v>IWF</v>
          </cell>
        </row>
        <row r="361">
          <cell r="B361" t="str">
            <v>IWN</v>
          </cell>
        </row>
        <row r="362">
          <cell r="B362" t="str">
            <v>IWO</v>
          </cell>
        </row>
        <row r="363">
          <cell r="B363" t="str">
            <v>IWR</v>
          </cell>
        </row>
        <row r="364">
          <cell r="B364" t="str">
            <v>IXUS</v>
          </cell>
        </row>
        <row r="365">
          <cell r="B365" t="str">
            <v>IYR</v>
          </cell>
        </row>
        <row r="366">
          <cell r="B366" t="str">
            <v>JBLU</v>
          </cell>
        </row>
        <row r="367">
          <cell r="B367" t="str">
            <v>JCI</v>
          </cell>
        </row>
        <row r="368">
          <cell r="B368" t="str">
            <v>JD</v>
          </cell>
        </row>
        <row r="369">
          <cell r="B369" t="str">
            <v>JETS</v>
          </cell>
        </row>
        <row r="370">
          <cell r="B370" t="str">
            <v>JKS</v>
          </cell>
        </row>
        <row r="371">
          <cell r="B371" t="str">
            <v>JMIA</v>
          </cell>
        </row>
        <row r="372">
          <cell r="B372" t="str">
            <v>JMP</v>
          </cell>
        </row>
        <row r="373">
          <cell r="B373" t="str">
            <v>JNJ</v>
          </cell>
        </row>
        <row r="374">
          <cell r="B374" t="str">
            <v>JNK</v>
          </cell>
        </row>
        <row r="375">
          <cell r="B375" t="str">
            <v>JPM</v>
          </cell>
        </row>
        <row r="376">
          <cell r="B376" t="str">
            <v>JPST</v>
          </cell>
        </row>
        <row r="377">
          <cell r="B377" t="str">
            <v>JWN</v>
          </cell>
        </row>
        <row r="378">
          <cell r="B378" t="str">
            <v>K</v>
          </cell>
        </row>
        <row r="379">
          <cell r="B379" t="str">
            <v>KBE</v>
          </cell>
        </row>
        <row r="380">
          <cell r="B380" t="str">
            <v>KBNT</v>
          </cell>
        </row>
        <row r="381">
          <cell r="B381" t="str">
            <v>KBWB</v>
          </cell>
        </row>
        <row r="382">
          <cell r="B382" t="str">
            <v>KDP</v>
          </cell>
        </row>
        <row r="383">
          <cell r="B383" t="str">
            <v>KEY</v>
          </cell>
        </row>
        <row r="384">
          <cell r="B384" t="str">
            <v>KHC</v>
          </cell>
        </row>
        <row r="385">
          <cell r="B385" t="str">
            <v>KIM</v>
          </cell>
        </row>
        <row r="386">
          <cell r="B386" t="str">
            <v>KKR</v>
          </cell>
        </row>
        <row r="387">
          <cell r="B387" t="str">
            <v>KMB</v>
          </cell>
        </row>
        <row r="388">
          <cell r="B388" t="str">
            <v>KMI</v>
          </cell>
        </row>
        <row r="389">
          <cell r="B389" t="str">
            <v>KO</v>
          </cell>
        </row>
        <row r="390">
          <cell r="B390" t="str">
            <v>KR</v>
          </cell>
        </row>
        <row r="391">
          <cell r="B391" t="str">
            <v>KRE</v>
          </cell>
        </row>
        <row r="392">
          <cell r="B392" t="str">
            <v>KSS</v>
          </cell>
        </row>
        <row r="393">
          <cell r="B393" t="str">
            <v>KSU</v>
          </cell>
        </row>
        <row r="394">
          <cell r="B394" t="str">
            <v>KWEB</v>
          </cell>
        </row>
        <row r="395">
          <cell r="B395" t="str">
            <v>LAC</v>
          </cell>
        </row>
        <row r="396">
          <cell r="B396" t="str">
            <v>LCID</v>
          </cell>
        </row>
        <row r="397">
          <cell r="B397" t="str">
            <v>LCTX</v>
          </cell>
        </row>
        <row r="398">
          <cell r="B398" t="str">
            <v>LEN</v>
          </cell>
        </row>
        <row r="399">
          <cell r="B399" t="str">
            <v>LHX</v>
          </cell>
        </row>
        <row r="400">
          <cell r="B400" t="str">
            <v>LI</v>
          </cell>
        </row>
        <row r="401">
          <cell r="B401" t="str">
            <v>LIN</v>
          </cell>
        </row>
        <row r="402">
          <cell r="B402" t="str">
            <v>LIVN</v>
          </cell>
        </row>
        <row r="403">
          <cell r="B403" t="str">
            <v>LKCO</v>
          </cell>
        </row>
        <row r="404">
          <cell r="B404" t="str">
            <v>LLY</v>
          </cell>
        </row>
        <row r="405">
          <cell r="B405" t="str">
            <v>LMND</v>
          </cell>
        </row>
        <row r="406">
          <cell r="B406" t="str">
            <v>LMT</v>
          </cell>
        </row>
        <row r="407">
          <cell r="B407" t="str">
            <v>LOW</v>
          </cell>
        </row>
        <row r="408">
          <cell r="B408" t="str">
            <v>LQD</v>
          </cell>
        </row>
        <row r="409">
          <cell r="B409" t="str">
            <v>LQDA</v>
          </cell>
        </row>
        <row r="410">
          <cell r="B410" t="str">
            <v>LRCX</v>
          </cell>
        </row>
        <row r="411">
          <cell r="B411" t="str">
            <v>LSPD</v>
          </cell>
        </row>
        <row r="412">
          <cell r="B412" t="str">
            <v>LU</v>
          </cell>
        </row>
        <row r="413">
          <cell r="B413" t="str">
            <v>LULU</v>
          </cell>
        </row>
        <row r="414">
          <cell r="B414" t="str">
            <v>LUMN</v>
          </cell>
        </row>
        <row r="415">
          <cell r="B415" t="str">
            <v>LUV</v>
          </cell>
        </row>
        <row r="416">
          <cell r="B416" t="str">
            <v>LVS</v>
          </cell>
        </row>
        <row r="417">
          <cell r="B417" t="str">
            <v>LYB</v>
          </cell>
        </row>
        <row r="418">
          <cell r="B418" t="str">
            <v>LYFT</v>
          </cell>
        </row>
        <row r="419">
          <cell r="B419" t="str">
            <v>M</v>
          </cell>
        </row>
        <row r="420">
          <cell r="B420" t="str">
            <v>MA</v>
          </cell>
        </row>
        <row r="421">
          <cell r="B421" t="str">
            <v>MAR</v>
          </cell>
        </row>
        <row r="422">
          <cell r="B422" t="str">
            <v>MARA</v>
          </cell>
        </row>
        <row r="423">
          <cell r="B423" t="str">
            <v>MAS</v>
          </cell>
        </row>
        <row r="424">
          <cell r="B424" t="str">
            <v>MBB</v>
          </cell>
        </row>
        <row r="425">
          <cell r="B425" t="str">
            <v>MCD</v>
          </cell>
        </row>
        <row r="426">
          <cell r="B426" t="str">
            <v>MCHI</v>
          </cell>
        </row>
        <row r="427">
          <cell r="B427" t="str">
            <v>MCHP</v>
          </cell>
        </row>
        <row r="428">
          <cell r="B428" t="str">
            <v>MDB</v>
          </cell>
        </row>
        <row r="429">
          <cell r="B429" t="str">
            <v>MDLA</v>
          </cell>
        </row>
        <row r="430">
          <cell r="B430" t="str">
            <v>MDLZ</v>
          </cell>
        </row>
        <row r="431">
          <cell r="B431" t="str">
            <v>MDT</v>
          </cell>
        </row>
        <row r="432">
          <cell r="B432" t="str">
            <v>MDY</v>
          </cell>
        </row>
        <row r="433">
          <cell r="B433" t="str">
            <v>MET</v>
          </cell>
        </row>
        <row r="434">
          <cell r="B434" t="str">
            <v>MGA</v>
          </cell>
        </row>
        <row r="435">
          <cell r="B435" t="str">
            <v>MGM</v>
          </cell>
        </row>
        <row r="436">
          <cell r="B436" t="str">
            <v>MMC</v>
          </cell>
        </row>
        <row r="437">
          <cell r="B437" t="str">
            <v>MMM</v>
          </cell>
        </row>
        <row r="438">
          <cell r="B438" t="str">
            <v>MNST</v>
          </cell>
        </row>
        <row r="439">
          <cell r="B439" t="str">
            <v>MO</v>
          </cell>
        </row>
        <row r="440">
          <cell r="B440" t="str">
            <v>MOGO</v>
          </cell>
        </row>
        <row r="441">
          <cell r="B441" t="str">
            <v>MOS</v>
          </cell>
        </row>
        <row r="442">
          <cell r="B442" t="str">
            <v>MOTS</v>
          </cell>
        </row>
        <row r="443">
          <cell r="B443" t="str">
            <v>MP</v>
          </cell>
        </row>
        <row r="444">
          <cell r="B444" t="str">
            <v>MPC</v>
          </cell>
        </row>
        <row r="445">
          <cell r="B445" t="str">
            <v>MRK</v>
          </cell>
        </row>
        <row r="446">
          <cell r="B446" t="str">
            <v>MRNA</v>
          </cell>
        </row>
        <row r="447">
          <cell r="B447" t="str">
            <v>MRO</v>
          </cell>
        </row>
        <row r="448">
          <cell r="B448" t="str">
            <v>MRSN</v>
          </cell>
        </row>
        <row r="449">
          <cell r="B449" t="str">
            <v>MRVL</v>
          </cell>
        </row>
        <row r="450">
          <cell r="B450" t="str">
            <v>MS</v>
          </cell>
        </row>
        <row r="451">
          <cell r="B451" t="str">
            <v>MSFT</v>
          </cell>
        </row>
        <row r="452">
          <cell r="B452" t="str">
            <v>MSON</v>
          </cell>
        </row>
        <row r="453">
          <cell r="B453" t="str">
            <v>MT</v>
          </cell>
        </row>
        <row r="454">
          <cell r="B454" t="str">
            <v>MTCH</v>
          </cell>
        </row>
        <row r="455">
          <cell r="B455" t="str">
            <v>MTUM</v>
          </cell>
        </row>
        <row r="456">
          <cell r="B456" t="str">
            <v>MU</v>
          </cell>
        </row>
        <row r="457">
          <cell r="B457" t="str">
            <v>MUB</v>
          </cell>
        </row>
        <row r="458">
          <cell r="B458" t="str">
            <v>MVIS</v>
          </cell>
        </row>
        <row r="459">
          <cell r="B459" t="str">
            <v>NAOV</v>
          </cell>
        </row>
        <row r="460">
          <cell r="B460" t="str">
            <v>NCLH</v>
          </cell>
        </row>
        <row r="461">
          <cell r="B461" t="str">
            <v>NCNO</v>
          </cell>
        </row>
        <row r="462">
          <cell r="B462" t="str">
            <v>NDRA</v>
          </cell>
        </row>
        <row r="463">
          <cell r="B463" t="str">
            <v>NEE</v>
          </cell>
        </row>
        <row r="464">
          <cell r="B464" t="str">
            <v>NEM</v>
          </cell>
        </row>
        <row r="465">
          <cell r="B465" t="str">
            <v>NET</v>
          </cell>
        </row>
        <row r="466">
          <cell r="B466" t="str">
            <v>NFLX</v>
          </cell>
        </row>
        <row r="467">
          <cell r="B467" t="str">
            <v>NIO</v>
          </cell>
        </row>
        <row r="468">
          <cell r="B468" t="str">
            <v>NKE</v>
          </cell>
        </row>
        <row r="469">
          <cell r="B469" t="str">
            <v>NKLA</v>
          </cell>
        </row>
        <row r="470">
          <cell r="B470" t="str">
            <v>NLOK</v>
          </cell>
        </row>
        <row r="471">
          <cell r="B471" t="str">
            <v>NLSN</v>
          </cell>
        </row>
        <row r="472">
          <cell r="B472" t="str">
            <v>NLY</v>
          </cell>
        </row>
        <row r="473">
          <cell r="B473" t="str">
            <v>NNDM</v>
          </cell>
        </row>
        <row r="474">
          <cell r="B474" t="str">
            <v>NOK</v>
          </cell>
        </row>
        <row r="475">
          <cell r="B475" t="str">
            <v>NOW</v>
          </cell>
        </row>
        <row r="476">
          <cell r="B476" t="str">
            <v>NRG</v>
          </cell>
        </row>
        <row r="477">
          <cell r="B477" t="str">
            <v>NRGD</v>
          </cell>
        </row>
        <row r="478">
          <cell r="B478" t="str">
            <v>NRGU</v>
          </cell>
        </row>
        <row r="479">
          <cell r="B479" t="str">
            <v>NSC</v>
          </cell>
        </row>
        <row r="480">
          <cell r="B480" t="str">
            <v>NSPR</v>
          </cell>
        </row>
        <row r="481">
          <cell r="B481" t="str">
            <v>NTAP</v>
          </cell>
        </row>
        <row r="482">
          <cell r="B482" t="str">
            <v>NTES</v>
          </cell>
        </row>
        <row r="483">
          <cell r="B483" t="str">
            <v>NTLA</v>
          </cell>
        </row>
        <row r="484">
          <cell r="B484" t="str">
            <v>NUAN</v>
          </cell>
        </row>
        <row r="485">
          <cell r="B485" t="str">
            <v>NUE</v>
          </cell>
        </row>
        <row r="486">
          <cell r="B486" t="str">
            <v>NVAX</v>
          </cell>
        </row>
        <row r="487">
          <cell r="B487" t="str">
            <v>NVDA</v>
          </cell>
        </row>
        <row r="488">
          <cell r="B488" t="str">
            <v>NVS</v>
          </cell>
        </row>
        <row r="489">
          <cell r="B489" t="str">
            <v>NVTA</v>
          </cell>
        </row>
        <row r="490">
          <cell r="B490" t="str">
            <v>NXPI</v>
          </cell>
        </row>
        <row r="491">
          <cell r="B491" t="str">
            <v>O</v>
          </cell>
        </row>
        <row r="492">
          <cell r="B492" t="str">
            <v>OCGN</v>
          </cell>
        </row>
        <row r="493">
          <cell r="B493" t="str">
            <v>OIH</v>
          </cell>
        </row>
        <row r="494">
          <cell r="B494" t="str">
            <v>OKE</v>
          </cell>
        </row>
        <row r="495">
          <cell r="B495" t="str">
            <v>OKTA</v>
          </cell>
        </row>
        <row r="496">
          <cell r="B496" t="str">
            <v>OLLI</v>
          </cell>
        </row>
        <row r="497">
          <cell r="B497" t="str">
            <v>OMC</v>
          </cell>
        </row>
        <row r="498">
          <cell r="B498" t="str">
            <v>OMGA</v>
          </cell>
        </row>
        <row r="499">
          <cell r="B499" t="str">
            <v>ON</v>
          </cell>
        </row>
        <row r="500">
          <cell r="B500" t="str">
            <v>OPEN</v>
          </cell>
        </row>
        <row r="501">
          <cell r="B501" t="str">
            <v>ORCL</v>
          </cell>
        </row>
        <row r="502">
          <cell r="B502" t="str">
            <v>ORGO</v>
          </cell>
        </row>
        <row r="503">
          <cell r="B503" t="str">
            <v>OTIS</v>
          </cell>
        </row>
        <row r="504">
          <cell r="B504" t="str">
            <v>OXY</v>
          </cell>
        </row>
        <row r="505">
          <cell r="B505" t="str">
            <v>OZON</v>
          </cell>
        </row>
        <row r="506">
          <cell r="B506" t="str">
            <v>PANW</v>
          </cell>
        </row>
        <row r="507">
          <cell r="B507" t="str">
            <v>PATH</v>
          </cell>
        </row>
        <row r="508">
          <cell r="B508" t="str">
            <v>PBR</v>
          </cell>
        </row>
        <row r="509">
          <cell r="B509" t="str">
            <v>PBR.A</v>
          </cell>
        </row>
        <row r="510">
          <cell r="B510" t="str">
            <v>PCAR</v>
          </cell>
        </row>
        <row r="511">
          <cell r="B511" t="str">
            <v>PCG</v>
          </cell>
        </row>
        <row r="512">
          <cell r="B512" t="str">
            <v>PDD</v>
          </cell>
        </row>
        <row r="513">
          <cell r="B513" t="str">
            <v>PEAK</v>
          </cell>
        </row>
        <row r="514">
          <cell r="B514" t="str">
            <v>PEG</v>
          </cell>
        </row>
        <row r="515">
          <cell r="B515" t="str">
            <v>PENN</v>
          </cell>
        </row>
        <row r="516">
          <cell r="B516" t="str">
            <v>PEP</v>
          </cell>
        </row>
        <row r="517">
          <cell r="B517" t="str">
            <v>PFE</v>
          </cell>
        </row>
        <row r="518">
          <cell r="B518" t="str">
            <v>PFF</v>
          </cell>
        </row>
        <row r="519">
          <cell r="B519" t="str">
            <v>PFGC</v>
          </cell>
        </row>
        <row r="520">
          <cell r="B520" t="str">
            <v>PG</v>
          </cell>
        </row>
        <row r="521">
          <cell r="B521" t="str">
            <v>PGR</v>
          </cell>
        </row>
        <row r="522">
          <cell r="B522" t="str">
            <v>PHM</v>
          </cell>
        </row>
        <row r="523">
          <cell r="B523" t="str">
            <v>PINS</v>
          </cell>
        </row>
        <row r="524">
          <cell r="B524" t="str">
            <v>PKI</v>
          </cell>
        </row>
        <row r="525">
          <cell r="B525" t="str">
            <v>PLAN</v>
          </cell>
        </row>
        <row r="526">
          <cell r="B526" t="str">
            <v>PLD</v>
          </cell>
        </row>
        <row r="527">
          <cell r="B527" t="str">
            <v>PLTR</v>
          </cell>
        </row>
        <row r="528">
          <cell r="B528" t="str">
            <v>PLUG</v>
          </cell>
        </row>
        <row r="529">
          <cell r="B529" t="str">
            <v>PM</v>
          </cell>
        </row>
        <row r="530">
          <cell r="B530" t="str">
            <v>PMCB</v>
          </cell>
        </row>
        <row r="531">
          <cell r="B531" t="str">
            <v>PNC</v>
          </cell>
        </row>
        <row r="532">
          <cell r="B532" t="str">
            <v>PNR</v>
          </cell>
        </row>
        <row r="533">
          <cell r="B533" t="str">
            <v>PPG</v>
          </cell>
        </row>
        <row r="534">
          <cell r="B534" t="str">
            <v>PPL</v>
          </cell>
        </row>
        <row r="535">
          <cell r="B535" t="str">
            <v>PRU</v>
          </cell>
        </row>
        <row r="536">
          <cell r="B536" t="str">
            <v>PSTG</v>
          </cell>
        </row>
        <row r="537">
          <cell r="B537" t="str">
            <v>PSX</v>
          </cell>
        </row>
        <row r="538">
          <cell r="B538" t="str">
            <v>PTON</v>
          </cell>
        </row>
        <row r="539">
          <cell r="B539" t="str">
            <v>PVH</v>
          </cell>
        </row>
        <row r="540">
          <cell r="B540" t="str">
            <v>PXD</v>
          </cell>
        </row>
        <row r="541">
          <cell r="B541" t="str">
            <v>PYPL</v>
          </cell>
        </row>
        <row r="542">
          <cell r="B542" t="str">
            <v>QCOM</v>
          </cell>
        </row>
        <row r="543">
          <cell r="B543" t="str">
            <v>QLD</v>
          </cell>
        </row>
        <row r="544">
          <cell r="B544" t="str">
            <v>QRVO</v>
          </cell>
        </row>
        <row r="545">
          <cell r="B545" t="str">
            <v>QS</v>
          </cell>
        </row>
        <row r="546">
          <cell r="B546" t="str">
            <v>QSR</v>
          </cell>
        </row>
        <row r="547">
          <cell r="B547" t="str">
            <v>QUAL</v>
          </cell>
        </row>
        <row r="548">
          <cell r="B548" t="str">
            <v>RBLX</v>
          </cell>
        </row>
        <row r="549">
          <cell r="B549" t="str">
            <v>RCEL</v>
          </cell>
        </row>
        <row r="550">
          <cell r="B550" t="str">
            <v>RCL</v>
          </cell>
        </row>
        <row r="551">
          <cell r="B551" t="str">
            <v>RDS.A</v>
          </cell>
        </row>
        <row r="552">
          <cell r="B552" t="str">
            <v>RDS.B</v>
          </cell>
        </row>
        <row r="553">
          <cell r="B553" t="str">
            <v>RF</v>
          </cell>
        </row>
        <row r="554">
          <cell r="B554" t="str">
            <v>RIDE</v>
          </cell>
        </row>
        <row r="555">
          <cell r="B555" t="str">
            <v>RIO</v>
          </cell>
        </row>
        <row r="556">
          <cell r="B556" t="str">
            <v>RIOT</v>
          </cell>
        </row>
        <row r="557">
          <cell r="B557" t="str">
            <v>RKT</v>
          </cell>
        </row>
        <row r="558">
          <cell r="B558" t="str">
            <v>RLX</v>
          </cell>
        </row>
        <row r="559">
          <cell r="B559" t="str">
            <v>RMO</v>
          </cell>
        </row>
        <row r="560">
          <cell r="B560" t="str">
            <v>ROKU</v>
          </cell>
        </row>
        <row r="561">
          <cell r="B561" t="str">
            <v>ROST</v>
          </cell>
        </row>
        <row r="562">
          <cell r="B562" t="str">
            <v>RSKD</v>
          </cell>
        </row>
        <row r="563">
          <cell r="B563" t="str">
            <v>RSP</v>
          </cell>
        </row>
        <row r="564">
          <cell r="B564" t="str">
            <v>RTX</v>
          </cell>
        </row>
        <row r="565">
          <cell r="B565" t="str">
            <v>RUN</v>
          </cell>
        </row>
        <row r="566">
          <cell r="B566" t="str">
            <v>RYCEY</v>
          </cell>
        </row>
        <row r="567">
          <cell r="B567" t="str">
            <v>SAM</v>
          </cell>
        </row>
        <row r="568">
          <cell r="B568" t="str">
            <v>SAVA</v>
          </cell>
        </row>
        <row r="569">
          <cell r="B569" t="str">
            <v>SAVE</v>
          </cell>
        </row>
        <row r="570">
          <cell r="B570" t="str">
            <v>SBUX</v>
          </cell>
        </row>
        <row r="571">
          <cell r="B571" t="str">
            <v>SCHD</v>
          </cell>
        </row>
        <row r="572">
          <cell r="B572" t="str">
            <v>SCHP</v>
          </cell>
        </row>
        <row r="573">
          <cell r="B573" t="str">
            <v>SCHW</v>
          </cell>
        </row>
        <row r="574">
          <cell r="B574" t="str">
            <v>SCI</v>
          </cell>
        </row>
        <row r="575">
          <cell r="B575" t="str">
            <v>SCZ</v>
          </cell>
        </row>
        <row r="576">
          <cell r="B576" t="str">
            <v>SE</v>
          </cell>
        </row>
        <row r="577">
          <cell r="B577" t="str">
            <v>SESN</v>
          </cell>
        </row>
        <row r="578">
          <cell r="B578" t="str">
            <v>SH</v>
          </cell>
        </row>
        <row r="579">
          <cell r="B579" t="str">
            <v>SHOP</v>
          </cell>
        </row>
        <row r="580">
          <cell r="B580" t="str">
            <v>SHV</v>
          </cell>
        </row>
        <row r="581">
          <cell r="B581" t="str">
            <v>SHY</v>
          </cell>
        </row>
        <row r="582">
          <cell r="B582" t="str">
            <v>SIRI</v>
          </cell>
        </row>
        <row r="583">
          <cell r="B583" t="str">
            <v>SJNK</v>
          </cell>
        </row>
        <row r="584">
          <cell r="B584" t="str">
            <v>SKLZ</v>
          </cell>
        </row>
        <row r="585">
          <cell r="B585" t="str">
            <v>SLB</v>
          </cell>
        </row>
        <row r="586">
          <cell r="B586" t="str">
            <v>SLV</v>
          </cell>
        </row>
        <row r="587">
          <cell r="B587" t="str">
            <v>SMH</v>
          </cell>
        </row>
        <row r="588">
          <cell r="B588" t="str">
            <v>SNAP</v>
          </cell>
        </row>
        <row r="589">
          <cell r="B589" t="str">
            <v>SNDL</v>
          </cell>
        </row>
        <row r="590">
          <cell r="B590" t="str">
            <v>SNOW</v>
          </cell>
        </row>
        <row r="591">
          <cell r="B591" t="str">
            <v>SNY</v>
          </cell>
        </row>
        <row r="592">
          <cell r="B592" t="str">
            <v>SO</v>
          </cell>
        </row>
        <row r="593">
          <cell r="B593" t="str">
            <v>SOFI</v>
          </cell>
        </row>
        <row r="594">
          <cell r="B594" t="str">
            <v>SOHU</v>
          </cell>
        </row>
        <row r="595">
          <cell r="B595" t="str">
            <v>SONO</v>
          </cell>
        </row>
        <row r="596">
          <cell r="B596" t="str">
            <v>SOXX</v>
          </cell>
        </row>
        <row r="597">
          <cell r="B597" t="str">
            <v>SPCB</v>
          </cell>
        </row>
        <row r="598">
          <cell r="B598" t="str">
            <v>SPCE</v>
          </cell>
        </row>
        <row r="599">
          <cell r="B599" t="str">
            <v>SPG</v>
          </cell>
        </row>
        <row r="600">
          <cell r="B600" t="str">
            <v>SPGI</v>
          </cell>
        </row>
        <row r="601">
          <cell r="B601" t="str">
            <v>SPIB</v>
          </cell>
        </row>
        <row r="602">
          <cell r="B602" t="str">
            <v>SPLK</v>
          </cell>
        </row>
        <row r="603">
          <cell r="B603" t="str">
            <v>SPLV</v>
          </cell>
        </row>
        <row r="604">
          <cell r="B604" t="str">
            <v>SPNE</v>
          </cell>
        </row>
        <row r="605">
          <cell r="B605" t="str">
            <v>SPOT</v>
          </cell>
        </row>
        <row r="606">
          <cell r="B606" t="str">
            <v>GREE</v>
          </cell>
        </row>
        <row r="607">
          <cell r="B607" t="str">
            <v>SPTL</v>
          </cell>
        </row>
        <row r="608">
          <cell r="B608" t="str">
            <v>SPXL</v>
          </cell>
        </row>
        <row r="609">
          <cell r="B609" t="str">
            <v>SPY</v>
          </cell>
        </row>
        <row r="610">
          <cell r="B610" t="str">
            <v>SPYG</v>
          </cell>
        </row>
        <row r="611">
          <cell r="B611" t="str">
            <v>SQ</v>
          </cell>
        </row>
        <row r="612">
          <cell r="B612" t="str">
            <v>SRGA</v>
          </cell>
        </row>
        <row r="613">
          <cell r="B613" t="str">
            <v>SRLN</v>
          </cell>
        </row>
        <row r="614">
          <cell r="B614" t="str">
            <v>SRNE</v>
          </cell>
        </row>
        <row r="615">
          <cell r="B615" t="str">
            <v>SSO</v>
          </cell>
        </row>
        <row r="616">
          <cell r="B616" t="str">
            <v>STAA</v>
          </cell>
        </row>
        <row r="617">
          <cell r="B617" t="str">
            <v>STLD</v>
          </cell>
        </row>
        <row r="618">
          <cell r="B618" t="str">
            <v>STNE</v>
          </cell>
        </row>
        <row r="619">
          <cell r="B619" t="str">
            <v>STT</v>
          </cell>
        </row>
        <row r="620">
          <cell r="B620" t="str">
            <v>STX</v>
          </cell>
        </row>
        <row r="621">
          <cell r="B621" t="str">
            <v>SU</v>
          </cell>
        </row>
        <row r="622">
          <cell r="B622" t="str">
            <v>SVXY</v>
          </cell>
        </row>
        <row r="623">
          <cell r="B623" t="str">
            <v>SWK</v>
          </cell>
        </row>
        <row r="624">
          <cell r="B624" t="str">
            <v>SWKS</v>
          </cell>
        </row>
        <row r="625">
          <cell r="B625" t="str">
            <v>SYF</v>
          </cell>
        </row>
        <row r="626">
          <cell r="B626" t="str">
            <v>SYK</v>
          </cell>
        </row>
        <row r="627">
          <cell r="B627" t="str">
            <v>SYY</v>
          </cell>
        </row>
        <row r="628">
          <cell r="B628" t="str">
            <v>T</v>
          </cell>
        </row>
        <row r="629">
          <cell r="B629" t="str">
            <v>TAL</v>
          </cell>
        </row>
        <row r="630">
          <cell r="B630" t="str">
            <v>TCEHY</v>
          </cell>
        </row>
        <row r="631">
          <cell r="B631" t="str">
            <v>TCOM</v>
          </cell>
        </row>
        <row r="632">
          <cell r="B632" t="str">
            <v>TDOC</v>
          </cell>
        </row>
        <row r="633">
          <cell r="B633" t="str">
            <v>TEAM</v>
          </cell>
        </row>
        <row r="634">
          <cell r="B634" t="str">
            <v>TECH</v>
          </cell>
        </row>
        <row r="635">
          <cell r="B635" t="str">
            <v>TEL</v>
          </cell>
        </row>
        <row r="636">
          <cell r="B636" t="str">
            <v>TFC</v>
          </cell>
        </row>
        <row r="637">
          <cell r="B637" t="str">
            <v>TGT</v>
          </cell>
        </row>
        <row r="638">
          <cell r="B638" t="str">
            <v>TIGR</v>
          </cell>
        </row>
        <row r="639">
          <cell r="B639" t="str">
            <v>TIP</v>
          </cell>
        </row>
        <row r="640">
          <cell r="B640" t="str">
            <v>TJX</v>
          </cell>
        </row>
        <row r="641">
          <cell r="B641" t="str">
            <v>TKAT</v>
          </cell>
        </row>
        <row r="642">
          <cell r="B642" t="str">
            <v>TLRY</v>
          </cell>
        </row>
        <row r="643">
          <cell r="B643" t="str">
            <v>TLT</v>
          </cell>
        </row>
        <row r="644">
          <cell r="B644" t="str">
            <v>TME</v>
          </cell>
        </row>
        <row r="645">
          <cell r="B645" t="str">
            <v>TMUS</v>
          </cell>
        </row>
        <row r="646">
          <cell r="B646" t="str">
            <v>TPR</v>
          </cell>
        </row>
        <row r="647">
          <cell r="B647" t="str">
            <v>TRMB</v>
          </cell>
        </row>
        <row r="648">
          <cell r="B648" t="str">
            <v>TROW</v>
          </cell>
        </row>
        <row r="649">
          <cell r="B649" t="str">
            <v>TRU</v>
          </cell>
        </row>
        <row r="650">
          <cell r="B650" t="str">
            <v>TSLA</v>
          </cell>
        </row>
        <row r="651">
          <cell r="B651" t="str">
            <v>TSM</v>
          </cell>
        </row>
        <row r="652">
          <cell r="B652" t="str">
            <v>TSN</v>
          </cell>
        </row>
        <row r="653">
          <cell r="B653" t="str">
            <v>TSP</v>
          </cell>
        </row>
        <row r="654">
          <cell r="B654" t="str">
            <v>TTD</v>
          </cell>
        </row>
        <row r="655">
          <cell r="B655" t="str">
            <v>TWLO</v>
          </cell>
        </row>
        <row r="656">
          <cell r="B656" t="str">
            <v>TWTR</v>
          </cell>
        </row>
        <row r="657">
          <cell r="B657" t="str">
            <v>TXN</v>
          </cell>
        </row>
        <row r="658">
          <cell r="B658" t="str">
            <v>U</v>
          </cell>
        </row>
        <row r="659">
          <cell r="B659" t="str">
            <v>UAA</v>
          </cell>
        </row>
        <row r="660">
          <cell r="B660" t="str">
            <v>UAL</v>
          </cell>
        </row>
        <row r="661">
          <cell r="B661" t="str">
            <v>UBER</v>
          </cell>
        </row>
        <row r="662">
          <cell r="B662" t="str">
            <v>UMC</v>
          </cell>
        </row>
        <row r="663">
          <cell r="B663" t="str">
            <v>UNH</v>
          </cell>
        </row>
        <row r="664">
          <cell r="B664" t="str">
            <v>UNP</v>
          </cell>
        </row>
        <row r="665">
          <cell r="B665" t="str">
            <v>UPS</v>
          </cell>
        </row>
        <row r="666">
          <cell r="B666" t="str">
            <v>UPST</v>
          </cell>
        </row>
        <row r="667">
          <cell r="B667" t="str">
            <v>USB</v>
          </cell>
        </row>
        <row r="668">
          <cell r="B668" t="str">
            <v>USFD</v>
          </cell>
        </row>
        <row r="669">
          <cell r="B669" t="str">
            <v>USMV</v>
          </cell>
        </row>
        <row r="670">
          <cell r="B670" t="str">
            <v>USO</v>
          </cell>
        </row>
        <row r="671">
          <cell r="B671" t="str">
            <v>V</v>
          </cell>
        </row>
        <row r="672">
          <cell r="B672" t="str">
            <v>VALE</v>
          </cell>
        </row>
        <row r="673">
          <cell r="B673" t="str">
            <v>VB</v>
          </cell>
        </row>
        <row r="674">
          <cell r="B674" t="str">
            <v>VCIT</v>
          </cell>
        </row>
        <row r="675">
          <cell r="B675" t="str">
            <v>VCLT</v>
          </cell>
        </row>
        <row r="676">
          <cell r="B676" t="str">
            <v>VCSH</v>
          </cell>
        </row>
        <row r="677">
          <cell r="B677" t="str">
            <v>VEA</v>
          </cell>
        </row>
        <row r="678">
          <cell r="B678" t="str">
            <v>VEEV</v>
          </cell>
        </row>
        <row r="679">
          <cell r="B679" t="str">
            <v>VEU</v>
          </cell>
        </row>
        <row r="680">
          <cell r="B680" t="str">
            <v>VFC</v>
          </cell>
        </row>
        <row r="681">
          <cell r="B681" t="str">
            <v>VGK</v>
          </cell>
        </row>
        <row r="682">
          <cell r="B682" t="str">
            <v>VGLT</v>
          </cell>
        </row>
        <row r="683">
          <cell r="B683" t="str">
            <v>VGT</v>
          </cell>
        </row>
        <row r="684">
          <cell r="B684" t="str">
            <v>VIAC</v>
          </cell>
        </row>
        <row r="685">
          <cell r="B685" t="str">
            <v>VICI</v>
          </cell>
        </row>
        <row r="686">
          <cell r="B686" t="str">
            <v>VIG</v>
          </cell>
        </row>
        <row r="687">
          <cell r="B687" t="str">
            <v>VIPS</v>
          </cell>
        </row>
        <row r="688">
          <cell r="B688" t="str">
            <v>VLO</v>
          </cell>
        </row>
        <row r="689">
          <cell r="B689" t="str">
            <v>VLUE</v>
          </cell>
        </row>
        <row r="690">
          <cell r="B690" t="str">
            <v>VMC</v>
          </cell>
        </row>
        <row r="691">
          <cell r="B691" t="str">
            <v>VMW</v>
          </cell>
        </row>
        <row r="692">
          <cell r="B692" t="str">
            <v>VNQ</v>
          </cell>
        </row>
        <row r="693">
          <cell r="B693" t="str">
            <v>VO</v>
          </cell>
        </row>
        <row r="694">
          <cell r="B694" t="str">
            <v>VOO</v>
          </cell>
        </row>
        <row r="695">
          <cell r="B695" t="str">
            <v>VRTX</v>
          </cell>
        </row>
        <row r="696">
          <cell r="B696" t="str">
            <v>VT</v>
          </cell>
        </row>
        <row r="697">
          <cell r="B697" t="str">
            <v>VTI</v>
          </cell>
        </row>
        <row r="698">
          <cell r="B698" t="str">
            <v>VTIP</v>
          </cell>
        </row>
        <row r="699">
          <cell r="B699" t="str">
            <v>VTR</v>
          </cell>
        </row>
        <row r="700">
          <cell r="B700" t="str">
            <v>VTRS</v>
          </cell>
        </row>
        <row r="701">
          <cell r="B701" t="str">
            <v>VTV</v>
          </cell>
        </row>
        <row r="702">
          <cell r="B702" t="str">
            <v>VUG</v>
          </cell>
        </row>
        <row r="703">
          <cell r="B703" t="str">
            <v>VWO</v>
          </cell>
        </row>
        <row r="704">
          <cell r="B704" t="str">
            <v>VXUS</v>
          </cell>
        </row>
        <row r="705">
          <cell r="B705" t="str">
            <v>VXX</v>
          </cell>
        </row>
        <row r="706">
          <cell r="B706" t="str">
            <v>VZ</v>
          </cell>
        </row>
        <row r="707">
          <cell r="B707" t="str">
            <v>W</v>
          </cell>
        </row>
        <row r="708">
          <cell r="B708" t="str">
            <v>WBA</v>
          </cell>
        </row>
        <row r="709">
          <cell r="B709" t="str">
            <v>WDAY</v>
          </cell>
        </row>
        <row r="710">
          <cell r="B710" t="str">
            <v>WDC</v>
          </cell>
        </row>
        <row r="711">
          <cell r="B711" t="str">
            <v>WELL</v>
          </cell>
        </row>
        <row r="712">
          <cell r="B712" t="str">
            <v>WFC</v>
          </cell>
        </row>
        <row r="713">
          <cell r="B713" t="str">
            <v>WISH</v>
          </cell>
        </row>
        <row r="714">
          <cell r="B714" t="str">
            <v>WLTW</v>
          </cell>
        </row>
        <row r="715">
          <cell r="B715" t="str">
            <v>WM</v>
          </cell>
        </row>
        <row r="716">
          <cell r="B716" t="str">
            <v>WMB</v>
          </cell>
        </row>
        <row r="717">
          <cell r="B717" t="str">
            <v>WMT</v>
          </cell>
        </row>
        <row r="718">
          <cell r="B718" t="str">
            <v>WY</v>
          </cell>
        </row>
        <row r="719">
          <cell r="B719" t="str">
            <v>WYNN</v>
          </cell>
        </row>
        <row r="720">
          <cell r="B720" t="str">
            <v>X</v>
          </cell>
        </row>
        <row r="721">
          <cell r="B721" t="str">
            <v>XBI</v>
          </cell>
        </row>
        <row r="722">
          <cell r="B722" t="str">
            <v>XCUR</v>
          </cell>
        </row>
        <row r="723">
          <cell r="B723" t="str">
            <v>XEL</v>
          </cell>
        </row>
        <row r="724">
          <cell r="B724" t="str">
            <v>XHB</v>
          </cell>
        </row>
        <row r="725">
          <cell r="B725" t="str">
            <v>XLB</v>
          </cell>
        </row>
        <row r="726">
          <cell r="B726" t="str">
            <v>XLC</v>
          </cell>
        </row>
        <row r="727">
          <cell r="B727" t="str">
            <v>XLE</v>
          </cell>
        </row>
        <row r="728">
          <cell r="B728" t="str">
            <v>XLF</v>
          </cell>
        </row>
        <row r="729">
          <cell r="B729" t="str">
            <v>XLI</v>
          </cell>
        </row>
        <row r="730">
          <cell r="B730" t="str">
            <v>XLK</v>
          </cell>
        </row>
        <row r="731">
          <cell r="B731" t="str">
            <v>XLP</v>
          </cell>
        </row>
        <row r="732">
          <cell r="B732" t="str">
            <v>XLRE</v>
          </cell>
        </row>
        <row r="733">
          <cell r="B733" t="str">
            <v>XLU</v>
          </cell>
        </row>
        <row r="734">
          <cell r="B734" t="str">
            <v>XLV</v>
          </cell>
        </row>
        <row r="735">
          <cell r="B735" t="str">
            <v>XLY</v>
          </cell>
        </row>
        <row r="736">
          <cell r="B736" t="str">
            <v>XM</v>
          </cell>
        </row>
        <row r="737">
          <cell r="B737" t="str">
            <v>XME</v>
          </cell>
        </row>
        <row r="738">
          <cell r="B738" t="str">
            <v>XOM</v>
          </cell>
        </row>
        <row r="739">
          <cell r="B739" t="str">
            <v>XOP</v>
          </cell>
        </row>
        <row r="740">
          <cell r="B740" t="str">
            <v>XPEV</v>
          </cell>
        </row>
        <row r="741">
          <cell r="B741" t="str">
            <v>XPO</v>
          </cell>
        </row>
        <row r="742">
          <cell r="B742" t="str">
            <v>XRT</v>
          </cell>
        </row>
        <row r="743">
          <cell r="B743" t="str">
            <v>YANG</v>
          </cell>
        </row>
        <row r="744">
          <cell r="B744" t="str">
            <v>YUMC</v>
          </cell>
        </row>
        <row r="745">
          <cell r="B745" t="str">
            <v>Z</v>
          </cell>
        </row>
        <row r="746">
          <cell r="B746" t="str">
            <v>ZBH</v>
          </cell>
        </row>
        <row r="747">
          <cell r="B747" t="str">
            <v>ZEN</v>
          </cell>
        </row>
        <row r="748">
          <cell r="B748" t="str">
            <v>ZEV</v>
          </cell>
        </row>
        <row r="749">
          <cell r="B749" t="str">
            <v>ZI</v>
          </cell>
        </row>
        <row r="750">
          <cell r="B750" t="str">
            <v>ZIM</v>
          </cell>
        </row>
        <row r="751">
          <cell r="B751" t="str">
            <v>ZM</v>
          </cell>
        </row>
        <row r="752">
          <cell r="B752" t="str">
            <v>ZNGA</v>
          </cell>
        </row>
        <row r="753">
          <cell r="B753" t="str">
            <v>ZS</v>
          </cell>
        </row>
        <row r="754">
          <cell r="B754" t="str">
            <v>ZTO</v>
          </cell>
        </row>
        <row r="755">
          <cell r="B755" t="str">
            <v>ZTS</v>
          </cell>
        </row>
        <row r="756">
          <cell r="B756" t="str">
            <v>ZY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10" bestFit="1" customWidth="1"/>
    <col min="15" max="15" width="13.75" style="11" bestFit="1" customWidth="1"/>
    <col min="16" max="16" width="13.75" style="10" bestFit="1" customWidth="1"/>
    <col min="17" max="17" width="13.75" style="11" bestFit="1" customWidth="1"/>
    <col min="18" max="18" width="11.75" style="10" bestFit="1" customWidth="1"/>
    <col min="19" max="19" width="13.75" style="10" bestFit="1" customWidth="1"/>
    <col min="20" max="20" width="9.75" style="10" bestFit="1" customWidth="1"/>
    <col min="21" max="21" width="11.75" style="11" bestFit="1" customWidth="1"/>
    <col min="22" max="22" width="13.75" style="11" bestFit="1" customWidth="1"/>
    <col min="23" max="23" width="13.75" style="12" bestFit="1" customWidth="1"/>
    <col min="24" max="24" width="11.75" style="12" bestFit="1" customWidth="1"/>
    <col min="25" max="25" width="13.75" style="12" bestFit="1" customWidth="1"/>
    <col min="26" max="16384" width="10" style="2"/>
  </cols>
  <sheetData>
    <row r="1" spans="1:25" s="1" customFormat="1" ht="20.100000000000001" customHeight="1" x14ac:dyDescent="0.15">
      <c r="A1" s="3" t="s">
        <v>5</v>
      </c>
      <c r="B1" s="1" t="s">
        <v>6</v>
      </c>
      <c r="C1" s="3" t="s">
        <v>7</v>
      </c>
      <c r="D1" s="3" t="s">
        <v>8</v>
      </c>
      <c r="E1" s="1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7" t="s">
        <v>22</v>
      </c>
      <c r="O1" s="8" t="s">
        <v>23</v>
      </c>
      <c r="P1" s="7" t="s">
        <v>24</v>
      </c>
      <c r="Q1" s="8" t="s">
        <v>25</v>
      </c>
      <c r="R1" s="7" t="s">
        <v>26</v>
      </c>
      <c r="S1" s="7" t="s">
        <v>27</v>
      </c>
      <c r="T1" s="7" t="s">
        <v>28</v>
      </c>
      <c r="U1" s="8" t="s">
        <v>29</v>
      </c>
      <c r="V1" s="8" t="s">
        <v>30</v>
      </c>
      <c r="W1" s="9" t="s">
        <v>31</v>
      </c>
      <c r="X1" s="9" t="s">
        <v>32</v>
      </c>
      <c r="Y1" s="9" t="s">
        <v>33</v>
      </c>
    </row>
    <row r="2" spans="1:25" ht="20.100000000000001" customHeight="1" x14ac:dyDescent="0.15">
      <c r="A2" s="2">
        <v>1</v>
      </c>
      <c r="B2" s="2" t="s">
        <v>34</v>
      </c>
      <c r="C2" s="4">
        <v>44468</v>
      </c>
      <c r="D2" s="4">
        <v>44470</v>
      </c>
      <c r="E2" s="2" t="s">
        <v>35</v>
      </c>
      <c r="F2" s="6">
        <f>IF(COUNTIFS([1]code表!B:B,E2)=0,"error",COUNTIFS(E:E,E2))</f>
        <v>1</v>
      </c>
      <c r="G2" s="2">
        <v>50.8</v>
      </c>
      <c r="H2" s="2">
        <v>49.5</v>
      </c>
      <c r="I2" s="5">
        <f>H2/G2-1</f>
        <v>-2.5590551181102317E-2</v>
      </c>
      <c r="J2" s="2">
        <v>1</v>
      </c>
      <c r="K2" s="5">
        <f>I2*J2</f>
        <v>-2.5590551181102317E-2</v>
      </c>
      <c r="L2" s="6">
        <f>G2*(1-K2)</f>
        <v>52.099999999999994</v>
      </c>
      <c r="M2" s="2">
        <v>0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34</v>
      </c>
      <c r="C3" s="4">
        <v>44468</v>
      </c>
      <c r="D3" s="4">
        <v>44470</v>
      </c>
      <c r="E3" s="2" t="s">
        <v>36</v>
      </c>
      <c r="F3" s="6">
        <f>IF(COUNTIFS([1]code表!B:B,E3)=0,"error",COUNTIFS(E:E,E3))</f>
        <v>1</v>
      </c>
      <c r="G3" s="2">
        <v>38</v>
      </c>
      <c r="H3" s="2">
        <v>37.6</v>
      </c>
      <c r="I3" s="5">
        <f>H3/G3-1</f>
        <v>-1.0526315789473606E-2</v>
      </c>
      <c r="J3" s="2">
        <v>1</v>
      </c>
      <c r="K3" s="5">
        <f t="shared" ref="K3:K12" si="0">I3*J3</f>
        <v>-1.0526315789473606E-2</v>
      </c>
      <c r="L3" s="6">
        <f t="shared" ref="L3:L12" si="1">G3*(1-K3)</f>
        <v>38.4</v>
      </c>
      <c r="M3" s="2">
        <v>0</v>
      </c>
      <c r="N3" s="10">
        <v>0</v>
      </c>
      <c r="O3" s="11">
        <v>0</v>
      </c>
      <c r="P3" s="10">
        <v>0</v>
      </c>
      <c r="Q3" s="11">
        <v>0</v>
      </c>
      <c r="R3" s="10">
        <v>0</v>
      </c>
      <c r="S3" s="10">
        <v>0</v>
      </c>
      <c r="T3" s="10">
        <v>0</v>
      </c>
      <c r="U3" s="11">
        <v>0</v>
      </c>
      <c r="V3" s="11">
        <v>0</v>
      </c>
      <c r="W3" s="12">
        <v>0</v>
      </c>
      <c r="X3" s="12">
        <v>0</v>
      </c>
      <c r="Y3" s="12">
        <v>0</v>
      </c>
    </row>
    <row r="4" spans="1:25" ht="20.100000000000001" customHeight="1" x14ac:dyDescent="0.15">
      <c r="A4" s="2">
        <v>3</v>
      </c>
      <c r="B4" s="2" t="s">
        <v>34</v>
      </c>
      <c r="C4" s="4">
        <v>44468</v>
      </c>
      <c r="D4" s="4">
        <v>44470</v>
      </c>
      <c r="E4" s="2" t="s">
        <v>37</v>
      </c>
      <c r="F4" s="6">
        <f>IF(COUNTIFS([1]code表!B:B,E4)=0,"error",COUNTIFS(E:E,E4))</f>
        <v>1</v>
      </c>
      <c r="G4" s="2">
        <v>42.7</v>
      </c>
      <c r="H4" s="2">
        <v>41</v>
      </c>
      <c r="I4" s="5">
        <f>H4/G4-1</f>
        <v>-3.9812646370023463E-2</v>
      </c>
      <c r="J4" s="2">
        <v>1</v>
      </c>
      <c r="K4" s="5">
        <f t="shared" si="0"/>
        <v>-3.9812646370023463E-2</v>
      </c>
      <c r="L4" s="6">
        <f t="shared" si="1"/>
        <v>44.400000000000006</v>
      </c>
      <c r="M4" s="2">
        <v>0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34</v>
      </c>
      <c r="C5" s="4">
        <v>44468</v>
      </c>
      <c r="D5" s="4">
        <v>44470</v>
      </c>
      <c r="E5" s="2" t="s">
        <v>38</v>
      </c>
      <c r="F5" s="6">
        <f>IF(COUNTIFS([1]code表!B:B,E5)=0,"error",COUNTIFS(E:E,E5))</f>
        <v>1</v>
      </c>
      <c r="G5" s="2">
        <v>572</v>
      </c>
      <c r="H5" s="2">
        <v>560</v>
      </c>
      <c r="I5" s="5">
        <f>H5/G5-1</f>
        <v>-2.0979020979020935E-2</v>
      </c>
      <c r="J5" s="2">
        <v>1</v>
      </c>
      <c r="K5" s="5">
        <f t="shared" si="0"/>
        <v>-2.0979020979020935E-2</v>
      </c>
      <c r="L5" s="6">
        <f t="shared" si="1"/>
        <v>583.99999999999989</v>
      </c>
      <c r="M5" s="2">
        <v>0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v>0</v>
      </c>
      <c r="T5" s="10">
        <v>0</v>
      </c>
      <c r="U5" s="11">
        <v>0</v>
      </c>
      <c r="V5" s="11">
        <v>0</v>
      </c>
      <c r="W5" s="12">
        <v>0</v>
      </c>
      <c r="X5" s="12">
        <v>0</v>
      </c>
      <c r="Y5" s="12">
        <v>0</v>
      </c>
    </row>
    <row r="6" spans="1:25" ht="20.100000000000001" customHeight="1" x14ac:dyDescent="0.15">
      <c r="A6" s="2">
        <v>5</v>
      </c>
      <c r="B6" s="2" t="s">
        <v>34</v>
      </c>
      <c r="C6" s="4">
        <v>44468</v>
      </c>
      <c r="D6" s="4">
        <v>44470</v>
      </c>
      <c r="E6" s="2" t="s">
        <v>39</v>
      </c>
      <c r="F6" s="6">
        <f>IF(COUNTIFS([1]code表!B:B,E6)=0,"error",COUNTIFS(E:E,E6))</f>
        <v>1</v>
      </c>
      <c r="G6" s="2">
        <v>207</v>
      </c>
      <c r="H6" s="2">
        <v>206.5</v>
      </c>
      <c r="I6" s="5">
        <f>H6/G6-1</f>
        <v>-2.4154589371980784E-3</v>
      </c>
      <c r="J6" s="2">
        <v>1</v>
      </c>
      <c r="K6" s="5">
        <f t="shared" si="0"/>
        <v>-2.4154589371980784E-3</v>
      </c>
      <c r="L6" s="6">
        <f t="shared" si="1"/>
        <v>207.5</v>
      </c>
      <c r="M6" s="2">
        <v>0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v>0</v>
      </c>
      <c r="T6" s="10">
        <v>0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34</v>
      </c>
      <c r="C7" s="4">
        <v>44468</v>
      </c>
      <c r="D7" s="4">
        <v>44470</v>
      </c>
      <c r="E7" s="2" t="s">
        <v>40</v>
      </c>
      <c r="F7" s="6">
        <f>IF(COUNTIFS([1]code表!B:B,E7)=0,"error",COUNTIFS(E:E,E7))</f>
        <v>1</v>
      </c>
      <c r="G7" s="2">
        <v>339</v>
      </c>
      <c r="H7" s="2">
        <v>336</v>
      </c>
      <c r="I7" s="5">
        <f>H7/G7-1</f>
        <v>-8.8495575221239076E-3</v>
      </c>
      <c r="J7" s="2">
        <v>1</v>
      </c>
      <c r="K7" s="5">
        <f t="shared" si="0"/>
        <v>-8.8495575221239076E-3</v>
      </c>
      <c r="L7" s="6">
        <f t="shared" si="1"/>
        <v>342</v>
      </c>
      <c r="M7" s="2">
        <v>0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34</v>
      </c>
      <c r="C8" s="4">
        <v>44468</v>
      </c>
      <c r="D8" s="4">
        <v>44470</v>
      </c>
      <c r="E8" s="2" t="s">
        <v>41</v>
      </c>
      <c r="F8" s="6">
        <f>IF(COUNTIFS([1]code表!B:B,E8)=0,"error",COUNTIFS(E:E,E8))</f>
        <v>1</v>
      </c>
      <c r="G8" s="2">
        <v>57</v>
      </c>
      <c r="H8" s="2">
        <v>59</v>
      </c>
      <c r="I8" s="5">
        <f>H8/G8-1</f>
        <v>3.5087719298245723E-2</v>
      </c>
      <c r="J8" s="2">
        <v>1</v>
      </c>
      <c r="K8" s="5">
        <f t="shared" si="0"/>
        <v>3.5087719298245723E-2</v>
      </c>
      <c r="L8" s="6">
        <f t="shared" si="1"/>
        <v>54.999999999999993</v>
      </c>
      <c r="M8" s="2">
        <v>0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34</v>
      </c>
      <c r="C9" s="4">
        <v>44468</v>
      </c>
      <c r="D9" s="4">
        <v>44470</v>
      </c>
      <c r="E9" s="2" t="s">
        <v>42</v>
      </c>
      <c r="F9" s="6">
        <f>IF(COUNTIFS([1]code表!B:B,E9)=0,"error",COUNTIFS(E:E,E9))</f>
        <v>1</v>
      </c>
      <c r="G9" s="2">
        <v>162</v>
      </c>
      <c r="H9" s="2">
        <v>160</v>
      </c>
      <c r="I9" s="5">
        <f>H9/G9-1</f>
        <v>-1.2345679012345734E-2</v>
      </c>
      <c r="J9" s="2">
        <v>1</v>
      </c>
      <c r="K9" s="5">
        <f t="shared" si="0"/>
        <v>-1.2345679012345734E-2</v>
      </c>
      <c r="L9" s="6">
        <f t="shared" si="1"/>
        <v>164</v>
      </c>
      <c r="M9" s="2">
        <v>0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v>0</v>
      </c>
      <c r="T9" s="10">
        <v>0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43</v>
      </c>
      <c r="C10" s="4">
        <v>44468</v>
      </c>
      <c r="D10" s="4">
        <v>44470</v>
      </c>
      <c r="E10" s="2" t="s">
        <v>44</v>
      </c>
      <c r="F10" s="6">
        <f>IF(COUNTIFS([1]code表!B:B,E10)=0,"error",COUNTIFS(E:E,E10))</f>
        <v>1</v>
      </c>
      <c r="G10" s="2">
        <v>354</v>
      </c>
      <c r="H10" s="2">
        <v>351</v>
      </c>
      <c r="I10" s="5">
        <f>H10/G10-1</f>
        <v>-8.4745762711864181E-3</v>
      </c>
      <c r="J10" s="2">
        <v>1</v>
      </c>
      <c r="K10" s="5">
        <f t="shared" si="0"/>
        <v>-8.4745762711864181E-3</v>
      </c>
      <c r="L10" s="6">
        <f t="shared" si="1"/>
        <v>357</v>
      </c>
      <c r="M10" s="2">
        <v>0</v>
      </c>
      <c r="N10" s="10">
        <v>0</v>
      </c>
      <c r="O10" s="11">
        <v>0</v>
      </c>
      <c r="P10" s="10">
        <v>0</v>
      </c>
      <c r="Q10" s="11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43</v>
      </c>
      <c r="C11" s="4">
        <v>44468</v>
      </c>
      <c r="D11" s="4">
        <v>44470</v>
      </c>
      <c r="E11" s="2" t="s">
        <v>45</v>
      </c>
      <c r="F11" s="6">
        <f>IF(COUNTIFS([1]code表!B:B,E11)=0,"error",COUNTIFS(E:E,E11))</f>
        <v>1</v>
      </c>
      <c r="G11" s="2">
        <v>34</v>
      </c>
      <c r="H11" s="2">
        <v>30.71</v>
      </c>
      <c r="I11" s="5">
        <f>H11/G11-1</f>
        <v>-9.6764705882352864E-2</v>
      </c>
      <c r="J11" s="2">
        <v>1</v>
      </c>
      <c r="K11" s="5">
        <f t="shared" si="0"/>
        <v>-9.6764705882352864E-2</v>
      </c>
      <c r="L11" s="6">
        <f t="shared" si="1"/>
        <v>37.29</v>
      </c>
      <c r="M11" s="2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43</v>
      </c>
      <c r="C12" s="4">
        <v>44468</v>
      </c>
      <c r="D12" s="4">
        <v>44470</v>
      </c>
      <c r="E12" s="2" t="s">
        <v>46</v>
      </c>
      <c r="F12" s="6">
        <f>IF(COUNTIFS([1]code表!B:B,E12)=0,"error",COUNTIFS(E:E,E12))</f>
        <v>1</v>
      </c>
      <c r="G12" s="2">
        <v>113.5</v>
      </c>
      <c r="H12" s="2">
        <v>106.5</v>
      </c>
      <c r="I12" s="5">
        <f>H12/G12-1</f>
        <v>-6.1674008810572722E-2</v>
      </c>
      <c r="J12" s="2">
        <v>1</v>
      </c>
      <c r="K12" s="5">
        <f t="shared" si="0"/>
        <v>-6.1674008810572722E-2</v>
      </c>
      <c r="L12" s="6">
        <f t="shared" si="1"/>
        <v>120.5</v>
      </c>
      <c r="M12" s="2">
        <v>0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v>0</v>
      </c>
      <c r="T12" s="10">
        <v>0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18</v>
      </c>
      <c r="C13" s="4">
        <v>44467</v>
      </c>
      <c r="D13" s="4">
        <v>44469.999988425923</v>
      </c>
      <c r="E13" s="2" t="s">
        <v>2</v>
      </c>
      <c r="F13" s="6">
        <f>IF(COUNTIFS([1]code表!B:B,E13)=0,"error",COUNTIFS(E:E,E13))</f>
        <v>1</v>
      </c>
      <c r="G13" s="2">
        <v>220</v>
      </c>
      <c r="H13" s="2">
        <v>218</v>
      </c>
      <c r="I13" s="5">
        <f>H13/G13-1</f>
        <v>-9.0909090909090384E-3</v>
      </c>
      <c r="J13" s="2">
        <v>1</v>
      </c>
      <c r="K13" s="5">
        <f>I13*J13</f>
        <v>-9.0909090909090384E-3</v>
      </c>
      <c r="L13" s="6">
        <f>G13*(1-K13)</f>
        <v>222</v>
      </c>
      <c r="M13" s="2" t="s">
        <v>0</v>
      </c>
      <c r="N13" s="13">
        <v>44467.424247685187</v>
      </c>
      <c r="O13" s="11">
        <v>0</v>
      </c>
      <c r="P13" s="14">
        <v>44467.424247685187</v>
      </c>
      <c r="Q13" s="11">
        <v>0</v>
      </c>
      <c r="R13" s="10">
        <v>222.77500000000001</v>
      </c>
      <c r="S13" s="10">
        <v>1782.2</v>
      </c>
      <c r="T13" s="10">
        <v>16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18</v>
      </c>
      <c r="C14" s="4">
        <v>44467</v>
      </c>
      <c r="D14" s="4">
        <v>44469.999988425923</v>
      </c>
      <c r="E14" s="2" t="s">
        <v>1</v>
      </c>
      <c r="F14" s="6">
        <f>IF(COUNTIFS([1]code表!B:B,E14)=0,"error",COUNTIFS(E:E,E14))</f>
        <v>1</v>
      </c>
      <c r="G14" s="2">
        <v>142</v>
      </c>
      <c r="H14" s="2">
        <v>141.27000000000001</v>
      </c>
      <c r="I14" s="5">
        <f t="shared" ref="I14:I17" si="2">H14/G14-1</f>
        <v>-5.1408450704224506E-3</v>
      </c>
      <c r="J14" s="2">
        <v>5</v>
      </c>
      <c r="K14" s="5">
        <f t="shared" ref="K14:K17" si="3">I14*J14</f>
        <v>-2.5704225352112253E-2</v>
      </c>
      <c r="L14" s="6">
        <f t="shared" ref="L14:L17" si="4">G14*(1-K14)</f>
        <v>145.64999999999995</v>
      </c>
      <c r="M14" s="2" t="s">
        <v>0</v>
      </c>
      <c r="N14" s="13">
        <v>44467.540196759262</v>
      </c>
      <c r="O14" s="11">
        <v>0</v>
      </c>
      <c r="P14" s="14">
        <v>44467.540204467594</v>
      </c>
      <c r="Q14" s="11">
        <v>0</v>
      </c>
      <c r="R14" s="10">
        <v>141.97499999999999</v>
      </c>
      <c r="S14" s="10">
        <v>1987.65</v>
      </c>
      <c r="T14" s="10">
        <v>14</v>
      </c>
      <c r="U14" s="11">
        <v>0</v>
      </c>
      <c r="V14" s="11">
        <v>0</v>
      </c>
      <c r="W14" s="12">
        <v>0</v>
      </c>
      <c r="X14" s="12">
        <v>0</v>
      </c>
      <c r="Y14" s="12">
        <v>0</v>
      </c>
    </row>
    <row r="15" spans="1:25" ht="20.100000000000001" customHeight="1" x14ac:dyDescent="0.15">
      <c r="A15" s="2">
        <v>14</v>
      </c>
      <c r="B15" s="2" t="s">
        <v>18</v>
      </c>
      <c r="C15" s="4">
        <v>44467</v>
      </c>
      <c r="D15" s="4">
        <v>44469.999988425923</v>
      </c>
      <c r="E15" s="2" t="s">
        <v>3</v>
      </c>
      <c r="F15" s="6">
        <f>IF(COUNTIFS([1]code表!B:B,E15)=0,"error",COUNTIFS(E:E,E15))</f>
        <v>1</v>
      </c>
      <c r="G15" s="2">
        <v>206</v>
      </c>
      <c r="H15" s="2">
        <v>198</v>
      </c>
      <c r="I15" s="5">
        <f t="shared" si="2"/>
        <v>-3.8834951456310662E-2</v>
      </c>
      <c r="J15" s="2">
        <v>1</v>
      </c>
      <c r="K15" s="5">
        <f t="shared" si="3"/>
        <v>-3.8834951456310662E-2</v>
      </c>
      <c r="L15" s="6">
        <f t="shared" si="4"/>
        <v>214</v>
      </c>
      <c r="M15" s="2" t="s">
        <v>0</v>
      </c>
      <c r="N15" s="13">
        <v>44467.470219907409</v>
      </c>
      <c r="O15" s="11">
        <v>0</v>
      </c>
      <c r="P15" s="14">
        <v>44467.470224537035</v>
      </c>
      <c r="Q15" s="11">
        <v>0</v>
      </c>
      <c r="R15" s="10">
        <v>206.98</v>
      </c>
      <c r="S15" s="10">
        <v>1862.82</v>
      </c>
      <c r="T15" s="10">
        <v>9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18</v>
      </c>
      <c r="C16" s="4">
        <v>44467</v>
      </c>
      <c r="D16" s="4">
        <v>44469.999988425923</v>
      </c>
      <c r="E16" s="2" t="s">
        <v>4</v>
      </c>
      <c r="F16" s="6">
        <f>IF(COUNTIFS([1]code表!B:B,E16)=0,"error",COUNTIFS(E:E,E16))</f>
        <v>1</v>
      </c>
      <c r="G16" s="2">
        <v>26.1</v>
      </c>
      <c r="H16" s="2">
        <v>25.6</v>
      </c>
      <c r="I16" s="5">
        <f t="shared" si="2"/>
        <v>-1.9157088122605415E-2</v>
      </c>
      <c r="J16" s="2">
        <v>2</v>
      </c>
      <c r="K16" s="5">
        <f t="shared" si="3"/>
        <v>-3.8314176245210829E-2</v>
      </c>
      <c r="L16" s="6">
        <f t="shared" si="4"/>
        <v>27.100000000000005</v>
      </c>
      <c r="M16" s="2" t="s">
        <v>21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19</v>
      </c>
      <c r="C17" s="4">
        <v>44466</v>
      </c>
      <c r="D17" s="4">
        <v>44468.999988425923</v>
      </c>
      <c r="E17" s="2" t="s">
        <v>20</v>
      </c>
      <c r="F17" s="6">
        <f>IF(COUNTIFS([1]code表!B:B,E17)=0,"error",COUNTIFS(E:E,E17))</f>
        <v>1</v>
      </c>
      <c r="G17" s="2">
        <v>140.5</v>
      </c>
      <c r="H17" s="2">
        <v>130</v>
      </c>
      <c r="I17" s="5">
        <f t="shared" si="2"/>
        <v>-7.4733096085409234E-2</v>
      </c>
      <c r="J17" s="2">
        <v>1</v>
      </c>
      <c r="K17" s="5">
        <f t="shared" si="3"/>
        <v>-7.4733096085409234E-2</v>
      </c>
      <c r="L17" s="6">
        <f t="shared" si="4"/>
        <v>150.99999999999997</v>
      </c>
      <c r="M17" s="15" t="s">
        <v>21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v>0</v>
      </c>
      <c r="T17" s="10">
        <v>0</v>
      </c>
      <c r="U17" s="11">
        <v>0</v>
      </c>
      <c r="V17" s="11">
        <v>0</v>
      </c>
      <c r="W17" s="12">
        <v>0</v>
      </c>
      <c r="X17" s="12">
        <v>0</v>
      </c>
      <c r="Y17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2021-09-29T10:43:43Z</dcterms:modified>
</cp:coreProperties>
</file>