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我的坚果云\【常用xlsx】\财务类\4.理财\量化\GitHub\ChristopherShen\"/>
    </mc:Choice>
  </mc:AlternateContent>
  <xr:revisionPtr revIDLastSave="0" documentId="13_ncr:1_{1C956C25-0D4C-4E63-AF52-B3A2B954C131}" xr6:coauthVersionLast="47" xr6:coauthVersionMax="47" xr10:uidLastSave="{00000000-0000-0000-0000-000000000000}"/>
  <bookViews>
    <workbookView xWindow="0" yWindow="0" windowWidth="28800" windowHeight="15600" xr2:uid="{00000000-000D-0000-FFFF-FFFF00000000}"/>
  </bookViews>
  <sheets>
    <sheet name="stock_list完整版" sheetId="1" r:id="rId1"/>
    <sheet name="1009删" sheetId="6" r:id="rId2"/>
    <sheet name="成交额" sheetId="7" r:id="rId3"/>
    <sheet name="各大指数成分股" sheetId="2" r:id="rId4"/>
    <sheet name="道指" sheetId="4" r:id="rId5"/>
    <sheet name="纳指100" sheetId="5" r:id="rId6"/>
    <sheet name="标普500" sheetId="3" r:id="rId7"/>
  </sheets>
  <definedNames>
    <definedName name="_xlnm._FilterDatabase" localSheetId="1" hidden="1">'1009删'!$A$1:$D$183</definedName>
    <definedName name="_xlnm._FilterDatabase" localSheetId="0" hidden="1">stock_list完整版!$A$1:$H$775</definedName>
    <definedName name="_xlnm._FilterDatabase" localSheetId="3" hidden="1">各大指数成分股!$N$1:$T$528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81" i="1" l="1"/>
  <c r="A182" i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D193" i="6"/>
  <c r="C193" i="6"/>
  <c r="G717" i="1"/>
  <c r="H717" i="1"/>
  <c r="G715" i="1"/>
  <c r="H715" i="1"/>
  <c r="G117" i="1"/>
  <c r="H117" i="1"/>
  <c r="G700" i="1"/>
  <c r="H700" i="1"/>
  <c r="G123" i="1"/>
  <c r="H123" i="1"/>
  <c r="G698" i="1"/>
  <c r="H698" i="1"/>
  <c r="G695" i="1"/>
  <c r="H695" i="1"/>
  <c r="G711" i="1"/>
  <c r="H711" i="1"/>
  <c r="G691" i="1"/>
  <c r="H691" i="1"/>
  <c r="G364" i="1"/>
  <c r="H364" i="1"/>
  <c r="E717" i="1"/>
  <c r="E715" i="1"/>
  <c r="E117" i="1"/>
  <c r="E700" i="1"/>
  <c r="E123" i="1"/>
  <c r="E698" i="1"/>
  <c r="E695" i="1"/>
  <c r="E711" i="1"/>
  <c r="E691" i="1"/>
  <c r="E364" i="1"/>
  <c r="C185" i="6"/>
  <c r="D185" i="6"/>
  <c r="C186" i="6"/>
  <c r="D186" i="6"/>
  <c r="C187" i="6"/>
  <c r="D187" i="6"/>
  <c r="C188" i="6"/>
  <c r="D188" i="6"/>
  <c r="C189" i="6"/>
  <c r="D189" i="6"/>
  <c r="C190" i="6"/>
  <c r="D190" i="6"/>
  <c r="C191" i="6"/>
  <c r="D191" i="6"/>
  <c r="C192" i="6"/>
  <c r="D192" i="6"/>
  <c r="C150" i="6"/>
  <c r="D150" i="6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H651" i="1"/>
  <c r="H414" i="1"/>
  <c r="H366" i="1"/>
  <c r="H333" i="1"/>
  <c r="H492" i="1"/>
  <c r="H235" i="1"/>
  <c r="H590" i="1"/>
  <c r="H710" i="1"/>
  <c r="H559" i="1"/>
  <c r="H378" i="1"/>
  <c r="H759" i="1"/>
  <c r="H618" i="1"/>
  <c r="H532" i="1"/>
  <c r="H342" i="1"/>
  <c r="H159" i="1"/>
  <c r="H196" i="1"/>
  <c r="H395" i="1"/>
  <c r="H537" i="1"/>
  <c r="H689" i="1"/>
  <c r="H716" i="1"/>
  <c r="H335" i="1"/>
  <c r="H648" i="1"/>
  <c r="H198" i="1"/>
  <c r="H116" i="1"/>
  <c r="H368" i="1"/>
  <c r="H770" i="1"/>
  <c r="H240" i="1"/>
  <c r="H179" i="1"/>
  <c r="H704" i="1"/>
  <c r="H90" i="1"/>
  <c r="H369" i="1"/>
  <c r="H347" i="1"/>
  <c r="H664" i="1"/>
  <c r="H108" i="1"/>
  <c r="H214" i="1"/>
  <c r="H345" i="1"/>
  <c r="H33" i="1"/>
  <c r="H127" i="1"/>
  <c r="H125" i="1"/>
  <c r="H693" i="1"/>
  <c r="H423" i="1"/>
  <c r="H774" i="1"/>
  <c r="H518" i="1"/>
  <c r="H580" i="1"/>
  <c r="H506" i="1"/>
  <c r="H23" i="1"/>
  <c r="H432" i="1"/>
  <c r="H258" i="1"/>
  <c r="H276" i="1"/>
  <c r="H346" i="1"/>
  <c r="H283" i="1"/>
  <c r="H714" i="1"/>
  <c r="H120" i="1"/>
  <c r="H762" i="1"/>
  <c r="H129" i="1"/>
  <c r="H97" i="1"/>
  <c r="H177" i="1"/>
  <c r="H104" i="1"/>
  <c r="H697" i="1"/>
  <c r="H72" i="1"/>
  <c r="H694" i="1"/>
  <c r="H692" i="1"/>
  <c r="H370" i="1"/>
  <c r="H160" i="1"/>
  <c r="G651" i="1"/>
  <c r="G414" i="1"/>
  <c r="G366" i="1"/>
  <c r="G333" i="1"/>
  <c r="G492" i="1"/>
  <c r="G235" i="1"/>
  <c r="G590" i="1"/>
  <c r="G710" i="1"/>
  <c r="G559" i="1"/>
  <c r="G378" i="1"/>
  <c r="G759" i="1"/>
  <c r="G618" i="1"/>
  <c r="G532" i="1"/>
  <c r="G342" i="1"/>
  <c r="G159" i="1"/>
  <c r="G196" i="1"/>
  <c r="G395" i="1"/>
  <c r="G537" i="1"/>
  <c r="G689" i="1"/>
  <c r="G716" i="1"/>
  <c r="G335" i="1"/>
  <c r="G648" i="1"/>
  <c r="G198" i="1"/>
  <c r="G116" i="1"/>
  <c r="G368" i="1"/>
  <c r="G770" i="1"/>
  <c r="G240" i="1"/>
  <c r="G179" i="1"/>
  <c r="G704" i="1"/>
  <c r="G90" i="1"/>
  <c r="G369" i="1"/>
  <c r="G347" i="1"/>
  <c r="G664" i="1"/>
  <c r="G108" i="1"/>
  <c r="G214" i="1"/>
  <c r="G345" i="1"/>
  <c r="G33" i="1"/>
  <c r="G127" i="1"/>
  <c r="G125" i="1"/>
  <c r="G693" i="1"/>
  <c r="G423" i="1"/>
  <c r="G774" i="1"/>
  <c r="G518" i="1"/>
  <c r="G580" i="1"/>
  <c r="G506" i="1"/>
  <c r="G23" i="1"/>
  <c r="G432" i="1"/>
  <c r="G258" i="1"/>
  <c r="G276" i="1"/>
  <c r="G346" i="1"/>
  <c r="G283" i="1"/>
  <c r="G714" i="1"/>
  <c r="G120" i="1"/>
  <c r="G762" i="1"/>
  <c r="G129" i="1"/>
  <c r="G97" i="1"/>
  <c r="G177" i="1"/>
  <c r="G104" i="1"/>
  <c r="G697" i="1"/>
  <c r="G72" i="1"/>
  <c r="G694" i="1"/>
  <c r="G692" i="1"/>
  <c r="G370" i="1"/>
  <c r="G160" i="1"/>
  <c r="E651" i="1"/>
  <c r="E414" i="1"/>
  <c r="E366" i="1"/>
  <c r="E333" i="1"/>
  <c r="E492" i="1"/>
  <c r="E235" i="1"/>
  <c r="E590" i="1"/>
  <c r="E710" i="1"/>
  <c r="E559" i="1"/>
  <c r="E378" i="1"/>
  <c r="E759" i="1"/>
  <c r="E618" i="1"/>
  <c r="E532" i="1"/>
  <c r="E342" i="1"/>
  <c r="E159" i="1"/>
  <c r="E196" i="1"/>
  <c r="E395" i="1"/>
  <c r="E537" i="1"/>
  <c r="E689" i="1"/>
  <c r="E716" i="1"/>
  <c r="E335" i="1"/>
  <c r="E648" i="1"/>
  <c r="E198" i="1"/>
  <c r="E116" i="1"/>
  <c r="E368" i="1"/>
  <c r="E770" i="1"/>
  <c r="E240" i="1"/>
  <c r="E179" i="1"/>
  <c r="E704" i="1"/>
  <c r="E90" i="1"/>
  <c r="E369" i="1"/>
  <c r="E347" i="1"/>
  <c r="E664" i="1"/>
  <c r="E108" i="1"/>
  <c r="E214" i="1"/>
  <c r="E345" i="1"/>
  <c r="E33" i="1"/>
  <c r="E127" i="1"/>
  <c r="E125" i="1"/>
  <c r="E693" i="1"/>
  <c r="E423" i="1"/>
  <c r="E774" i="1"/>
  <c r="E518" i="1"/>
  <c r="E580" i="1"/>
  <c r="E506" i="1"/>
  <c r="E23" i="1"/>
  <c r="E432" i="1"/>
  <c r="E258" i="1"/>
  <c r="E276" i="1"/>
  <c r="E346" i="1"/>
  <c r="E283" i="1"/>
  <c r="E714" i="1"/>
  <c r="E120" i="1"/>
  <c r="E762" i="1"/>
  <c r="E129" i="1"/>
  <c r="E97" i="1"/>
  <c r="E177" i="1"/>
  <c r="E104" i="1"/>
  <c r="E697" i="1"/>
  <c r="E72" i="1"/>
  <c r="E694" i="1"/>
  <c r="E692" i="1"/>
  <c r="E370" i="1"/>
  <c r="E160" i="1"/>
  <c r="D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C123" i="6"/>
  <c r="C151" i="6"/>
  <c r="C152" i="6"/>
  <c r="C47" i="6"/>
  <c r="C153" i="6"/>
  <c r="C104" i="6"/>
  <c r="C43" i="6"/>
  <c r="C67" i="6"/>
  <c r="C90" i="6"/>
  <c r="C91" i="6"/>
  <c r="C154" i="6"/>
  <c r="C139" i="6"/>
  <c r="C155" i="6"/>
  <c r="C73" i="6"/>
  <c r="C156" i="6"/>
  <c r="C157" i="6"/>
  <c r="C41" i="6"/>
  <c r="C143" i="6"/>
  <c r="C69" i="6"/>
  <c r="C15" i="6"/>
  <c r="C158" i="6"/>
  <c r="C159" i="6"/>
  <c r="C48" i="6"/>
  <c r="C80" i="6"/>
  <c r="C160" i="6"/>
  <c r="C138" i="6"/>
  <c r="C18" i="6"/>
  <c r="C161" i="6"/>
  <c r="C119" i="6"/>
  <c r="C53" i="6"/>
  <c r="C131" i="6"/>
  <c r="C162" i="6"/>
  <c r="C2" i="6"/>
  <c r="C137" i="6"/>
  <c r="C12" i="6"/>
  <c r="C115" i="6"/>
  <c r="C79" i="6"/>
  <c r="C163" i="6"/>
  <c r="C164" i="6"/>
  <c r="C148" i="6"/>
  <c r="C70" i="6"/>
  <c r="C32" i="6"/>
  <c r="C165" i="6"/>
  <c r="C46" i="6"/>
  <c r="C23" i="6"/>
  <c r="C68" i="6"/>
  <c r="C125" i="6"/>
  <c r="C114" i="6"/>
  <c r="C40" i="6"/>
  <c r="C76" i="6"/>
  <c r="C27" i="6"/>
  <c r="C39" i="6"/>
  <c r="C52" i="6"/>
  <c r="C133" i="6"/>
  <c r="C92" i="6"/>
  <c r="C97" i="6"/>
  <c r="C86" i="6"/>
  <c r="C130" i="6"/>
  <c r="C5" i="6"/>
  <c r="C145" i="6"/>
  <c r="C38" i="6"/>
  <c r="C4" i="6"/>
  <c r="C166" i="6"/>
  <c r="C71" i="6"/>
  <c r="C167" i="6"/>
  <c r="C168" i="6"/>
  <c r="C96" i="6"/>
  <c r="C56" i="6"/>
  <c r="C134" i="6"/>
  <c r="C169" i="6"/>
  <c r="C11" i="6"/>
  <c r="C7" i="6"/>
  <c r="C170" i="6"/>
  <c r="C171" i="6"/>
  <c r="C60" i="6"/>
  <c r="C132" i="6"/>
  <c r="C146" i="6"/>
  <c r="C126" i="6"/>
  <c r="C113" i="6"/>
  <c r="C121" i="6"/>
  <c r="C110" i="6"/>
  <c r="C172" i="6"/>
  <c r="C173" i="6"/>
  <c r="C98" i="6"/>
  <c r="C72" i="6"/>
  <c r="C89" i="6"/>
  <c r="C14" i="6"/>
  <c r="C8" i="6"/>
  <c r="C100" i="6"/>
  <c r="C54" i="6"/>
  <c r="C55" i="6"/>
  <c r="C58" i="6"/>
  <c r="C85" i="6"/>
  <c r="C116" i="6"/>
  <c r="C117" i="6"/>
  <c r="C66" i="6"/>
  <c r="C127" i="6"/>
  <c r="C136" i="6"/>
  <c r="C174" i="6"/>
  <c r="C94" i="6"/>
  <c r="C6" i="6"/>
  <c r="C62" i="6"/>
  <c r="C36" i="6"/>
  <c r="C10" i="6"/>
  <c r="C135" i="6"/>
  <c r="C175" i="6"/>
  <c r="C149" i="6"/>
  <c r="C176" i="6"/>
  <c r="C95" i="6"/>
  <c r="C77" i="6"/>
  <c r="C9" i="6"/>
  <c r="C99" i="6"/>
  <c r="C177" i="6"/>
  <c r="C178" i="6"/>
  <c r="C93" i="6"/>
  <c r="C88" i="6"/>
  <c r="C112" i="6"/>
  <c r="C142" i="6"/>
  <c r="C179" i="6"/>
  <c r="C25" i="6"/>
  <c r="C103" i="6"/>
  <c r="C28" i="6"/>
  <c r="C37" i="6"/>
  <c r="C13" i="6"/>
  <c r="C108" i="6"/>
  <c r="C118" i="6"/>
  <c r="C34" i="6"/>
  <c r="C105" i="6"/>
  <c r="C180" i="6"/>
  <c r="C51" i="6"/>
  <c r="C29" i="6"/>
  <c r="C120" i="6"/>
  <c r="C140" i="6"/>
  <c r="C83" i="6"/>
  <c r="C124" i="6"/>
  <c r="C22" i="6"/>
  <c r="C64" i="6"/>
  <c r="C181" i="6"/>
  <c r="C17" i="6"/>
  <c r="C74" i="6"/>
  <c r="C109" i="6"/>
  <c r="C144" i="6"/>
  <c r="C3" i="6"/>
  <c r="C106" i="6"/>
  <c r="C33" i="6"/>
  <c r="C49" i="6"/>
  <c r="C75" i="6"/>
  <c r="C63" i="6"/>
  <c r="C31" i="6"/>
  <c r="C102" i="6"/>
  <c r="C81" i="6"/>
  <c r="C87" i="6"/>
  <c r="C78" i="6"/>
  <c r="C182" i="6"/>
  <c r="C84" i="6"/>
  <c r="C82" i="6"/>
  <c r="C147" i="6"/>
  <c r="C128" i="6"/>
  <c r="C141" i="6"/>
  <c r="C183" i="6"/>
  <c r="C57" i="6"/>
  <c r="C20" i="6"/>
  <c r="C61" i="6"/>
  <c r="C65" i="6"/>
  <c r="C184" i="6"/>
  <c r="C50" i="6"/>
  <c r="C122" i="6"/>
  <c r="C26" i="6"/>
  <c r="C107" i="6"/>
  <c r="C42" i="6"/>
  <c r="C19" i="6"/>
  <c r="C16" i="6"/>
  <c r="C101" i="6"/>
  <c r="C24" i="6"/>
  <c r="C35" i="6"/>
  <c r="C44" i="6"/>
  <c r="C30" i="6"/>
  <c r="C45" i="6"/>
  <c r="C129" i="6"/>
  <c r="C111" i="6"/>
  <c r="C59" i="6"/>
  <c r="C21" i="6"/>
  <c r="H4" i="1"/>
  <c r="H5" i="1"/>
  <c r="H6" i="1"/>
  <c r="H7" i="1"/>
  <c r="H8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4" i="1"/>
  <c r="H25" i="1"/>
  <c r="H26" i="1"/>
  <c r="H27" i="1"/>
  <c r="H28" i="1"/>
  <c r="H29" i="1"/>
  <c r="H30" i="1"/>
  <c r="H31" i="1"/>
  <c r="H32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1" i="1"/>
  <c r="H92" i="1"/>
  <c r="H93" i="1"/>
  <c r="H94" i="1"/>
  <c r="H95" i="1"/>
  <c r="H96" i="1"/>
  <c r="H98" i="1"/>
  <c r="H99" i="1"/>
  <c r="H100" i="1"/>
  <c r="H101" i="1"/>
  <c r="H102" i="1"/>
  <c r="H103" i="1"/>
  <c r="H105" i="1"/>
  <c r="H106" i="1"/>
  <c r="H107" i="1"/>
  <c r="H109" i="1"/>
  <c r="H110" i="1"/>
  <c r="H111" i="1"/>
  <c r="H112" i="1"/>
  <c r="H113" i="1"/>
  <c r="H114" i="1"/>
  <c r="H115" i="1"/>
  <c r="H118" i="1"/>
  <c r="H119" i="1"/>
  <c r="H121" i="1"/>
  <c r="H122" i="1"/>
  <c r="H124" i="1"/>
  <c r="H126" i="1"/>
  <c r="H128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8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7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6" i="1"/>
  <c r="H237" i="1"/>
  <c r="H238" i="1"/>
  <c r="H239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7" i="1"/>
  <c r="H278" i="1"/>
  <c r="H279" i="1"/>
  <c r="H280" i="1"/>
  <c r="H281" i="1"/>
  <c r="H282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4" i="1"/>
  <c r="H336" i="1"/>
  <c r="H337" i="1"/>
  <c r="H338" i="1"/>
  <c r="H339" i="1"/>
  <c r="H340" i="1"/>
  <c r="H341" i="1"/>
  <c r="H343" i="1"/>
  <c r="H344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5" i="1"/>
  <c r="H367" i="1"/>
  <c r="H371" i="1"/>
  <c r="H372" i="1"/>
  <c r="H373" i="1"/>
  <c r="H374" i="1"/>
  <c r="H375" i="1"/>
  <c r="H376" i="1"/>
  <c r="H377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5" i="1"/>
  <c r="H416" i="1"/>
  <c r="H417" i="1"/>
  <c r="H418" i="1"/>
  <c r="H419" i="1"/>
  <c r="H420" i="1"/>
  <c r="H421" i="1"/>
  <c r="H422" i="1"/>
  <c r="H424" i="1"/>
  <c r="H425" i="1"/>
  <c r="H426" i="1"/>
  <c r="H427" i="1"/>
  <c r="H428" i="1"/>
  <c r="H429" i="1"/>
  <c r="H430" i="1"/>
  <c r="H431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7" i="1"/>
  <c r="H508" i="1"/>
  <c r="H509" i="1"/>
  <c r="H510" i="1"/>
  <c r="H511" i="1"/>
  <c r="H512" i="1"/>
  <c r="H513" i="1"/>
  <c r="H514" i="1"/>
  <c r="H515" i="1"/>
  <c r="H516" i="1"/>
  <c r="H517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3" i="1"/>
  <c r="H534" i="1"/>
  <c r="H535" i="1"/>
  <c r="H536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1" i="1"/>
  <c r="H582" i="1"/>
  <c r="H583" i="1"/>
  <c r="H584" i="1"/>
  <c r="H585" i="1"/>
  <c r="H586" i="1"/>
  <c r="H587" i="1"/>
  <c r="H588" i="1"/>
  <c r="H589" i="1"/>
  <c r="H591" i="1"/>
  <c r="H592" i="1"/>
  <c r="H9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2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9" i="1"/>
  <c r="H650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90" i="1"/>
  <c r="H696" i="1"/>
  <c r="H699" i="1"/>
  <c r="H701" i="1"/>
  <c r="H702" i="1"/>
  <c r="H703" i="1"/>
  <c r="H705" i="1"/>
  <c r="H706" i="1"/>
  <c r="H707" i="1"/>
  <c r="H708" i="1"/>
  <c r="H709" i="1"/>
  <c r="H712" i="1"/>
  <c r="H713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60" i="1"/>
  <c r="H761" i="1"/>
  <c r="H763" i="1"/>
  <c r="H764" i="1"/>
  <c r="H765" i="1"/>
  <c r="H766" i="1"/>
  <c r="H767" i="1"/>
  <c r="H768" i="1"/>
  <c r="H769" i="1"/>
  <c r="H771" i="1"/>
  <c r="H772" i="1"/>
  <c r="H773" i="1"/>
  <c r="H775" i="1"/>
  <c r="H3" i="1"/>
  <c r="G25" i="1"/>
  <c r="G28" i="1"/>
  <c r="G29" i="1"/>
  <c r="G39" i="1"/>
  <c r="G47" i="1"/>
  <c r="G49" i="1"/>
  <c r="G50" i="1"/>
  <c r="G51" i="1"/>
  <c r="G54" i="1"/>
  <c r="G57" i="1"/>
  <c r="G59" i="1"/>
  <c r="G61" i="1"/>
  <c r="G64" i="1"/>
  <c r="G65" i="1"/>
  <c r="G66" i="1"/>
  <c r="G68" i="1"/>
  <c r="G70" i="1"/>
  <c r="G74" i="1"/>
  <c r="G82" i="1"/>
  <c r="G84" i="1"/>
  <c r="G87" i="1"/>
  <c r="G88" i="1"/>
  <c r="G91" i="1"/>
  <c r="G102" i="1"/>
  <c r="G103" i="1"/>
  <c r="G109" i="1"/>
  <c r="G111" i="1"/>
  <c r="G113" i="1"/>
  <c r="G121" i="1"/>
  <c r="G126" i="1"/>
  <c r="G128" i="1"/>
  <c r="G140" i="1"/>
  <c r="G144" i="1"/>
  <c r="G145" i="1"/>
  <c r="G146" i="1"/>
  <c r="G151" i="1"/>
  <c r="G152" i="1"/>
  <c r="G153" i="1"/>
  <c r="G154" i="1"/>
  <c r="G157" i="1"/>
  <c r="G162" i="1"/>
  <c r="G165" i="1"/>
  <c r="G174" i="1"/>
  <c r="G180" i="1"/>
  <c r="G181" i="1"/>
  <c r="G186" i="1"/>
  <c r="G204" i="1"/>
  <c r="G211" i="1"/>
  <c r="G212" i="1"/>
  <c r="G219" i="1"/>
  <c r="G221" i="1"/>
  <c r="G222" i="1"/>
  <c r="G224" i="1"/>
  <c r="G226" i="1"/>
  <c r="G228" i="1"/>
  <c r="G229" i="1"/>
  <c r="G238" i="1"/>
  <c r="G239" i="1"/>
  <c r="G241" i="1"/>
  <c r="G245" i="1"/>
  <c r="G248" i="1"/>
  <c r="G254" i="1"/>
  <c r="G261" i="1"/>
  <c r="G263" i="1"/>
  <c r="G268" i="1"/>
  <c r="G272" i="1"/>
  <c r="G277" i="1"/>
  <c r="G278" i="1"/>
  <c r="G279" i="1"/>
  <c r="G280" i="1"/>
  <c r="G281" i="1"/>
  <c r="G282" i="1"/>
  <c r="G284" i="1"/>
  <c r="G290" i="1"/>
  <c r="G296" i="1"/>
  <c r="G301" i="1"/>
  <c r="G305" i="1"/>
  <c r="G309" i="1"/>
  <c r="G311" i="1"/>
  <c r="G313" i="1"/>
  <c r="G315" i="1"/>
  <c r="G316" i="1"/>
  <c r="G320" i="1"/>
  <c r="G327" i="1"/>
  <c r="G328" i="1"/>
  <c r="G330" i="1"/>
  <c r="G331" i="1"/>
  <c r="G332" i="1"/>
  <c r="G339" i="1"/>
  <c r="G343" i="1"/>
  <c r="G348" i="1"/>
  <c r="G349" i="1"/>
  <c r="G354" i="1"/>
  <c r="G357" i="1"/>
  <c r="G358" i="1"/>
  <c r="G360" i="1"/>
  <c r="G362" i="1"/>
  <c r="G363" i="1"/>
  <c r="G365" i="1"/>
  <c r="G367" i="1"/>
  <c r="G372" i="1"/>
  <c r="G373" i="1"/>
  <c r="G376" i="1"/>
  <c r="G379" i="1"/>
  <c r="G386" i="1"/>
  <c r="G389" i="1"/>
  <c r="G392" i="1"/>
  <c r="G398" i="1"/>
  <c r="G400" i="1"/>
  <c r="G401" i="1"/>
  <c r="G403" i="1"/>
  <c r="G407" i="1"/>
  <c r="G411" i="1"/>
  <c r="G412" i="1"/>
  <c r="G421" i="1"/>
  <c r="G424" i="1"/>
  <c r="G427" i="1"/>
  <c r="G434" i="1"/>
  <c r="G435" i="1"/>
  <c r="G440" i="1"/>
  <c r="G443" i="1"/>
  <c r="G444" i="1"/>
  <c r="G445" i="1"/>
  <c r="G446" i="1"/>
  <c r="G455" i="1"/>
  <c r="G461" i="1"/>
  <c r="G463" i="1"/>
  <c r="G465" i="1"/>
  <c r="G467" i="1"/>
  <c r="G471" i="1"/>
  <c r="G476" i="1"/>
  <c r="G482" i="1"/>
  <c r="G484" i="1"/>
  <c r="G490" i="1"/>
  <c r="G494" i="1"/>
  <c r="G495" i="1"/>
  <c r="G496" i="1"/>
  <c r="G497" i="1"/>
  <c r="G500" i="1"/>
  <c r="G501" i="1"/>
  <c r="G509" i="1"/>
  <c r="G515" i="1"/>
  <c r="G516" i="1"/>
  <c r="G517" i="1"/>
  <c r="G527" i="1"/>
  <c r="G530" i="1"/>
  <c r="G533" i="1"/>
  <c r="G541" i="1"/>
  <c r="G542" i="1"/>
  <c r="G545" i="1"/>
  <c r="G547" i="1"/>
  <c r="G549" i="1"/>
  <c r="G552" i="1"/>
  <c r="G561" i="1"/>
  <c r="G562" i="1"/>
  <c r="G563" i="1"/>
  <c r="G565" i="1"/>
  <c r="G568" i="1"/>
  <c r="G570" i="1"/>
  <c r="G572" i="1"/>
  <c r="G574" i="1"/>
  <c r="G576" i="1"/>
  <c r="G577" i="1"/>
  <c r="G579" i="1"/>
  <c r="G586" i="1"/>
  <c r="G591" i="1"/>
  <c r="G592" i="1"/>
  <c r="G594" i="1"/>
  <c r="G596" i="1"/>
  <c r="G597" i="1"/>
  <c r="G602" i="1"/>
  <c r="G606" i="1"/>
  <c r="G620" i="1"/>
  <c r="G622" i="1"/>
  <c r="G625" i="1"/>
  <c r="G634" i="1"/>
  <c r="G637" i="1"/>
  <c r="G639" i="1"/>
  <c r="G643" i="1"/>
  <c r="G645" i="1"/>
  <c r="G653" i="1"/>
  <c r="G658" i="1"/>
  <c r="G659" i="1"/>
  <c r="G663" i="1"/>
  <c r="G665" i="1"/>
  <c r="G669" i="1"/>
  <c r="G670" i="1"/>
  <c r="G672" i="1"/>
  <c r="G676" i="1"/>
  <c r="G677" i="1"/>
  <c r="G678" i="1"/>
  <c r="G681" i="1"/>
  <c r="G685" i="1"/>
  <c r="G703" i="1"/>
  <c r="G707" i="1"/>
  <c r="G708" i="1"/>
  <c r="G720" i="1"/>
  <c r="G721" i="1"/>
  <c r="G725" i="1"/>
  <c r="G728" i="1"/>
  <c r="G734" i="1"/>
  <c r="G735" i="1"/>
  <c r="G736" i="1"/>
  <c r="G737" i="1"/>
  <c r="G750" i="1"/>
  <c r="G761" i="1"/>
  <c r="G763" i="1"/>
  <c r="G765" i="1"/>
  <c r="G768" i="1"/>
  <c r="G771" i="1"/>
  <c r="E25" i="1"/>
  <c r="E28" i="1"/>
  <c r="E29" i="1"/>
  <c r="E39" i="1"/>
  <c r="E47" i="1"/>
  <c r="E49" i="1"/>
  <c r="E50" i="1"/>
  <c r="E51" i="1"/>
  <c r="E54" i="1"/>
  <c r="E57" i="1"/>
  <c r="E59" i="1"/>
  <c r="E61" i="1"/>
  <c r="E64" i="1"/>
  <c r="E65" i="1"/>
  <c r="E66" i="1"/>
  <c r="E68" i="1"/>
  <c r="E70" i="1"/>
  <c r="E74" i="1"/>
  <c r="E82" i="1"/>
  <c r="E84" i="1"/>
  <c r="E87" i="1"/>
  <c r="E88" i="1"/>
  <c r="E91" i="1"/>
  <c r="E102" i="1"/>
  <c r="E103" i="1"/>
  <c r="E109" i="1"/>
  <c r="E111" i="1"/>
  <c r="E113" i="1"/>
  <c r="E121" i="1"/>
  <c r="E126" i="1"/>
  <c r="E128" i="1"/>
  <c r="E140" i="1"/>
  <c r="E144" i="1"/>
  <c r="E145" i="1"/>
  <c r="E146" i="1"/>
  <c r="E151" i="1"/>
  <c r="E152" i="1"/>
  <c r="E153" i="1"/>
  <c r="E154" i="1"/>
  <c r="E157" i="1"/>
  <c r="E162" i="1"/>
  <c r="E165" i="1"/>
  <c r="E174" i="1"/>
  <c r="E180" i="1"/>
  <c r="E181" i="1"/>
  <c r="E186" i="1"/>
  <c r="E204" i="1"/>
  <c r="E211" i="1"/>
  <c r="E212" i="1"/>
  <c r="E219" i="1"/>
  <c r="E221" i="1"/>
  <c r="E222" i="1"/>
  <c r="E224" i="1"/>
  <c r="E226" i="1"/>
  <c r="E228" i="1"/>
  <c r="E229" i="1"/>
  <c r="E238" i="1"/>
  <c r="E239" i="1"/>
  <c r="E241" i="1"/>
  <c r="E245" i="1"/>
  <c r="E248" i="1"/>
  <c r="E254" i="1"/>
  <c r="E261" i="1"/>
  <c r="E263" i="1"/>
  <c r="E268" i="1"/>
  <c r="E272" i="1"/>
  <c r="E277" i="1"/>
  <c r="E278" i="1"/>
  <c r="E279" i="1"/>
  <c r="E280" i="1"/>
  <c r="E281" i="1"/>
  <c r="E282" i="1"/>
  <c r="E284" i="1"/>
  <c r="E290" i="1"/>
  <c r="E296" i="1"/>
  <c r="E301" i="1"/>
  <c r="E305" i="1"/>
  <c r="E309" i="1"/>
  <c r="E311" i="1"/>
  <c r="E313" i="1"/>
  <c r="E315" i="1"/>
  <c r="E316" i="1"/>
  <c r="E320" i="1"/>
  <c r="E327" i="1"/>
  <c r="E328" i="1"/>
  <c r="E330" i="1"/>
  <c r="E331" i="1"/>
  <c r="E332" i="1"/>
  <c r="E339" i="1"/>
  <c r="E343" i="1"/>
  <c r="E348" i="1"/>
  <c r="E349" i="1"/>
  <c r="E354" i="1"/>
  <c r="E357" i="1"/>
  <c r="E358" i="1"/>
  <c r="E360" i="1"/>
  <c r="E362" i="1"/>
  <c r="E363" i="1"/>
  <c r="E365" i="1"/>
  <c r="E367" i="1"/>
  <c r="E372" i="1"/>
  <c r="E373" i="1"/>
  <c r="E376" i="1"/>
  <c r="E379" i="1"/>
  <c r="E386" i="1"/>
  <c r="E389" i="1"/>
  <c r="E392" i="1"/>
  <c r="E398" i="1"/>
  <c r="E400" i="1"/>
  <c r="E401" i="1"/>
  <c r="E403" i="1"/>
  <c r="E407" i="1"/>
  <c r="E411" i="1"/>
  <c r="E412" i="1"/>
  <c r="E421" i="1"/>
  <c r="E424" i="1"/>
  <c r="E427" i="1"/>
  <c r="E434" i="1"/>
  <c r="E435" i="1"/>
  <c r="E440" i="1"/>
  <c r="E443" i="1"/>
  <c r="E444" i="1"/>
  <c r="E445" i="1"/>
  <c r="E446" i="1"/>
  <c r="E455" i="1"/>
  <c r="E461" i="1"/>
  <c r="E463" i="1"/>
  <c r="E465" i="1"/>
  <c r="E467" i="1"/>
  <c r="E471" i="1"/>
  <c r="E476" i="1"/>
  <c r="E482" i="1"/>
  <c r="E484" i="1"/>
  <c r="E490" i="1"/>
  <c r="E494" i="1"/>
  <c r="E495" i="1"/>
  <c r="E496" i="1"/>
  <c r="E497" i="1"/>
  <c r="E500" i="1"/>
  <c r="E501" i="1"/>
  <c r="E509" i="1"/>
  <c r="E515" i="1"/>
  <c r="E516" i="1"/>
  <c r="E517" i="1"/>
  <c r="E527" i="1"/>
  <c r="E530" i="1"/>
  <c r="E533" i="1"/>
  <c r="E541" i="1"/>
  <c r="E542" i="1"/>
  <c r="E545" i="1"/>
  <c r="E547" i="1"/>
  <c r="E549" i="1"/>
  <c r="E552" i="1"/>
  <c r="E561" i="1"/>
  <c r="E562" i="1"/>
  <c r="E563" i="1"/>
  <c r="E565" i="1"/>
  <c r="E568" i="1"/>
  <c r="E570" i="1"/>
  <c r="E572" i="1"/>
  <c r="E574" i="1"/>
  <c r="E576" i="1"/>
  <c r="E577" i="1"/>
  <c r="E579" i="1"/>
  <c r="E586" i="1"/>
  <c r="E591" i="1"/>
  <c r="E592" i="1"/>
  <c r="E594" i="1"/>
  <c r="E596" i="1"/>
  <c r="E597" i="1"/>
  <c r="E602" i="1"/>
  <c r="E606" i="1"/>
  <c r="E620" i="1"/>
  <c r="E622" i="1"/>
  <c r="E625" i="1"/>
  <c r="E634" i="1"/>
  <c r="E637" i="1"/>
  <c r="E639" i="1"/>
  <c r="E643" i="1"/>
  <c r="E645" i="1"/>
  <c r="E653" i="1"/>
  <c r="E658" i="1"/>
  <c r="E659" i="1"/>
  <c r="E663" i="1"/>
  <c r="E665" i="1"/>
  <c r="E669" i="1"/>
  <c r="E670" i="1"/>
  <c r="E672" i="1"/>
  <c r="E676" i="1"/>
  <c r="E677" i="1"/>
  <c r="E678" i="1"/>
  <c r="E681" i="1"/>
  <c r="E685" i="1"/>
  <c r="E703" i="1"/>
  <c r="E707" i="1"/>
  <c r="E708" i="1"/>
  <c r="E720" i="1"/>
  <c r="E721" i="1"/>
  <c r="E725" i="1"/>
  <c r="E728" i="1"/>
  <c r="E734" i="1"/>
  <c r="E735" i="1"/>
  <c r="E736" i="1"/>
  <c r="E737" i="1"/>
  <c r="E750" i="1"/>
  <c r="E761" i="1"/>
  <c r="E763" i="1"/>
  <c r="E765" i="1"/>
  <c r="E768" i="1"/>
  <c r="E771" i="1"/>
  <c r="E4" i="1"/>
  <c r="E5" i="1"/>
  <c r="E6" i="1"/>
  <c r="E7" i="1"/>
  <c r="E8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4" i="1"/>
  <c r="E26" i="1"/>
  <c r="E27" i="1"/>
  <c r="E30" i="1"/>
  <c r="E31" i="1"/>
  <c r="E32" i="1"/>
  <c r="E34" i="1"/>
  <c r="E35" i="1"/>
  <c r="E36" i="1"/>
  <c r="E37" i="1"/>
  <c r="E38" i="1"/>
  <c r="E40" i="1"/>
  <c r="E41" i="1"/>
  <c r="E42" i="1"/>
  <c r="E43" i="1"/>
  <c r="E44" i="1"/>
  <c r="E45" i="1"/>
  <c r="E46" i="1"/>
  <c r="E48" i="1"/>
  <c r="E52" i="1"/>
  <c r="E53" i="1"/>
  <c r="E55" i="1"/>
  <c r="E56" i="1"/>
  <c r="E58" i="1"/>
  <c r="E60" i="1"/>
  <c r="E62" i="1"/>
  <c r="E63" i="1"/>
  <c r="E67" i="1"/>
  <c r="E69" i="1"/>
  <c r="E71" i="1"/>
  <c r="E73" i="1"/>
  <c r="E75" i="1"/>
  <c r="E76" i="1"/>
  <c r="E77" i="1"/>
  <c r="E78" i="1"/>
  <c r="E79" i="1"/>
  <c r="E80" i="1"/>
  <c r="E81" i="1"/>
  <c r="E83" i="1"/>
  <c r="E85" i="1"/>
  <c r="E86" i="1"/>
  <c r="E89" i="1"/>
  <c r="E92" i="1"/>
  <c r="E93" i="1"/>
  <c r="E94" i="1"/>
  <c r="E95" i="1"/>
  <c r="E96" i="1"/>
  <c r="E98" i="1"/>
  <c r="E99" i="1"/>
  <c r="E100" i="1"/>
  <c r="E101" i="1"/>
  <c r="E105" i="1"/>
  <c r="E106" i="1"/>
  <c r="E107" i="1"/>
  <c r="E110" i="1"/>
  <c r="E112" i="1"/>
  <c r="E114" i="1"/>
  <c r="E115" i="1"/>
  <c r="E118" i="1"/>
  <c r="E119" i="1"/>
  <c r="E122" i="1"/>
  <c r="E124" i="1"/>
  <c r="E130" i="1"/>
  <c r="E131" i="1"/>
  <c r="E132" i="1"/>
  <c r="E133" i="1"/>
  <c r="E134" i="1"/>
  <c r="E135" i="1"/>
  <c r="E136" i="1"/>
  <c r="E137" i="1"/>
  <c r="E138" i="1"/>
  <c r="E139" i="1"/>
  <c r="E141" i="1"/>
  <c r="E142" i="1"/>
  <c r="E143" i="1"/>
  <c r="E147" i="1"/>
  <c r="E148" i="1"/>
  <c r="E149" i="1"/>
  <c r="E150" i="1"/>
  <c r="E155" i="1"/>
  <c r="E156" i="1"/>
  <c r="E158" i="1"/>
  <c r="E161" i="1"/>
  <c r="E163" i="1"/>
  <c r="E164" i="1"/>
  <c r="E166" i="1"/>
  <c r="E167" i="1"/>
  <c r="E168" i="1"/>
  <c r="E169" i="1"/>
  <c r="E170" i="1"/>
  <c r="E171" i="1"/>
  <c r="E172" i="1"/>
  <c r="E173" i="1"/>
  <c r="E175" i="1"/>
  <c r="E176" i="1"/>
  <c r="E178" i="1"/>
  <c r="E182" i="1"/>
  <c r="E183" i="1"/>
  <c r="E184" i="1"/>
  <c r="E185" i="1"/>
  <c r="E187" i="1"/>
  <c r="E188" i="1"/>
  <c r="E189" i="1"/>
  <c r="E190" i="1"/>
  <c r="E191" i="1"/>
  <c r="E192" i="1"/>
  <c r="E193" i="1"/>
  <c r="E194" i="1"/>
  <c r="E195" i="1"/>
  <c r="E197" i="1"/>
  <c r="E199" i="1"/>
  <c r="E200" i="1"/>
  <c r="E201" i="1"/>
  <c r="E202" i="1"/>
  <c r="E203" i="1"/>
  <c r="E205" i="1"/>
  <c r="E206" i="1"/>
  <c r="E207" i="1"/>
  <c r="E208" i="1"/>
  <c r="E209" i="1"/>
  <c r="E210" i="1"/>
  <c r="E213" i="1"/>
  <c r="E215" i="1"/>
  <c r="E216" i="1"/>
  <c r="E217" i="1"/>
  <c r="E218" i="1"/>
  <c r="E220" i="1"/>
  <c r="E223" i="1"/>
  <c r="E225" i="1"/>
  <c r="E227" i="1"/>
  <c r="E230" i="1"/>
  <c r="E231" i="1"/>
  <c r="E232" i="1"/>
  <c r="E233" i="1"/>
  <c r="E234" i="1"/>
  <c r="E236" i="1"/>
  <c r="E237" i="1"/>
  <c r="E242" i="1"/>
  <c r="E243" i="1"/>
  <c r="E244" i="1"/>
  <c r="E246" i="1"/>
  <c r="E247" i="1"/>
  <c r="E249" i="1"/>
  <c r="E250" i="1"/>
  <c r="E251" i="1"/>
  <c r="E252" i="1"/>
  <c r="E253" i="1"/>
  <c r="E255" i="1"/>
  <c r="E256" i="1"/>
  <c r="E257" i="1"/>
  <c r="E259" i="1"/>
  <c r="E260" i="1"/>
  <c r="E262" i="1"/>
  <c r="E264" i="1"/>
  <c r="E265" i="1"/>
  <c r="E266" i="1"/>
  <c r="E267" i="1"/>
  <c r="E269" i="1"/>
  <c r="E270" i="1"/>
  <c r="E271" i="1"/>
  <c r="E273" i="1"/>
  <c r="E274" i="1"/>
  <c r="E275" i="1"/>
  <c r="E285" i="1"/>
  <c r="E286" i="1"/>
  <c r="E287" i="1"/>
  <c r="E288" i="1"/>
  <c r="E289" i="1"/>
  <c r="E291" i="1"/>
  <c r="E292" i="1"/>
  <c r="E293" i="1"/>
  <c r="E294" i="1"/>
  <c r="E295" i="1"/>
  <c r="E297" i="1"/>
  <c r="E298" i="1"/>
  <c r="E299" i="1"/>
  <c r="E300" i="1"/>
  <c r="E302" i="1"/>
  <c r="E303" i="1"/>
  <c r="E304" i="1"/>
  <c r="E306" i="1"/>
  <c r="E307" i="1"/>
  <c r="E308" i="1"/>
  <c r="E310" i="1"/>
  <c r="E312" i="1"/>
  <c r="E314" i="1"/>
  <c r="E317" i="1"/>
  <c r="E318" i="1"/>
  <c r="E319" i="1"/>
  <c r="E321" i="1"/>
  <c r="E322" i="1"/>
  <c r="E323" i="1"/>
  <c r="E324" i="1"/>
  <c r="E325" i="1"/>
  <c r="E326" i="1"/>
  <c r="E329" i="1"/>
  <c r="E334" i="1"/>
  <c r="E336" i="1"/>
  <c r="E337" i="1"/>
  <c r="E338" i="1"/>
  <c r="E340" i="1"/>
  <c r="E341" i="1"/>
  <c r="E344" i="1"/>
  <c r="E350" i="1"/>
  <c r="E351" i="1"/>
  <c r="E352" i="1"/>
  <c r="E353" i="1"/>
  <c r="E355" i="1"/>
  <c r="E356" i="1"/>
  <c r="E359" i="1"/>
  <c r="E361" i="1"/>
  <c r="E371" i="1"/>
  <c r="E374" i="1"/>
  <c r="E375" i="1"/>
  <c r="E377" i="1"/>
  <c r="E380" i="1"/>
  <c r="E381" i="1"/>
  <c r="E382" i="1"/>
  <c r="E383" i="1"/>
  <c r="E384" i="1"/>
  <c r="E385" i="1"/>
  <c r="E387" i="1"/>
  <c r="E388" i="1"/>
  <c r="E390" i="1"/>
  <c r="E391" i="1"/>
  <c r="E393" i="1"/>
  <c r="E394" i="1"/>
  <c r="E396" i="1"/>
  <c r="E397" i="1"/>
  <c r="E399" i="1"/>
  <c r="E402" i="1"/>
  <c r="E404" i="1"/>
  <c r="E405" i="1"/>
  <c r="E406" i="1"/>
  <c r="E408" i="1"/>
  <c r="E409" i="1"/>
  <c r="E410" i="1"/>
  <c r="E413" i="1"/>
  <c r="E415" i="1"/>
  <c r="E416" i="1"/>
  <c r="E417" i="1"/>
  <c r="E418" i="1"/>
  <c r="E419" i="1"/>
  <c r="E420" i="1"/>
  <c r="E422" i="1"/>
  <c r="E425" i="1"/>
  <c r="E426" i="1"/>
  <c r="E428" i="1"/>
  <c r="E429" i="1"/>
  <c r="E430" i="1"/>
  <c r="E431" i="1"/>
  <c r="E433" i="1"/>
  <c r="E436" i="1"/>
  <c r="E437" i="1"/>
  <c r="E438" i="1"/>
  <c r="E439" i="1"/>
  <c r="E441" i="1"/>
  <c r="E442" i="1"/>
  <c r="E447" i="1"/>
  <c r="E448" i="1"/>
  <c r="E449" i="1"/>
  <c r="E450" i="1"/>
  <c r="E451" i="1"/>
  <c r="E452" i="1"/>
  <c r="E453" i="1"/>
  <c r="E454" i="1"/>
  <c r="E456" i="1"/>
  <c r="E457" i="1"/>
  <c r="E458" i="1"/>
  <c r="E459" i="1"/>
  <c r="E460" i="1"/>
  <c r="E462" i="1"/>
  <c r="E464" i="1"/>
  <c r="E466" i="1"/>
  <c r="E468" i="1"/>
  <c r="E469" i="1"/>
  <c r="E470" i="1"/>
  <c r="E472" i="1"/>
  <c r="E473" i="1"/>
  <c r="E474" i="1"/>
  <c r="E475" i="1"/>
  <c r="E477" i="1"/>
  <c r="E478" i="1"/>
  <c r="E479" i="1"/>
  <c r="E480" i="1"/>
  <c r="E481" i="1"/>
  <c r="E483" i="1"/>
  <c r="E485" i="1"/>
  <c r="E486" i="1"/>
  <c r="E487" i="1"/>
  <c r="E488" i="1"/>
  <c r="E489" i="1"/>
  <c r="E491" i="1"/>
  <c r="E493" i="1"/>
  <c r="E498" i="1"/>
  <c r="E499" i="1"/>
  <c r="E502" i="1"/>
  <c r="E503" i="1"/>
  <c r="E504" i="1"/>
  <c r="E505" i="1"/>
  <c r="E507" i="1"/>
  <c r="E508" i="1"/>
  <c r="E510" i="1"/>
  <c r="E511" i="1"/>
  <c r="E512" i="1"/>
  <c r="E513" i="1"/>
  <c r="E514" i="1"/>
  <c r="E519" i="1"/>
  <c r="E520" i="1"/>
  <c r="E521" i="1"/>
  <c r="E522" i="1"/>
  <c r="E523" i="1"/>
  <c r="E524" i="1"/>
  <c r="E525" i="1"/>
  <c r="E526" i="1"/>
  <c r="E528" i="1"/>
  <c r="E529" i="1"/>
  <c r="E531" i="1"/>
  <c r="E534" i="1"/>
  <c r="E535" i="1"/>
  <c r="E536" i="1"/>
  <c r="E538" i="1"/>
  <c r="E539" i="1"/>
  <c r="E540" i="1"/>
  <c r="E543" i="1"/>
  <c r="E544" i="1"/>
  <c r="E546" i="1"/>
  <c r="E548" i="1"/>
  <c r="E550" i="1"/>
  <c r="E551" i="1"/>
  <c r="E553" i="1"/>
  <c r="E554" i="1"/>
  <c r="E555" i="1"/>
  <c r="E556" i="1"/>
  <c r="E557" i="1"/>
  <c r="E558" i="1"/>
  <c r="E560" i="1"/>
  <c r="E564" i="1"/>
  <c r="E566" i="1"/>
  <c r="E567" i="1"/>
  <c r="E569" i="1"/>
  <c r="E571" i="1"/>
  <c r="E573" i="1"/>
  <c r="E575" i="1"/>
  <c r="E578" i="1"/>
  <c r="E581" i="1"/>
  <c r="E582" i="1"/>
  <c r="E583" i="1"/>
  <c r="E584" i="1"/>
  <c r="E585" i="1"/>
  <c r="E587" i="1"/>
  <c r="E588" i="1"/>
  <c r="E589" i="1"/>
  <c r="E9" i="1"/>
  <c r="E593" i="1"/>
  <c r="E595" i="1"/>
  <c r="E598" i="1"/>
  <c r="E599" i="1"/>
  <c r="E600" i="1"/>
  <c r="E601" i="1"/>
  <c r="E603" i="1"/>
  <c r="E604" i="1"/>
  <c r="E605" i="1"/>
  <c r="E607" i="1"/>
  <c r="E608" i="1"/>
  <c r="E609" i="1"/>
  <c r="E610" i="1"/>
  <c r="E611" i="1"/>
  <c r="E612" i="1"/>
  <c r="E613" i="1"/>
  <c r="E614" i="1"/>
  <c r="E615" i="1"/>
  <c r="E616" i="1"/>
  <c r="E617" i="1"/>
  <c r="E2" i="1"/>
  <c r="E619" i="1"/>
  <c r="E621" i="1"/>
  <c r="E623" i="1"/>
  <c r="E624" i="1"/>
  <c r="E626" i="1"/>
  <c r="E627" i="1"/>
  <c r="E628" i="1"/>
  <c r="E629" i="1"/>
  <c r="E630" i="1"/>
  <c r="E631" i="1"/>
  <c r="E632" i="1"/>
  <c r="E633" i="1"/>
  <c r="E635" i="1"/>
  <c r="E636" i="1"/>
  <c r="E638" i="1"/>
  <c r="E640" i="1"/>
  <c r="E641" i="1"/>
  <c r="E642" i="1"/>
  <c r="E644" i="1"/>
  <c r="E646" i="1"/>
  <c r="E647" i="1"/>
  <c r="E649" i="1"/>
  <c r="E650" i="1"/>
  <c r="E652" i="1"/>
  <c r="E654" i="1"/>
  <c r="E655" i="1"/>
  <c r="E656" i="1"/>
  <c r="E657" i="1"/>
  <c r="E660" i="1"/>
  <c r="E661" i="1"/>
  <c r="E662" i="1"/>
  <c r="E666" i="1"/>
  <c r="E667" i="1"/>
  <c r="E668" i="1"/>
  <c r="E671" i="1"/>
  <c r="E673" i="1"/>
  <c r="E674" i="1"/>
  <c r="E675" i="1"/>
  <c r="E679" i="1"/>
  <c r="E680" i="1"/>
  <c r="E682" i="1"/>
  <c r="E683" i="1"/>
  <c r="E684" i="1"/>
  <c r="E686" i="1"/>
  <c r="E687" i="1"/>
  <c r="E688" i="1"/>
  <c r="E690" i="1"/>
  <c r="E696" i="1"/>
  <c r="E699" i="1"/>
  <c r="E701" i="1"/>
  <c r="E702" i="1"/>
  <c r="E705" i="1"/>
  <c r="E706" i="1"/>
  <c r="E709" i="1"/>
  <c r="E712" i="1"/>
  <c r="E713" i="1"/>
  <c r="E718" i="1"/>
  <c r="E719" i="1"/>
  <c r="E722" i="1"/>
  <c r="E723" i="1"/>
  <c r="E724" i="1"/>
  <c r="E726" i="1"/>
  <c r="E727" i="1"/>
  <c r="E729" i="1"/>
  <c r="E730" i="1"/>
  <c r="E731" i="1"/>
  <c r="E732" i="1"/>
  <c r="E733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1" i="1"/>
  <c r="E752" i="1"/>
  <c r="E753" i="1"/>
  <c r="E754" i="1"/>
  <c r="E755" i="1"/>
  <c r="E756" i="1"/>
  <c r="E757" i="1"/>
  <c r="E758" i="1"/>
  <c r="E760" i="1"/>
  <c r="E764" i="1"/>
  <c r="E766" i="1"/>
  <c r="E767" i="1"/>
  <c r="E769" i="1"/>
  <c r="E772" i="1"/>
  <c r="E773" i="1"/>
  <c r="E775" i="1"/>
  <c r="E3" i="1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8" i="2"/>
  <c r="T209" i="2"/>
  <c r="T210" i="2"/>
  <c r="T211" i="2"/>
  <c r="T212" i="2"/>
  <c r="T213" i="2"/>
  <c r="T214" i="2"/>
  <c r="T215" i="2"/>
  <c r="T216" i="2"/>
  <c r="T217" i="2"/>
  <c r="T218" i="2"/>
  <c r="T219" i="2"/>
  <c r="T220" i="2"/>
  <c r="T221" i="2"/>
  <c r="T222" i="2"/>
  <c r="T223" i="2"/>
  <c r="T224" i="2"/>
  <c r="T225" i="2"/>
  <c r="T226" i="2"/>
  <c r="T227" i="2"/>
  <c r="T228" i="2"/>
  <c r="T229" i="2"/>
  <c r="T230" i="2"/>
  <c r="T231" i="2"/>
  <c r="T232" i="2"/>
  <c r="T233" i="2"/>
  <c r="T234" i="2"/>
  <c r="T235" i="2"/>
  <c r="T236" i="2"/>
  <c r="T237" i="2"/>
  <c r="T238" i="2"/>
  <c r="T239" i="2"/>
  <c r="T240" i="2"/>
  <c r="T241" i="2"/>
  <c r="T242" i="2"/>
  <c r="T243" i="2"/>
  <c r="T244" i="2"/>
  <c r="T245" i="2"/>
  <c r="T246" i="2"/>
  <c r="T247" i="2"/>
  <c r="T248" i="2"/>
  <c r="T249" i="2"/>
  <c r="T250" i="2"/>
  <c r="T251" i="2"/>
  <c r="T252" i="2"/>
  <c r="T253" i="2"/>
  <c r="T254" i="2"/>
  <c r="T255" i="2"/>
  <c r="T256" i="2"/>
  <c r="T257" i="2"/>
  <c r="T258" i="2"/>
  <c r="T259" i="2"/>
  <c r="T260" i="2"/>
  <c r="T261" i="2"/>
  <c r="T262" i="2"/>
  <c r="T263" i="2"/>
  <c r="T264" i="2"/>
  <c r="T265" i="2"/>
  <c r="T266" i="2"/>
  <c r="T267" i="2"/>
  <c r="T268" i="2"/>
  <c r="T269" i="2"/>
  <c r="T270" i="2"/>
  <c r="T271" i="2"/>
  <c r="T272" i="2"/>
  <c r="T273" i="2"/>
  <c r="T274" i="2"/>
  <c r="T275" i="2"/>
  <c r="T276" i="2"/>
  <c r="T277" i="2"/>
  <c r="T278" i="2"/>
  <c r="T279" i="2"/>
  <c r="T280" i="2"/>
  <c r="T281" i="2"/>
  <c r="T282" i="2"/>
  <c r="T283" i="2"/>
  <c r="T284" i="2"/>
  <c r="T285" i="2"/>
  <c r="T286" i="2"/>
  <c r="T287" i="2"/>
  <c r="T288" i="2"/>
  <c r="T289" i="2"/>
  <c r="T290" i="2"/>
  <c r="T291" i="2"/>
  <c r="T292" i="2"/>
  <c r="T293" i="2"/>
  <c r="T294" i="2"/>
  <c r="T295" i="2"/>
  <c r="T296" i="2"/>
  <c r="T297" i="2"/>
  <c r="T298" i="2"/>
  <c r="T299" i="2"/>
  <c r="T300" i="2"/>
  <c r="T301" i="2"/>
  <c r="T302" i="2"/>
  <c r="T303" i="2"/>
  <c r="T304" i="2"/>
  <c r="T305" i="2"/>
  <c r="T306" i="2"/>
  <c r="T307" i="2"/>
  <c r="T308" i="2"/>
  <c r="T309" i="2"/>
  <c r="T310" i="2"/>
  <c r="T311" i="2"/>
  <c r="T312" i="2"/>
  <c r="T313" i="2"/>
  <c r="T314" i="2"/>
  <c r="T315" i="2"/>
  <c r="T316" i="2"/>
  <c r="T317" i="2"/>
  <c r="T318" i="2"/>
  <c r="T319" i="2"/>
  <c r="T320" i="2"/>
  <c r="T321" i="2"/>
  <c r="T322" i="2"/>
  <c r="T323" i="2"/>
  <c r="T324" i="2"/>
  <c r="T325" i="2"/>
  <c r="T326" i="2"/>
  <c r="T327" i="2"/>
  <c r="T328" i="2"/>
  <c r="T329" i="2"/>
  <c r="T330" i="2"/>
  <c r="T331" i="2"/>
  <c r="T332" i="2"/>
  <c r="T333" i="2"/>
  <c r="T334" i="2"/>
  <c r="T335" i="2"/>
  <c r="T336" i="2"/>
  <c r="T337" i="2"/>
  <c r="T338" i="2"/>
  <c r="T339" i="2"/>
  <c r="T340" i="2"/>
  <c r="T341" i="2"/>
  <c r="T342" i="2"/>
  <c r="T343" i="2"/>
  <c r="T344" i="2"/>
  <c r="T345" i="2"/>
  <c r="T346" i="2"/>
  <c r="T347" i="2"/>
  <c r="T348" i="2"/>
  <c r="T349" i="2"/>
  <c r="T350" i="2"/>
  <c r="T351" i="2"/>
  <c r="T352" i="2"/>
  <c r="T353" i="2"/>
  <c r="T354" i="2"/>
  <c r="T355" i="2"/>
  <c r="T356" i="2"/>
  <c r="T357" i="2"/>
  <c r="T358" i="2"/>
  <c r="T359" i="2"/>
  <c r="T360" i="2"/>
  <c r="T361" i="2"/>
  <c r="T362" i="2"/>
  <c r="T363" i="2"/>
  <c r="T364" i="2"/>
  <c r="T365" i="2"/>
  <c r="T366" i="2"/>
  <c r="T367" i="2"/>
  <c r="T368" i="2"/>
  <c r="T369" i="2"/>
  <c r="T370" i="2"/>
  <c r="T371" i="2"/>
  <c r="T372" i="2"/>
  <c r="T373" i="2"/>
  <c r="T374" i="2"/>
  <c r="T375" i="2"/>
  <c r="T376" i="2"/>
  <c r="T377" i="2"/>
  <c r="T378" i="2"/>
  <c r="T379" i="2"/>
  <c r="T380" i="2"/>
  <c r="T381" i="2"/>
  <c r="T382" i="2"/>
  <c r="T383" i="2"/>
  <c r="T384" i="2"/>
  <c r="T385" i="2"/>
  <c r="T386" i="2"/>
  <c r="T387" i="2"/>
  <c r="T388" i="2"/>
  <c r="T389" i="2"/>
  <c r="T390" i="2"/>
  <c r="T391" i="2"/>
  <c r="T392" i="2"/>
  <c r="T393" i="2"/>
  <c r="T394" i="2"/>
  <c r="T395" i="2"/>
  <c r="T396" i="2"/>
  <c r="T397" i="2"/>
  <c r="T398" i="2"/>
  <c r="T399" i="2"/>
  <c r="T400" i="2"/>
  <c r="T401" i="2"/>
  <c r="T402" i="2"/>
  <c r="T403" i="2"/>
  <c r="T404" i="2"/>
  <c r="T405" i="2"/>
  <c r="T406" i="2"/>
  <c r="T407" i="2"/>
  <c r="T408" i="2"/>
  <c r="T409" i="2"/>
  <c r="T410" i="2"/>
  <c r="T411" i="2"/>
  <c r="T412" i="2"/>
  <c r="T413" i="2"/>
  <c r="T414" i="2"/>
  <c r="T415" i="2"/>
  <c r="T416" i="2"/>
  <c r="T417" i="2"/>
  <c r="T418" i="2"/>
  <c r="T419" i="2"/>
  <c r="T420" i="2"/>
  <c r="T421" i="2"/>
  <c r="T422" i="2"/>
  <c r="T423" i="2"/>
  <c r="T424" i="2"/>
  <c r="T425" i="2"/>
  <c r="T426" i="2"/>
  <c r="T427" i="2"/>
  <c r="T428" i="2"/>
  <c r="T429" i="2"/>
  <c r="T430" i="2"/>
  <c r="T431" i="2"/>
  <c r="T432" i="2"/>
  <c r="T433" i="2"/>
  <c r="T434" i="2"/>
  <c r="T435" i="2"/>
  <c r="T436" i="2"/>
  <c r="T437" i="2"/>
  <c r="T438" i="2"/>
  <c r="T439" i="2"/>
  <c r="T440" i="2"/>
  <c r="T441" i="2"/>
  <c r="T442" i="2"/>
  <c r="T443" i="2"/>
  <c r="T444" i="2"/>
  <c r="T445" i="2"/>
  <c r="T446" i="2"/>
  <c r="T447" i="2"/>
  <c r="T448" i="2"/>
  <c r="T449" i="2"/>
  <c r="T450" i="2"/>
  <c r="T451" i="2"/>
  <c r="T452" i="2"/>
  <c r="T453" i="2"/>
  <c r="T454" i="2"/>
  <c r="T455" i="2"/>
  <c r="T456" i="2"/>
  <c r="T457" i="2"/>
  <c r="T458" i="2"/>
  <c r="T459" i="2"/>
  <c r="T460" i="2"/>
  <c r="T461" i="2"/>
  <c r="T462" i="2"/>
  <c r="T463" i="2"/>
  <c r="T464" i="2"/>
  <c r="T465" i="2"/>
  <c r="T466" i="2"/>
  <c r="T467" i="2"/>
  <c r="T468" i="2"/>
  <c r="T469" i="2"/>
  <c r="T470" i="2"/>
  <c r="T471" i="2"/>
  <c r="T472" i="2"/>
  <c r="T473" i="2"/>
  <c r="T474" i="2"/>
  <c r="T475" i="2"/>
  <c r="T476" i="2"/>
  <c r="T477" i="2"/>
  <c r="T478" i="2"/>
  <c r="T479" i="2"/>
  <c r="T480" i="2"/>
  <c r="T481" i="2"/>
  <c r="T482" i="2"/>
  <c r="T483" i="2"/>
  <c r="T484" i="2"/>
  <c r="T485" i="2"/>
  <c r="T486" i="2"/>
  <c r="T487" i="2"/>
  <c r="T488" i="2"/>
  <c r="T489" i="2"/>
  <c r="T490" i="2"/>
  <c r="T491" i="2"/>
  <c r="T492" i="2"/>
  <c r="T493" i="2"/>
  <c r="T494" i="2"/>
  <c r="T495" i="2"/>
  <c r="T496" i="2"/>
  <c r="T497" i="2"/>
  <c r="T498" i="2"/>
  <c r="T499" i="2"/>
  <c r="T500" i="2"/>
  <c r="T501" i="2"/>
  <c r="T502" i="2"/>
  <c r="T503" i="2"/>
  <c r="T504" i="2"/>
  <c r="T505" i="2"/>
  <c r="T506" i="2"/>
  <c r="T507" i="2"/>
  <c r="T508" i="2"/>
  <c r="T509" i="2"/>
  <c r="T510" i="2"/>
  <c r="T511" i="2"/>
  <c r="T512" i="2"/>
  <c r="T513" i="2"/>
  <c r="T514" i="2"/>
  <c r="T515" i="2"/>
  <c r="T516" i="2"/>
  <c r="T517" i="2"/>
  <c r="T518" i="2"/>
  <c r="T519" i="2"/>
  <c r="T520" i="2"/>
  <c r="T521" i="2"/>
  <c r="T522" i="2"/>
  <c r="T523" i="2"/>
  <c r="T524" i="2"/>
  <c r="T525" i="2"/>
  <c r="T526" i="2"/>
  <c r="T527" i="2"/>
  <c r="T528" i="2"/>
  <c r="T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Q3" i="2"/>
  <c r="R3" i="2"/>
  <c r="S3" i="2"/>
  <c r="Q4" i="2"/>
  <c r="R4" i="2"/>
  <c r="S4" i="2"/>
  <c r="Q5" i="2"/>
  <c r="R5" i="2"/>
  <c r="S5" i="2"/>
  <c r="Q6" i="2"/>
  <c r="R6" i="2"/>
  <c r="S6" i="2"/>
  <c r="Q7" i="2"/>
  <c r="R7" i="2"/>
  <c r="S7" i="2"/>
  <c r="Q8" i="2"/>
  <c r="R8" i="2"/>
  <c r="S8" i="2"/>
  <c r="Q9" i="2"/>
  <c r="R9" i="2"/>
  <c r="S9" i="2"/>
  <c r="Q10" i="2"/>
  <c r="R10" i="2"/>
  <c r="S10" i="2"/>
  <c r="Q11" i="2"/>
  <c r="R11" i="2"/>
  <c r="S11" i="2"/>
  <c r="Q12" i="2"/>
  <c r="R12" i="2"/>
  <c r="S12" i="2"/>
  <c r="Q13" i="2"/>
  <c r="R13" i="2"/>
  <c r="S13" i="2"/>
  <c r="Q14" i="2"/>
  <c r="R14" i="2"/>
  <c r="S14" i="2"/>
  <c r="Q15" i="2"/>
  <c r="R15" i="2"/>
  <c r="S15" i="2"/>
  <c r="Q16" i="2"/>
  <c r="R16" i="2"/>
  <c r="S16" i="2"/>
  <c r="Q17" i="2"/>
  <c r="R17" i="2"/>
  <c r="S17" i="2"/>
  <c r="Q18" i="2"/>
  <c r="R18" i="2"/>
  <c r="S18" i="2"/>
  <c r="Q19" i="2"/>
  <c r="R19" i="2"/>
  <c r="S19" i="2"/>
  <c r="Q20" i="2"/>
  <c r="R20" i="2"/>
  <c r="S20" i="2"/>
  <c r="Q21" i="2"/>
  <c r="R21" i="2"/>
  <c r="S21" i="2"/>
  <c r="Q22" i="2"/>
  <c r="R22" i="2"/>
  <c r="S22" i="2"/>
  <c r="Q23" i="2"/>
  <c r="R23" i="2"/>
  <c r="S23" i="2"/>
  <c r="Q24" i="2"/>
  <c r="R24" i="2"/>
  <c r="S24" i="2"/>
  <c r="Q25" i="2"/>
  <c r="R25" i="2"/>
  <c r="S25" i="2"/>
  <c r="Q26" i="2"/>
  <c r="R26" i="2"/>
  <c r="S26" i="2"/>
  <c r="Q27" i="2"/>
  <c r="R27" i="2"/>
  <c r="S27" i="2"/>
  <c r="Q28" i="2"/>
  <c r="R28" i="2"/>
  <c r="S28" i="2"/>
  <c r="Q29" i="2"/>
  <c r="R29" i="2"/>
  <c r="S29" i="2"/>
  <c r="Q30" i="2"/>
  <c r="R30" i="2"/>
  <c r="S30" i="2"/>
  <c r="Q31" i="2"/>
  <c r="R31" i="2"/>
  <c r="S31" i="2"/>
  <c r="Q32" i="2"/>
  <c r="R32" i="2"/>
  <c r="S32" i="2"/>
  <c r="Q33" i="2"/>
  <c r="R33" i="2"/>
  <c r="S33" i="2"/>
  <c r="Q34" i="2"/>
  <c r="R34" i="2"/>
  <c r="S34" i="2"/>
  <c r="Q35" i="2"/>
  <c r="R35" i="2"/>
  <c r="S35" i="2"/>
  <c r="Q36" i="2"/>
  <c r="R36" i="2"/>
  <c r="S36" i="2"/>
  <c r="Q37" i="2"/>
  <c r="R37" i="2"/>
  <c r="S37" i="2"/>
  <c r="Q38" i="2"/>
  <c r="R38" i="2"/>
  <c r="S38" i="2"/>
  <c r="Q39" i="2"/>
  <c r="R39" i="2"/>
  <c r="S39" i="2"/>
  <c r="Q40" i="2"/>
  <c r="R40" i="2"/>
  <c r="S40" i="2"/>
  <c r="Q41" i="2"/>
  <c r="R41" i="2"/>
  <c r="S41" i="2"/>
  <c r="Q42" i="2"/>
  <c r="R42" i="2"/>
  <c r="S42" i="2"/>
  <c r="Q43" i="2"/>
  <c r="R43" i="2"/>
  <c r="S43" i="2"/>
  <c r="Q44" i="2"/>
  <c r="R44" i="2"/>
  <c r="S44" i="2"/>
  <c r="Q45" i="2"/>
  <c r="R45" i="2"/>
  <c r="S45" i="2"/>
  <c r="Q46" i="2"/>
  <c r="R46" i="2"/>
  <c r="S46" i="2"/>
  <c r="Q47" i="2"/>
  <c r="R47" i="2"/>
  <c r="S47" i="2"/>
  <c r="Q48" i="2"/>
  <c r="R48" i="2"/>
  <c r="S48" i="2"/>
  <c r="Q49" i="2"/>
  <c r="R49" i="2"/>
  <c r="S49" i="2"/>
  <c r="Q50" i="2"/>
  <c r="R50" i="2"/>
  <c r="S50" i="2"/>
  <c r="Q51" i="2"/>
  <c r="R51" i="2"/>
  <c r="S51" i="2"/>
  <c r="Q52" i="2"/>
  <c r="R52" i="2"/>
  <c r="S52" i="2"/>
  <c r="Q53" i="2"/>
  <c r="R53" i="2"/>
  <c r="S53" i="2"/>
  <c r="Q54" i="2"/>
  <c r="R54" i="2"/>
  <c r="S54" i="2"/>
  <c r="Q55" i="2"/>
  <c r="R55" i="2"/>
  <c r="S55" i="2"/>
  <c r="Q56" i="2"/>
  <c r="R56" i="2"/>
  <c r="S56" i="2"/>
  <c r="Q57" i="2"/>
  <c r="R57" i="2"/>
  <c r="S57" i="2"/>
  <c r="Q58" i="2"/>
  <c r="R58" i="2"/>
  <c r="S58" i="2"/>
  <c r="Q59" i="2"/>
  <c r="R59" i="2"/>
  <c r="S59" i="2"/>
  <c r="Q60" i="2"/>
  <c r="R60" i="2"/>
  <c r="S60" i="2"/>
  <c r="Q61" i="2"/>
  <c r="R61" i="2"/>
  <c r="S61" i="2"/>
  <c r="Q62" i="2"/>
  <c r="R62" i="2"/>
  <c r="S62" i="2"/>
  <c r="Q63" i="2"/>
  <c r="R63" i="2"/>
  <c r="S63" i="2"/>
  <c r="Q64" i="2"/>
  <c r="R64" i="2"/>
  <c r="S64" i="2"/>
  <c r="Q65" i="2"/>
  <c r="R65" i="2"/>
  <c r="S65" i="2"/>
  <c r="Q66" i="2"/>
  <c r="R66" i="2"/>
  <c r="S66" i="2"/>
  <c r="Q67" i="2"/>
  <c r="R67" i="2"/>
  <c r="S67" i="2"/>
  <c r="Q68" i="2"/>
  <c r="R68" i="2"/>
  <c r="S68" i="2"/>
  <c r="Q69" i="2"/>
  <c r="R69" i="2"/>
  <c r="S69" i="2"/>
  <c r="Q70" i="2"/>
  <c r="R70" i="2"/>
  <c r="S70" i="2"/>
  <c r="Q71" i="2"/>
  <c r="R71" i="2"/>
  <c r="S71" i="2"/>
  <c r="Q72" i="2"/>
  <c r="R72" i="2"/>
  <c r="S72" i="2"/>
  <c r="Q73" i="2"/>
  <c r="R73" i="2"/>
  <c r="S73" i="2"/>
  <c r="Q74" i="2"/>
  <c r="R74" i="2"/>
  <c r="S74" i="2"/>
  <c r="Q75" i="2"/>
  <c r="R75" i="2"/>
  <c r="S75" i="2"/>
  <c r="Q76" i="2"/>
  <c r="R76" i="2"/>
  <c r="S76" i="2"/>
  <c r="Q77" i="2"/>
  <c r="R77" i="2"/>
  <c r="S77" i="2"/>
  <c r="Q78" i="2"/>
  <c r="R78" i="2"/>
  <c r="S78" i="2"/>
  <c r="Q79" i="2"/>
  <c r="R79" i="2"/>
  <c r="S79" i="2"/>
  <c r="Q80" i="2"/>
  <c r="R80" i="2"/>
  <c r="S80" i="2"/>
  <c r="Q81" i="2"/>
  <c r="R81" i="2"/>
  <c r="S81" i="2"/>
  <c r="Q82" i="2"/>
  <c r="R82" i="2"/>
  <c r="S82" i="2"/>
  <c r="Q83" i="2"/>
  <c r="R83" i="2"/>
  <c r="S83" i="2"/>
  <c r="Q84" i="2"/>
  <c r="R84" i="2"/>
  <c r="S84" i="2"/>
  <c r="Q85" i="2"/>
  <c r="R85" i="2"/>
  <c r="S85" i="2"/>
  <c r="Q86" i="2"/>
  <c r="R86" i="2"/>
  <c r="S86" i="2"/>
  <c r="Q87" i="2"/>
  <c r="R87" i="2"/>
  <c r="S87" i="2"/>
  <c r="Q88" i="2"/>
  <c r="R88" i="2"/>
  <c r="S88" i="2"/>
  <c r="Q89" i="2"/>
  <c r="R89" i="2"/>
  <c r="S89" i="2"/>
  <c r="Q90" i="2"/>
  <c r="R90" i="2"/>
  <c r="S90" i="2"/>
  <c r="Q91" i="2"/>
  <c r="R91" i="2"/>
  <c r="S91" i="2"/>
  <c r="Q92" i="2"/>
  <c r="R92" i="2"/>
  <c r="S92" i="2"/>
  <c r="Q93" i="2"/>
  <c r="R93" i="2"/>
  <c r="S93" i="2"/>
  <c r="Q94" i="2"/>
  <c r="R94" i="2"/>
  <c r="S94" i="2"/>
  <c r="Q95" i="2"/>
  <c r="R95" i="2"/>
  <c r="S95" i="2"/>
  <c r="Q96" i="2"/>
  <c r="R96" i="2"/>
  <c r="S96" i="2"/>
  <c r="Q97" i="2"/>
  <c r="R97" i="2"/>
  <c r="S97" i="2"/>
  <c r="Q98" i="2"/>
  <c r="R98" i="2"/>
  <c r="S98" i="2"/>
  <c r="Q99" i="2"/>
  <c r="R99" i="2"/>
  <c r="S99" i="2"/>
  <c r="Q100" i="2"/>
  <c r="R100" i="2"/>
  <c r="S100" i="2"/>
  <c r="Q101" i="2"/>
  <c r="R101" i="2"/>
  <c r="S101" i="2"/>
  <c r="Q102" i="2"/>
  <c r="R102" i="2"/>
  <c r="S102" i="2"/>
  <c r="Q103" i="2"/>
  <c r="R103" i="2"/>
  <c r="S103" i="2"/>
  <c r="Q104" i="2"/>
  <c r="R104" i="2"/>
  <c r="S104" i="2"/>
  <c r="Q105" i="2"/>
  <c r="R105" i="2"/>
  <c r="S105" i="2"/>
  <c r="Q106" i="2"/>
  <c r="R106" i="2"/>
  <c r="S106" i="2"/>
  <c r="Q107" i="2"/>
  <c r="R107" i="2"/>
  <c r="S107" i="2"/>
  <c r="Q108" i="2"/>
  <c r="R108" i="2"/>
  <c r="S108" i="2"/>
  <c r="Q109" i="2"/>
  <c r="R109" i="2"/>
  <c r="S109" i="2"/>
  <c r="Q110" i="2"/>
  <c r="R110" i="2"/>
  <c r="S110" i="2"/>
  <c r="Q111" i="2"/>
  <c r="R111" i="2"/>
  <c r="S111" i="2"/>
  <c r="Q112" i="2"/>
  <c r="R112" i="2"/>
  <c r="S112" i="2"/>
  <c r="Q113" i="2"/>
  <c r="R113" i="2"/>
  <c r="S113" i="2"/>
  <c r="Q114" i="2"/>
  <c r="R114" i="2"/>
  <c r="S114" i="2"/>
  <c r="Q115" i="2"/>
  <c r="R115" i="2"/>
  <c r="S115" i="2"/>
  <c r="Q116" i="2"/>
  <c r="R116" i="2"/>
  <c r="S116" i="2"/>
  <c r="Q117" i="2"/>
  <c r="R117" i="2"/>
  <c r="S117" i="2"/>
  <c r="Q118" i="2"/>
  <c r="R118" i="2"/>
  <c r="S118" i="2"/>
  <c r="Q119" i="2"/>
  <c r="R119" i="2"/>
  <c r="S119" i="2"/>
  <c r="Q120" i="2"/>
  <c r="R120" i="2"/>
  <c r="S120" i="2"/>
  <c r="Q121" i="2"/>
  <c r="R121" i="2"/>
  <c r="S121" i="2"/>
  <c r="Q122" i="2"/>
  <c r="R122" i="2"/>
  <c r="S122" i="2"/>
  <c r="Q123" i="2"/>
  <c r="R123" i="2"/>
  <c r="S123" i="2"/>
  <c r="Q124" i="2"/>
  <c r="R124" i="2"/>
  <c r="S124" i="2"/>
  <c r="Q125" i="2"/>
  <c r="R125" i="2"/>
  <c r="S125" i="2"/>
  <c r="Q126" i="2"/>
  <c r="R126" i="2"/>
  <c r="S126" i="2"/>
  <c r="Q127" i="2"/>
  <c r="R127" i="2"/>
  <c r="S127" i="2"/>
  <c r="Q128" i="2"/>
  <c r="R128" i="2"/>
  <c r="S128" i="2"/>
  <c r="Q129" i="2"/>
  <c r="R129" i="2"/>
  <c r="S129" i="2"/>
  <c r="Q130" i="2"/>
  <c r="R130" i="2"/>
  <c r="S130" i="2"/>
  <c r="Q131" i="2"/>
  <c r="R131" i="2"/>
  <c r="S131" i="2"/>
  <c r="Q132" i="2"/>
  <c r="R132" i="2"/>
  <c r="S132" i="2"/>
  <c r="Q133" i="2"/>
  <c r="R133" i="2"/>
  <c r="S133" i="2"/>
  <c r="Q134" i="2"/>
  <c r="R134" i="2"/>
  <c r="S134" i="2"/>
  <c r="Q135" i="2"/>
  <c r="R135" i="2"/>
  <c r="S135" i="2"/>
  <c r="Q136" i="2"/>
  <c r="R136" i="2"/>
  <c r="S136" i="2"/>
  <c r="Q137" i="2"/>
  <c r="R137" i="2"/>
  <c r="S137" i="2"/>
  <c r="Q138" i="2"/>
  <c r="R138" i="2"/>
  <c r="S138" i="2"/>
  <c r="Q139" i="2"/>
  <c r="R139" i="2"/>
  <c r="S139" i="2"/>
  <c r="Q140" i="2"/>
  <c r="R140" i="2"/>
  <c r="S140" i="2"/>
  <c r="Q141" i="2"/>
  <c r="R141" i="2"/>
  <c r="S141" i="2"/>
  <c r="Q142" i="2"/>
  <c r="R142" i="2"/>
  <c r="S142" i="2"/>
  <c r="Q143" i="2"/>
  <c r="R143" i="2"/>
  <c r="S143" i="2"/>
  <c r="Q144" i="2"/>
  <c r="R144" i="2"/>
  <c r="S144" i="2"/>
  <c r="Q145" i="2"/>
  <c r="R145" i="2"/>
  <c r="S145" i="2"/>
  <c r="Q146" i="2"/>
  <c r="R146" i="2"/>
  <c r="S146" i="2"/>
  <c r="Q147" i="2"/>
  <c r="R147" i="2"/>
  <c r="S147" i="2"/>
  <c r="Q148" i="2"/>
  <c r="R148" i="2"/>
  <c r="S148" i="2"/>
  <c r="Q149" i="2"/>
  <c r="R149" i="2"/>
  <c r="S149" i="2"/>
  <c r="Q150" i="2"/>
  <c r="R150" i="2"/>
  <c r="S150" i="2"/>
  <c r="Q151" i="2"/>
  <c r="R151" i="2"/>
  <c r="S151" i="2"/>
  <c r="Q152" i="2"/>
  <c r="R152" i="2"/>
  <c r="S152" i="2"/>
  <c r="Q153" i="2"/>
  <c r="R153" i="2"/>
  <c r="S153" i="2"/>
  <c r="Q154" i="2"/>
  <c r="R154" i="2"/>
  <c r="S154" i="2"/>
  <c r="Q155" i="2"/>
  <c r="R155" i="2"/>
  <c r="S155" i="2"/>
  <c r="Q156" i="2"/>
  <c r="R156" i="2"/>
  <c r="S156" i="2"/>
  <c r="Q157" i="2"/>
  <c r="R157" i="2"/>
  <c r="S157" i="2"/>
  <c r="Q158" i="2"/>
  <c r="R158" i="2"/>
  <c r="S158" i="2"/>
  <c r="Q159" i="2"/>
  <c r="R159" i="2"/>
  <c r="S159" i="2"/>
  <c r="Q160" i="2"/>
  <c r="R160" i="2"/>
  <c r="S160" i="2"/>
  <c r="Q161" i="2"/>
  <c r="R161" i="2"/>
  <c r="S161" i="2"/>
  <c r="Q162" i="2"/>
  <c r="R162" i="2"/>
  <c r="S162" i="2"/>
  <c r="Q163" i="2"/>
  <c r="R163" i="2"/>
  <c r="S163" i="2"/>
  <c r="Q164" i="2"/>
  <c r="R164" i="2"/>
  <c r="S164" i="2"/>
  <c r="Q165" i="2"/>
  <c r="R165" i="2"/>
  <c r="S165" i="2"/>
  <c r="Q166" i="2"/>
  <c r="R166" i="2"/>
  <c r="S166" i="2"/>
  <c r="Q167" i="2"/>
  <c r="R167" i="2"/>
  <c r="S167" i="2"/>
  <c r="Q168" i="2"/>
  <c r="R168" i="2"/>
  <c r="S168" i="2"/>
  <c r="Q169" i="2"/>
  <c r="R169" i="2"/>
  <c r="S169" i="2"/>
  <c r="Q170" i="2"/>
  <c r="R170" i="2"/>
  <c r="S170" i="2"/>
  <c r="Q171" i="2"/>
  <c r="R171" i="2"/>
  <c r="S171" i="2"/>
  <c r="Q172" i="2"/>
  <c r="R172" i="2"/>
  <c r="S172" i="2"/>
  <c r="Q173" i="2"/>
  <c r="R173" i="2"/>
  <c r="S173" i="2"/>
  <c r="Q174" i="2"/>
  <c r="R174" i="2"/>
  <c r="S174" i="2"/>
  <c r="Q175" i="2"/>
  <c r="R175" i="2"/>
  <c r="S175" i="2"/>
  <c r="Q176" i="2"/>
  <c r="R176" i="2"/>
  <c r="S176" i="2"/>
  <c r="Q177" i="2"/>
  <c r="R177" i="2"/>
  <c r="S177" i="2"/>
  <c r="Q178" i="2"/>
  <c r="R178" i="2"/>
  <c r="S178" i="2"/>
  <c r="Q179" i="2"/>
  <c r="R179" i="2"/>
  <c r="S179" i="2"/>
  <c r="Q180" i="2"/>
  <c r="R180" i="2"/>
  <c r="S180" i="2"/>
  <c r="Q181" i="2"/>
  <c r="R181" i="2"/>
  <c r="S181" i="2"/>
  <c r="Q182" i="2"/>
  <c r="R182" i="2"/>
  <c r="S182" i="2"/>
  <c r="Q183" i="2"/>
  <c r="R183" i="2"/>
  <c r="S183" i="2"/>
  <c r="Q184" i="2"/>
  <c r="R184" i="2"/>
  <c r="S184" i="2"/>
  <c r="Q185" i="2"/>
  <c r="R185" i="2"/>
  <c r="S185" i="2"/>
  <c r="Q186" i="2"/>
  <c r="R186" i="2"/>
  <c r="S186" i="2"/>
  <c r="Q187" i="2"/>
  <c r="R187" i="2"/>
  <c r="S187" i="2"/>
  <c r="Q188" i="2"/>
  <c r="R188" i="2"/>
  <c r="S188" i="2"/>
  <c r="Q189" i="2"/>
  <c r="R189" i="2"/>
  <c r="S189" i="2"/>
  <c r="Q190" i="2"/>
  <c r="R190" i="2"/>
  <c r="S190" i="2"/>
  <c r="Q191" i="2"/>
  <c r="R191" i="2"/>
  <c r="S191" i="2"/>
  <c r="Q192" i="2"/>
  <c r="R192" i="2"/>
  <c r="S192" i="2"/>
  <c r="Q193" i="2"/>
  <c r="R193" i="2"/>
  <c r="S193" i="2"/>
  <c r="Q194" i="2"/>
  <c r="R194" i="2"/>
  <c r="S194" i="2"/>
  <c r="Q195" i="2"/>
  <c r="R195" i="2"/>
  <c r="S195" i="2"/>
  <c r="Q196" i="2"/>
  <c r="R196" i="2"/>
  <c r="S196" i="2"/>
  <c r="Q197" i="2"/>
  <c r="R197" i="2"/>
  <c r="S197" i="2"/>
  <c r="Q198" i="2"/>
  <c r="R198" i="2"/>
  <c r="S198" i="2"/>
  <c r="Q199" i="2"/>
  <c r="R199" i="2"/>
  <c r="S199" i="2"/>
  <c r="Q200" i="2"/>
  <c r="R200" i="2"/>
  <c r="S200" i="2"/>
  <c r="Q201" i="2"/>
  <c r="R201" i="2"/>
  <c r="S201" i="2"/>
  <c r="Q202" i="2"/>
  <c r="R202" i="2"/>
  <c r="S202" i="2"/>
  <c r="Q203" i="2"/>
  <c r="R203" i="2"/>
  <c r="S203" i="2"/>
  <c r="Q204" i="2"/>
  <c r="R204" i="2"/>
  <c r="S204" i="2"/>
  <c r="Q205" i="2"/>
  <c r="R205" i="2"/>
  <c r="S205" i="2"/>
  <c r="Q206" i="2"/>
  <c r="R206" i="2"/>
  <c r="S206" i="2"/>
  <c r="Q207" i="2"/>
  <c r="R207" i="2"/>
  <c r="S207" i="2"/>
  <c r="Q208" i="2"/>
  <c r="R208" i="2"/>
  <c r="S208" i="2"/>
  <c r="Q209" i="2"/>
  <c r="R209" i="2"/>
  <c r="S209" i="2"/>
  <c r="Q210" i="2"/>
  <c r="R210" i="2"/>
  <c r="S210" i="2"/>
  <c r="Q211" i="2"/>
  <c r="R211" i="2"/>
  <c r="S211" i="2"/>
  <c r="Q212" i="2"/>
  <c r="R212" i="2"/>
  <c r="S212" i="2"/>
  <c r="Q213" i="2"/>
  <c r="R213" i="2"/>
  <c r="S213" i="2"/>
  <c r="Q214" i="2"/>
  <c r="R214" i="2"/>
  <c r="S214" i="2"/>
  <c r="Q215" i="2"/>
  <c r="R215" i="2"/>
  <c r="S215" i="2"/>
  <c r="Q216" i="2"/>
  <c r="R216" i="2"/>
  <c r="S216" i="2"/>
  <c r="Q217" i="2"/>
  <c r="R217" i="2"/>
  <c r="S217" i="2"/>
  <c r="Q218" i="2"/>
  <c r="R218" i="2"/>
  <c r="S218" i="2"/>
  <c r="Q219" i="2"/>
  <c r="R219" i="2"/>
  <c r="S219" i="2"/>
  <c r="Q220" i="2"/>
  <c r="R220" i="2"/>
  <c r="S220" i="2"/>
  <c r="Q221" i="2"/>
  <c r="R221" i="2"/>
  <c r="S221" i="2"/>
  <c r="Q222" i="2"/>
  <c r="R222" i="2"/>
  <c r="S222" i="2"/>
  <c r="Q223" i="2"/>
  <c r="R223" i="2"/>
  <c r="S223" i="2"/>
  <c r="Q224" i="2"/>
  <c r="R224" i="2"/>
  <c r="S224" i="2"/>
  <c r="Q225" i="2"/>
  <c r="R225" i="2"/>
  <c r="S225" i="2"/>
  <c r="Q226" i="2"/>
  <c r="R226" i="2"/>
  <c r="S226" i="2"/>
  <c r="Q227" i="2"/>
  <c r="R227" i="2"/>
  <c r="S227" i="2"/>
  <c r="Q228" i="2"/>
  <c r="R228" i="2"/>
  <c r="S228" i="2"/>
  <c r="Q229" i="2"/>
  <c r="R229" i="2"/>
  <c r="S229" i="2"/>
  <c r="Q230" i="2"/>
  <c r="R230" i="2"/>
  <c r="S230" i="2"/>
  <c r="Q231" i="2"/>
  <c r="R231" i="2"/>
  <c r="S231" i="2"/>
  <c r="Q232" i="2"/>
  <c r="R232" i="2"/>
  <c r="S232" i="2"/>
  <c r="Q233" i="2"/>
  <c r="R233" i="2"/>
  <c r="S233" i="2"/>
  <c r="Q234" i="2"/>
  <c r="R234" i="2"/>
  <c r="S234" i="2"/>
  <c r="Q235" i="2"/>
  <c r="R235" i="2"/>
  <c r="S235" i="2"/>
  <c r="Q236" i="2"/>
  <c r="R236" i="2"/>
  <c r="S236" i="2"/>
  <c r="Q237" i="2"/>
  <c r="R237" i="2"/>
  <c r="S237" i="2"/>
  <c r="Q238" i="2"/>
  <c r="R238" i="2"/>
  <c r="S238" i="2"/>
  <c r="Q239" i="2"/>
  <c r="R239" i="2"/>
  <c r="S239" i="2"/>
  <c r="Q240" i="2"/>
  <c r="R240" i="2"/>
  <c r="S240" i="2"/>
  <c r="Q241" i="2"/>
  <c r="R241" i="2"/>
  <c r="S241" i="2"/>
  <c r="Q242" i="2"/>
  <c r="R242" i="2"/>
  <c r="S242" i="2"/>
  <c r="Q243" i="2"/>
  <c r="R243" i="2"/>
  <c r="S243" i="2"/>
  <c r="Q244" i="2"/>
  <c r="R244" i="2"/>
  <c r="S244" i="2"/>
  <c r="Q245" i="2"/>
  <c r="R245" i="2"/>
  <c r="S245" i="2"/>
  <c r="Q246" i="2"/>
  <c r="R246" i="2"/>
  <c r="S246" i="2"/>
  <c r="Q247" i="2"/>
  <c r="R247" i="2"/>
  <c r="S247" i="2"/>
  <c r="Q248" i="2"/>
  <c r="R248" i="2"/>
  <c r="S248" i="2"/>
  <c r="Q249" i="2"/>
  <c r="R249" i="2"/>
  <c r="S249" i="2"/>
  <c r="Q250" i="2"/>
  <c r="R250" i="2"/>
  <c r="S250" i="2"/>
  <c r="Q251" i="2"/>
  <c r="R251" i="2"/>
  <c r="S251" i="2"/>
  <c r="Q252" i="2"/>
  <c r="R252" i="2"/>
  <c r="S252" i="2"/>
  <c r="Q253" i="2"/>
  <c r="R253" i="2"/>
  <c r="S253" i="2"/>
  <c r="Q254" i="2"/>
  <c r="R254" i="2"/>
  <c r="S254" i="2"/>
  <c r="Q255" i="2"/>
  <c r="R255" i="2"/>
  <c r="S255" i="2"/>
  <c r="Q256" i="2"/>
  <c r="R256" i="2"/>
  <c r="S256" i="2"/>
  <c r="Q257" i="2"/>
  <c r="R257" i="2"/>
  <c r="S257" i="2"/>
  <c r="Q258" i="2"/>
  <c r="R258" i="2"/>
  <c r="S258" i="2"/>
  <c r="Q259" i="2"/>
  <c r="R259" i="2"/>
  <c r="S259" i="2"/>
  <c r="Q260" i="2"/>
  <c r="R260" i="2"/>
  <c r="S260" i="2"/>
  <c r="Q261" i="2"/>
  <c r="R261" i="2"/>
  <c r="S261" i="2"/>
  <c r="Q262" i="2"/>
  <c r="R262" i="2"/>
  <c r="S262" i="2"/>
  <c r="Q263" i="2"/>
  <c r="R263" i="2"/>
  <c r="S263" i="2"/>
  <c r="Q264" i="2"/>
  <c r="R264" i="2"/>
  <c r="S264" i="2"/>
  <c r="Q265" i="2"/>
  <c r="R265" i="2"/>
  <c r="S265" i="2"/>
  <c r="Q266" i="2"/>
  <c r="R266" i="2"/>
  <c r="S266" i="2"/>
  <c r="Q267" i="2"/>
  <c r="R267" i="2"/>
  <c r="S267" i="2"/>
  <c r="Q268" i="2"/>
  <c r="R268" i="2"/>
  <c r="S268" i="2"/>
  <c r="Q269" i="2"/>
  <c r="R269" i="2"/>
  <c r="S269" i="2"/>
  <c r="Q270" i="2"/>
  <c r="R270" i="2"/>
  <c r="S270" i="2"/>
  <c r="Q271" i="2"/>
  <c r="R271" i="2"/>
  <c r="S271" i="2"/>
  <c r="Q272" i="2"/>
  <c r="R272" i="2"/>
  <c r="S272" i="2"/>
  <c r="Q273" i="2"/>
  <c r="R273" i="2"/>
  <c r="S273" i="2"/>
  <c r="Q274" i="2"/>
  <c r="R274" i="2"/>
  <c r="S274" i="2"/>
  <c r="Q275" i="2"/>
  <c r="R275" i="2"/>
  <c r="S275" i="2"/>
  <c r="Q276" i="2"/>
  <c r="R276" i="2"/>
  <c r="S276" i="2"/>
  <c r="Q277" i="2"/>
  <c r="R277" i="2"/>
  <c r="S277" i="2"/>
  <c r="Q278" i="2"/>
  <c r="R278" i="2"/>
  <c r="S278" i="2"/>
  <c r="Q279" i="2"/>
  <c r="R279" i="2"/>
  <c r="S279" i="2"/>
  <c r="Q280" i="2"/>
  <c r="R280" i="2"/>
  <c r="S280" i="2"/>
  <c r="Q281" i="2"/>
  <c r="R281" i="2"/>
  <c r="S281" i="2"/>
  <c r="Q282" i="2"/>
  <c r="R282" i="2"/>
  <c r="S282" i="2"/>
  <c r="Q283" i="2"/>
  <c r="R283" i="2"/>
  <c r="S283" i="2"/>
  <c r="Q284" i="2"/>
  <c r="R284" i="2"/>
  <c r="S284" i="2"/>
  <c r="Q285" i="2"/>
  <c r="R285" i="2"/>
  <c r="S285" i="2"/>
  <c r="Q286" i="2"/>
  <c r="R286" i="2"/>
  <c r="S286" i="2"/>
  <c r="Q287" i="2"/>
  <c r="R287" i="2"/>
  <c r="S287" i="2"/>
  <c r="Q288" i="2"/>
  <c r="R288" i="2"/>
  <c r="S288" i="2"/>
  <c r="Q289" i="2"/>
  <c r="R289" i="2"/>
  <c r="S289" i="2"/>
  <c r="Q290" i="2"/>
  <c r="R290" i="2"/>
  <c r="S290" i="2"/>
  <c r="Q291" i="2"/>
  <c r="R291" i="2"/>
  <c r="S291" i="2"/>
  <c r="Q292" i="2"/>
  <c r="R292" i="2"/>
  <c r="S292" i="2"/>
  <c r="Q293" i="2"/>
  <c r="R293" i="2"/>
  <c r="S293" i="2"/>
  <c r="Q294" i="2"/>
  <c r="R294" i="2"/>
  <c r="S294" i="2"/>
  <c r="Q295" i="2"/>
  <c r="R295" i="2"/>
  <c r="S295" i="2"/>
  <c r="Q296" i="2"/>
  <c r="R296" i="2"/>
  <c r="S296" i="2"/>
  <c r="Q297" i="2"/>
  <c r="R297" i="2"/>
  <c r="S297" i="2"/>
  <c r="Q298" i="2"/>
  <c r="R298" i="2"/>
  <c r="S298" i="2"/>
  <c r="Q299" i="2"/>
  <c r="R299" i="2"/>
  <c r="S299" i="2"/>
  <c r="Q300" i="2"/>
  <c r="R300" i="2"/>
  <c r="S300" i="2"/>
  <c r="Q301" i="2"/>
  <c r="R301" i="2"/>
  <c r="S301" i="2"/>
  <c r="Q302" i="2"/>
  <c r="R302" i="2"/>
  <c r="S302" i="2"/>
  <c r="Q303" i="2"/>
  <c r="R303" i="2"/>
  <c r="S303" i="2"/>
  <c r="Q304" i="2"/>
  <c r="R304" i="2"/>
  <c r="S304" i="2"/>
  <c r="Q305" i="2"/>
  <c r="R305" i="2"/>
  <c r="S305" i="2"/>
  <c r="Q306" i="2"/>
  <c r="R306" i="2"/>
  <c r="S306" i="2"/>
  <c r="Q307" i="2"/>
  <c r="R307" i="2"/>
  <c r="S307" i="2"/>
  <c r="Q308" i="2"/>
  <c r="R308" i="2"/>
  <c r="S308" i="2"/>
  <c r="Q309" i="2"/>
  <c r="R309" i="2"/>
  <c r="S309" i="2"/>
  <c r="Q310" i="2"/>
  <c r="R310" i="2"/>
  <c r="S310" i="2"/>
  <c r="Q311" i="2"/>
  <c r="R311" i="2"/>
  <c r="S311" i="2"/>
  <c r="Q312" i="2"/>
  <c r="R312" i="2"/>
  <c r="S312" i="2"/>
  <c r="Q313" i="2"/>
  <c r="R313" i="2"/>
  <c r="S313" i="2"/>
  <c r="Q314" i="2"/>
  <c r="R314" i="2"/>
  <c r="S314" i="2"/>
  <c r="Q315" i="2"/>
  <c r="R315" i="2"/>
  <c r="S315" i="2"/>
  <c r="Q316" i="2"/>
  <c r="R316" i="2"/>
  <c r="S316" i="2"/>
  <c r="Q317" i="2"/>
  <c r="R317" i="2"/>
  <c r="S317" i="2"/>
  <c r="Q318" i="2"/>
  <c r="R318" i="2"/>
  <c r="S318" i="2"/>
  <c r="Q319" i="2"/>
  <c r="R319" i="2"/>
  <c r="S319" i="2"/>
  <c r="Q320" i="2"/>
  <c r="R320" i="2"/>
  <c r="S320" i="2"/>
  <c r="Q321" i="2"/>
  <c r="R321" i="2"/>
  <c r="S321" i="2"/>
  <c r="Q322" i="2"/>
  <c r="R322" i="2"/>
  <c r="S322" i="2"/>
  <c r="Q323" i="2"/>
  <c r="R323" i="2"/>
  <c r="S323" i="2"/>
  <c r="Q324" i="2"/>
  <c r="R324" i="2"/>
  <c r="S324" i="2"/>
  <c r="Q325" i="2"/>
  <c r="R325" i="2"/>
  <c r="S325" i="2"/>
  <c r="Q326" i="2"/>
  <c r="R326" i="2"/>
  <c r="S326" i="2"/>
  <c r="Q327" i="2"/>
  <c r="R327" i="2"/>
  <c r="S327" i="2"/>
  <c r="Q328" i="2"/>
  <c r="R328" i="2"/>
  <c r="S328" i="2"/>
  <c r="Q329" i="2"/>
  <c r="R329" i="2"/>
  <c r="S329" i="2"/>
  <c r="Q330" i="2"/>
  <c r="R330" i="2"/>
  <c r="S330" i="2"/>
  <c r="Q331" i="2"/>
  <c r="R331" i="2"/>
  <c r="S331" i="2"/>
  <c r="Q332" i="2"/>
  <c r="R332" i="2"/>
  <c r="S332" i="2"/>
  <c r="Q333" i="2"/>
  <c r="R333" i="2"/>
  <c r="S333" i="2"/>
  <c r="Q334" i="2"/>
  <c r="R334" i="2"/>
  <c r="S334" i="2"/>
  <c r="Q335" i="2"/>
  <c r="R335" i="2"/>
  <c r="S335" i="2"/>
  <c r="Q336" i="2"/>
  <c r="R336" i="2"/>
  <c r="S336" i="2"/>
  <c r="Q337" i="2"/>
  <c r="R337" i="2"/>
  <c r="S337" i="2"/>
  <c r="Q338" i="2"/>
  <c r="R338" i="2"/>
  <c r="S338" i="2"/>
  <c r="Q339" i="2"/>
  <c r="R339" i="2"/>
  <c r="S339" i="2"/>
  <c r="Q340" i="2"/>
  <c r="R340" i="2"/>
  <c r="S340" i="2"/>
  <c r="Q341" i="2"/>
  <c r="R341" i="2"/>
  <c r="S341" i="2"/>
  <c r="Q342" i="2"/>
  <c r="R342" i="2"/>
  <c r="S342" i="2"/>
  <c r="Q343" i="2"/>
  <c r="R343" i="2"/>
  <c r="S343" i="2"/>
  <c r="Q344" i="2"/>
  <c r="R344" i="2"/>
  <c r="S344" i="2"/>
  <c r="Q345" i="2"/>
  <c r="R345" i="2"/>
  <c r="S345" i="2"/>
  <c r="Q346" i="2"/>
  <c r="R346" i="2"/>
  <c r="S346" i="2"/>
  <c r="Q347" i="2"/>
  <c r="R347" i="2"/>
  <c r="S347" i="2"/>
  <c r="Q348" i="2"/>
  <c r="R348" i="2"/>
  <c r="S348" i="2"/>
  <c r="Q349" i="2"/>
  <c r="R349" i="2"/>
  <c r="S349" i="2"/>
  <c r="Q350" i="2"/>
  <c r="R350" i="2"/>
  <c r="S350" i="2"/>
  <c r="Q351" i="2"/>
  <c r="R351" i="2"/>
  <c r="S351" i="2"/>
  <c r="Q352" i="2"/>
  <c r="R352" i="2"/>
  <c r="S352" i="2"/>
  <c r="Q353" i="2"/>
  <c r="R353" i="2"/>
  <c r="S353" i="2"/>
  <c r="Q354" i="2"/>
  <c r="R354" i="2"/>
  <c r="S354" i="2"/>
  <c r="Q355" i="2"/>
  <c r="R355" i="2"/>
  <c r="S355" i="2"/>
  <c r="Q356" i="2"/>
  <c r="R356" i="2"/>
  <c r="S356" i="2"/>
  <c r="Q357" i="2"/>
  <c r="R357" i="2"/>
  <c r="S357" i="2"/>
  <c r="Q358" i="2"/>
  <c r="R358" i="2"/>
  <c r="S358" i="2"/>
  <c r="Q359" i="2"/>
  <c r="R359" i="2"/>
  <c r="S359" i="2"/>
  <c r="Q360" i="2"/>
  <c r="R360" i="2"/>
  <c r="S360" i="2"/>
  <c r="Q361" i="2"/>
  <c r="R361" i="2"/>
  <c r="S361" i="2"/>
  <c r="Q362" i="2"/>
  <c r="R362" i="2"/>
  <c r="S362" i="2"/>
  <c r="Q363" i="2"/>
  <c r="R363" i="2"/>
  <c r="S363" i="2"/>
  <c r="Q364" i="2"/>
  <c r="R364" i="2"/>
  <c r="S364" i="2"/>
  <c r="Q365" i="2"/>
  <c r="R365" i="2"/>
  <c r="S365" i="2"/>
  <c r="Q366" i="2"/>
  <c r="R366" i="2"/>
  <c r="S366" i="2"/>
  <c r="Q367" i="2"/>
  <c r="R367" i="2"/>
  <c r="S367" i="2"/>
  <c r="Q368" i="2"/>
  <c r="R368" i="2"/>
  <c r="S368" i="2"/>
  <c r="Q369" i="2"/>
  <c r="R369" i="2"/>
  <c r="S369" i="2"/>
  <c r="Q370" i="2"/>
  <c r="R370" i="2"/>
  <c r="S370" i="2"/>
  <c r="Q371" i="2"/>
  <c r="R371" i="2"/>
  <c r="S371" i="2"/>
  <c r="Q372" i="2"/>
  <c r="R372" i="2"/>
  <c r="S372" i="2"/>
  <c r="Q373" i="2"/>
  <c r="R373" i="2"/>
  <c r="S373" i="2"/>
  <c r="Q374" i="2"/>
  <c r="R374" i="2"/>
  <c r="S374" i="2"/>
  <c r="Q375" i="2"/>
  <c r="R375" i="2"/>
  <c r="S375" i="2"/>
  <c r="Q376" i="2"/>
  <c r="R376" i="2"/>
  <c r="S376" i="2"/>
  <c r="Q377" i="2"/>
  <c r="R377" i="2"/>
  <c r="S377" i="2"/>
  <c r="Q378" i="2"/>
  <c r="R378" i="2"/>
  <c r="S378" i="2"/>
  <c r="Q379" i="2"/>
  <c r="R379" i="2"/>
  <c r="S379" i="2"/>
  <c r="Q380" i="2"/>
  <c r="R380" i="2"/>
  <c r="S380" i="2"/>
  <c r="Q381" i="2"/>
  <c r="R381" i="2"/>
  <c r="S381" i="2"/>
  <c r="Q382" i="2"/>
  <c r="R382" i="2"/>
  <c r="S382" i="2"/>
  <c r="Q383" i="2"/>
  <c r="R383" i="2"/>
  <c r="S383" i="2"/>
  <c r="Q384" i="2"/>
  <c r="R384" i="2"/>
  <c r="S384" i="2"/>
  <c r="Q385" i="2"/>
  <c r="R385" i="2"/>
  <c r="S385" i="2"/>
  <c r="Q386" i="2"/>
  <c r="R386" i="2"/>
  <c r="S386" i="2"/>
  <c r="Q387" i="2"/>
  <c r="R387" i="2"/>
  <c r="S387" i="2"/>
  <c r="Q388" i="2"/>
  <c r="R388" i="2"/>
  <c r="S388" i="2"/>
  <c r="Q389" i="2"/>
  <c r="R389" i="2"/>
  <c r="S389" i="2"/>
  <c r="Q390" i="2"/>
  <c r="R390" i="2"/>
  <c r="S390" i="2"/>
  <c r="Q391" i="2"/>
  <c r="R391" i="2"/>
  <c r="S391" i="2"/>
  <c r="Q392" i="2"/>
  <c r="R392" i="2"/>
  <c r="S392" i="2"/>
  <c r="Q393" i="2"/>
  <c r="R393" i="2"/>
  <c r="S393" i="2"/>
  <c r="Q394" i="2"/>
  <c r="R394" i="2"/>
  <c r="S394" i="2"/>
  <c r="Q395" i="2"/>
  <c r="R395" i="2"/>
  <c r="S395" i="2"/>
  <c r="Q396" i="2"/>
  <c r="R396" i="2"/>
  <c r="S396" i="2"/>
  <c r="Q397" i="2"/>
  <c r="R397" i="2"/>
  <c r="S397" i="2"/>
  <c r="Q398" i="2"/>
  <c r="R398" i="2"/>
  <c r="S398" i="2"/>
  <c r="Q399" i="2"/>
  <c r="R399" i="2"/>
  <c r="S399" i="2"/>
  <c r="Q400" i="2"/>
  <c r="R400" i="2"/>
  <c r="S400" i="2"/>
  <c r="Q401" i="2"/>
  <c r="R401" i="2"/>
  <c r="S401" i="2"/>
  <c r="Q402" i="2"/>
  <c r="R402" i="2"/>
  <c r="S402" i="2"/>
  <c r="Q403" i="2"/>
  <c r="R403" i="2"/>
  <c r="S403" i="2"/>
  <c r="Q404" i="2"/>
  <c r="R404" i="2"/>
  <c r="S404" i="2"/>
  <c r="Q405" i="2"/>
  <c r="R405" i="2"/>
  <c r="S405" i="2"/>
  <c r="Q406" i="2"/>
  <c r="R406" i="2"/>
  <c r="S406" i="2"/>
  <c r="Q407" i="2"/>
  <c r="R407" i="2"/>
  <c r="S407" i="2"/>
  <c r="Q408" i="2"/>
  <c r="R408" i="2"/>
  <c r="S408" i="2"/>
  <c r="Q409" i="2"/>
  <c r="R409" i="2"/>
  <c r="S409" i="2"/>
  <c r="Q410" i="2"/>
  <c r="R410" i="2"/>
  <c r="S410" i="2"/>
  <c r="Q411" i="2"/>
  <c r="R411" i="2"/>
  <c r="S411" i="2"/>
  <c r="Q412" i="2"/>
  <c r="R412" i="2"/>
  <c r="S412" i="2"/>
  <c r="Q413" i="2"/>
  <c r="R413" i="2"/>
  <c r="S413" i="2"/>
  <c r="Q414" i="2"/>
  <c r="R414" i="2"/>
  <c r="S414" i="2"/>
  <c r="Q415" i="2"/>
  <c r="R415" i="2"/>
  <c r="S415" i="2"/>
  <c r="Q416" i="2"/>
  <c r="R416" i="2"/>
  <c r="S416" i="2"/>
  <c r="Q417" i="2"/>
  <c r="R417" i="2"/>
  <c r="S417" i="2"/>
  <c r="Q418" i="2"/>
  <c r="R418" i="2"/>
  <c r="S418" i="2"/>
  <c r="Q419" i="2"/>
  <c r="R419" i="2"/>
  <c r="S419" i="2"/>
  <c r="Q420" i="2"/>
  <c r="R420" i="2"/>
  <c r="S420" i="2"/>
  <c r="Q421" i="2"/>
  <c r="R421" i="2"/>
  <c r="S421" i="2"/>
  <c r="Q422" i="2"/>
  <c r="R422" i="2"/>
  <c r="S422" i="2"/>
  <c r="Q423" i="2"/>
  <c r="R423" i="2"/>
  <c r="S423" i="2"/>
  <c r="Q424" i="2"/>
  <c r="R424" i="2"/>
  <c r="S424" i="2"/>
  <c r="Q425" i="2"/>
  <c r="R425" i="2"/>
  <c r="S425" i="2"/>
  <c r="Q426" i="2"/>
  <c r="R426" i="2"/>
  <c r="S426" i="2"/>
  <c r="Q427" i="2"/>
  <c r="R427" i="2"/>
  <c r="S427" i="2"/>
  <c r="Q428" i="2"/>
  <c r="R428" i="2"/>
  <c r="S428" i="2"/>
  <c r="Q429" i="2"/>
  <c r="R429" i="2"/>
  <c r="S429" i="2"/>
  <c r="Q430" i="2"/>
  <c r="R430" i="2"/>
  <c r="S430" i="2"/>
  <c r="Q431" i="2"/>
  <c r="R431" i="2"/>
  <c r="S431" i="2"/>
  <c r="Q432" i="2"/>
  <c r="R432" i="2"/>
  <c r="S432" i="2"/>
  <c r="Q433" i="2"/>
  <c r="R433" i="2"/>
  <c r="S433" i="2"/>
  <c r="Q434" i="2"/>
  <c r="R434" i="2"/>
  <c r="S434" i="2"/>
  <c r="Q435" i="2"/>
  <c r="R435" i="2"/>
  <c r="S435" i="2"/>
  <c r="Q436" i="2"/>
  <c r="R436" i="2"/>
  <c r="S436" i="2"/>
  <c r="Q437" i="2"/>
  <c r="R437" i="2"/>
  <c r="S437" i="2"/>
  <c r="Q438" i="2"/>
  <c r="R438" i="2"/>
  <c r="S438" i="2"/>
  <c r="Q439" i="2"/>
  <c r="R439" i="2"/>
  <c r="S439" i="2"/>
  <c r="Q440" i="2"/>
  <c r="R440" i="2"/>
  <c r="S440" i="2"/>
  <c r="Q441" i="2"/>
  <c r="R441" i="2"/>
  <c r="S441" i="2"/>
  <c r="Q442" i="2"/>
  <c r="R442" i="2"/>
  <c r="S442" i="2"/>
  <c r="Q443" i="2"/>
  <c r="R443" i="2"/>
  <c r="S443" i="2"/>
  <c r="Q444" i="2"/>
  <c r="R444" i="2"/>
  <c r="S444" i="2"/>
  <c r="Q445" i="2"/>
  <c r="R445" i="2"/>
  <c r="S445" i="2"/>
  <c r="Q446" i="2"/>
  <c r="R446" i="2"/>
  <c r="S446" i="2"/>
  <c r="Q447" i="2"/>
  <c r="R447" i="2"/>
  <c r="S447" i="2"/>
  <c r="Q448" i="2"/>
  <c r="R448" i="2"/>
  <c r="S448" i="2"/>
  <c r="Q449" i="2"/>
  <c r="R449" i="2"/>
  <c r="S449" i="2"/>
  <c r="Q450" i="2"/>
  <c r="R450" i="2"/>
  <c r="S450" i="2"/>
  <c r="Q451" i="2"/>
  <c r="R451" i="2"/>
  <c r="S451" i="2"/>
  <c r="Q452" i="2"/>
  <c r="R452" i="2"/>
  <c r="S452" i="2"/>
  <c r="Q453" i="2"/>
  <c r="R453" i="2"/>
  <c r="S453" i="2"/>
  <c r="Q454" i="2"/>
  <c r="R454" i="2"/>
  <c r="S454" i="2"/>
  <c r="Q455" i="2"/>
  <c r="R455" i="2"/>
  <c r="S455" i="2"/>
  <c r="Q456" i="2"/>
  <c r="R456" i="2"/>
  <c r="S456" i="2"/>
  <c r="Q457" i="2"/>
  <c r="R457" i="2"/>
  <c r="S457" i="2"/>
  <c r="Q458" i="2"/>
  <c r="R458" i="2"/>
  <c r="S458" i="2"/>
  <c r="Q459" i="2"/>
  <c r="R459" i="2"/>
  <c r="S459" i="2"/>
  <c r="Q460" i="2"/>
  <c r="R460" i="2"/>
  <c r="S460" i="2"/>
  <c r="Q461" i="2"/>
  <c r="R461" i="2"/>
  <c r="S461" i="2"/>
  <c r="Q462" i="2"/>
  <c r="R462" i="2"/>
  <c r="S462" i="2"/>
  <c r="Q463" i="2"/>
  <c r="R463" i="2"/>
  <c r="S463" i="2"/>
  <c r="Q464" i="2"/>
  <c r="R464" i="2"/>
  <c r="S464" i="2"/>
  <c r="Q465" i="2"/>
  <c r="R465" i="2"/>
  <c r="S465" i="2"/>
  <c r="Q466" i="2"/>
  <c r="R466" i="2"/>
  <c r="S466" i="2"/>
  <c r="Q467" i="2"/>
  <c r="R467" i="2"/>
  <c r="S467" i="2"/>
  <c r="Q468" i="2"/>
  <c r="R468" i="2"/>
  <c r="S468" i="2"/>
  <c r="Q469" i="2"/>
  <c r="R469" i="2"/>
  <c r="S469" i="2"/>
  <c r="Q470" i="2"/>
  <c r="R470" i="2"/>
  <c r="S470" i="2"/>
  <c r="Q471" i="2"/>
  <c r="R471" i="2"/>
  <c r="S471" i="2"/>
  <c r="Q472" i="2"/>
  <c r="R472" i="2"/>
  <c r="S472" i="2"/>
  <c r="Q473" i="2"/>
  <c r="R473" i="2"/>
  <c r="S473" i="2"/>
  <c r="Q474" i="2"/>
  <c r="R474" i="2"/>
  <c r="S474" i="2"/>
  <c r="Q475" i="2"/>
  <c r="R475" i="2"/>
  <c r="S475" i="2"/>
  <c r="Q476" i="2"/>
  <c r="R476" i="2"/>
  <c r="S476" i="2"/>
  <c r="Q477" i="2"/>
  <c r="R477" i="2"/>
  <c r="S477" i="2"/>
  <c r="Q478" i="2"/>
  <c r="R478" i="2"/>
  <c r="S478" i="2"/>
  <c r="Q479" i="2"/>
  <c r="R479" i="2"/>
  <c r="S479" i="2"/>
  <c r="Q480" i="2"/>
  <c r="R480" i="2"/>
  <c r="S480" i="2"/>
  <c r="Q481" i="2"/>
  <c r="R481" i="2"/>
  <c r="S481" i="2"/>
  <c r="Q482" i="2"/>
  <c r="R482" i="2"/>
  <c r="S482" i="2"/>
  <c r="Q483" i="2"/>
  <c r="R483" i="2"/>
  <c r="S483" i="2"/>
  <c r="Q484" i="2"/>
  <c r="R484" i="2"/>
  <c r="S484" i="2"/>
  <c r="Q485" i="2"/>
  <c r="R485" i="2"/>
  <c r="S485" i="2"/>
  <c r="Q486" i="2"/>
  <c r="R486" i="2"/>
  <c r="S486" i="2"/>
  <c r="Q487" i="2"/>
  <c r="R487" i="2"/>
  <c r="S487" i="2"/>
  <c r="Q488" i="2"/>
  <c r="R488" i="2"/>
  <c r="S488" i="2"/>
  <c r="Q489" i="2"/>
  <c r="R489" i="2"/>
  <c r="S489" i="2"/>
  <c r="Q490" i="2"/>
  <c r="R490" i="2"/>
  <c r="S490" i="2"/>
  <c r="Q491" i="2"/>
  <c r="R491" i="2"/>
  <c r="S491" i="2"/>
  <c r="Q492" i="2"/>
  <c r="R492" i="2"/>
  <c r="S492" i="2"/>
  <c r="Q493" i="2"/>
  <c r="R493" i="2"/>
  <c r="S493" i="2"/>
  <c r="Q494" i="2"/>
  <c r="R494" i="2"/>
  <c r="S494" i="2"/>
  <c r="Q495" i="2"/>
  <c r="R495" i="2"/>
  <c r="S495" i="2"/>
  <c r="Q496" i="2"/>
  <c r="R496" i="2"/>
  <c r="S496" i="2"/>
  <c r="Q497" i="2"/>
  <c r="R497" i="2"/>
  <c r="S497" i="2"/>
  <c r="Q498" i="2"/>
  <c r="R498" i="2"/>
  <c r="S498" i="2"/>
  <c r="Q499" i="2"/>
  <c r="R499" i="2"/>
  <c r="S499" i="2"/>
  <c r="Q500" i="2"/>
  <c r="R500" i="2"/>
  <c r="S500" i="2"/>
  <c r="Q501" i="2"/>
  <c r="R501" i="2"/>
  <c r="S501" i="2"/>
  <c r="Q502" i="2"/>
  <c r="R502" i="2"/>
  <c r="S502" i="2"/>
  <c r="Q503" i="2"/>
  <c r="R503" i="2"/>
  <c r="S503" i="2"/>
  <c r="Q504" i="2"/>
  <c r="R504" i="2"/>
  <c r="S504" i="2"/>
  <c r="Q505" i="2"/>
  <c r="R505" i="2"/>
  <c r="S505" i="2"/>
  <c r="Q506" i="2"/>
  <c r="R506" i="2"/>
  <c r="S506" i="2"/>
  <c r="Q507" i="2"/>
  <c r="R507" i="2"/>
  <c r="S507" i="2"/>
  <c r="Q508" i="2"/>
  <c r="R508" i="2"/>
  <c r="S508" i="2"/>
  <c r="Q509" i="2"/>
  <c r="R509" i="2"/>
  <c r="S509" i="2"/>
  <c r="Q510" i="2"/>
  <c r="R510" i="2"/>
  <c r="S510" i="2"/>
  <c r="Q511" i="2"/>
  <c r="R511" i="2"/>
  <c r="S511" i="2"/>
  <c r="Q512" i="2"/>
  <c r="R512" i="2"/>
  <c r="S512" i="2"/>
  <c r="Q513" i="2"/>
  <c r="R513" i="2"/>
  <c r="S513" i="2"/>
  <c r="Q514" i="2"/>
  <c r="R514" i="2"/>
  <c r="S514" i="2"/>
  <c r="Q515" i="2"/>
  <c r="R515" i="2"/>
  <c r="S515" i="2"/>
  <c r="Q516" i="2"/>
  <c r="R516" i="2"/>
  <c r="S516" i="2"/>
  <c r="Q517" i="2"/>
  <c r="R517" i="2"/>
  <c r="S517" i="2"/>
  <c r="Q518" i="2"/>
  <c r="R518" i="2"/>
  <c r="S518" i="2"/>
  <c r="Q519" i="2"/>
  <c r="R519" i="2"/>
  <c r="S519" i="2"/>
  <c r="Q520" i="2"/>
  <c r="R520" i="2"/>
  <c r="S520" i="2"/>
  <c r="Q521" i="2"/>
  <c r="R521" i="2"/>
  <c r="S521" i="2"/>
  <c r="Q522" i="2"/>
  <c r="R522" i="2"/>
  <c r="S522" i="2"/>
  <c r="Q523" i="2"/>
  <c r="R523" i="2"/>
  <c r="S523" i="2"/>
  <c r="Q524" i="2"/>
  <c r="R524" i="2"/>
  <c r="S524" i="2"/>
  <c r="Q525" i="2"/>
  <c r="R525" i="2"/>
  <c r="S525" i="2"/>
  <c r="Q526" i="2"/>
  <c r="R526" i="2"/>
  <c r="S526" i="2"/>
  <c r="Q527" i="2"/>
  <c r="R527" i="2"/>
  <c r="S527" i="2"/>
  <c r="Q528" i="2"/>
  <c r="R528" i="2"/>
  <c r="S528" i="2"/>
  <c r="R2" i="2"/>
  <c r="S2" i="2"/>
  <c r="Q2" i="2"/>
  <c r="E2" i="2"/>
  <c r="I4" i="2"/>
  <c r="S3" i="4"/>
  <c r="S4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2" i="4"/>
  <c r="R3" i="4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2" i="4"/>
  <c r="AB3" i="4"/>
  <c r="AB4" i="4"/>
  <c r="AB5" i="4"/>
  <c r="AB6" i="4"/>
  <c r="AB7" i="4"/>
  <c r="AB8" i="4"/>
  <c r="AB9" i="4"/>
  <c r="AB10" i="4"/>
  <c r="AB11" i="4"/>
  <c r="AB12" i="4"/>
  <c r="AB13" i="4"/>
  <c r="AB14" i="4"/>
  <c r="AB15" i="4"/>
  <c r="AB16" i="4"/>
  <c r="AB17" i="4"/>
  <c r="AB18" i="4"/>
  <c r="AB19" i="4"/>
  <c r="AB20" i="4"/>
  <c r="AB21" i="4"/>
  <c r="AB22" i="4"/>
  <c r="AB23" i="4"/>
  <c r="AB24" i="4"/>
  <c r="AB25" i="4"/>
  <c r="AB26" i="4"/>
  <c r="AB27" i="4"/>
  <c r="AB28" i="4"/>
  <c r="AB29" i="4"/>
  <c r="AB30" i="4"/>
  <c r="AB31" i="4"/>
  <c r="AB2" i="4"/>
  <c r="AA3" i="4"/>
  <c r="AA4" i="4"/>
  <c r="AA5" i="4"/>
  <c r="AA6" i="4"/>
  <c r="AA7" i="4"/>
  <c r="AA8" i="4"/>
  <c r="AA9" i="4"/>
  <c r="AA10" i="4"/>
  <c r="AA11" i="4"/>
  <c r="AA12" i="4"/>
  <c r="AA13" i="4"/>
  <c r="AA14" i="4"/>
  <c r="AA15" i="4"/>
  <c r="AA16" i="4"/>
  <c r="AA17" i="4"/>
  <c r="AA18" i="4"/>
  <c r="AA19" i="4"/>
  <c r="AA20" i="4"/>
  <c r="AA21" i="4"/>
  <c r="AA22" i="4"/>
  <c r="AA23" i="4"/>
  <c r="AA24" i="4"/>
  <c r="AA25" i="4"/>
  <c r="AA26" i="4"/>
  <c r="AA27" i="4"/>
  <c r="AA28" i="4"/>
  <c r="AA29" i="4"/>
  <c r="AA30" i="4"/>
  <c r="AA31" i="4"/>
  <c r="AA2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I3" i="2"/>
  <c r="I2" i="2"/>
  <c r="G285" i="1"/>
  <c r="G286" i="1"/>
  <c r="G287" i="1"/>
  <c r="G288" i="1"/>
  <c r="G289" i="1"/>
  <c r="G291" i="1"/>
  <c r="G292" i="1"/>
  <c r="G293" i="1"/>
  <c r="G294" i="1"/>
  <c r="G295" i="1"/>
  <c r="G297" i="1"/>
  <c r="G298" i="1"/>
  <c r="G299" i="1"/>
  <c r="G300" i="1"/>
  <c r="G302" i="1"/>
  <c r="G303" i="1"/>
  <c r="G304" i="1"/>
  <c r="G306" i="1"/>
  <c r="G307" i="1"/>
  <c r="G310" i="1"/>
  <c r="G312" i="1"/>
  <c r="G314" i="1"/>
  <c r="G317" i="1"/>
  <c r="G318" i="1"/>
  <c r="G319" i="1"/>
  <c r="G321" i="1"/>
  <c r="G322" i="1"/>
  <c r="G323" i="1"/>
  <c r="G324" i="1"/>
  <c r="G325" i="1"/>
  <c r="G326" i="1"/>
  <c r="G329" i="1"/>
  <c r="G334" i="1"/>
  <c r="G336" i="1"/>
  <c r="G337" i="1"/>
  <c r="G338" i="1"/>
  <c r="G340" i="1"/>
  <c r="G341" i="1"/>
  <c r="G344" i="1"/>
  <c r="G350" i="1"/>
  <c r="G351" i="1"/>
  <c r="G352" i="1"/>
  <c r="G353" i="1"/>
  <c r="G355" i="1"/>
  <c r="G356" i="1"/>
  <c r="G359" i="1"/>
  <c r="G361" i="1"/>
  <c r="G371" i="1"/>
  <c r="G374" i="1"/>
  <c r="G375" i="1"/>
  <c r="G377" i="1"/>
  <c r="G380" i="1"/>
  <c r="G381" i="1"/>
  <c r="G382" i="1"/>
  <c r="G383" i="1"/>
  <c r="G384" i="1"/>
  <c r="G385" i="1"/>
  <c r="G387" i="1"/>
  <c r="G388" i="1"/>
  <c r="G390" i="1"/>
  <c r="G391" i="1"/>
  <c r="G393" i="1"/>
  <c r="G394" i="1"/>
  <c r="G396" i="1"/>
  <c r="G397" i="1"/>
  <c r="G399" i="1"/>
  <c r="G402" i="1"/>
  <c r="G404" i="1"/>
  <c r="G405" i="1"/>
  <c r="G406" i="1"/>
  <c r="G408" i="1"/>
  <c r="G409" i="1"/>
  <c r="G410" i="1"/>
  <c r="G413" i="1"/>
  <c r="G415" i="1"/>
  <c r="G416" i="1"/>
  <c r="G417" i="1"/>
  <c r="G418" i="1"/>
  <c r="G419" i="1"/>
  <c r="G420" i="1"/>
  <c r="G422" i="1"/>
  <c r="G425" i="1"/>
  <c r="G426" i="1"/>
  <c r="G428" i="1"/>
  <c r="G429" i="1"/>
  <c r="G430" i="1"/>
  <c r="G431" i="1"/>
  <c r="G433" i="1"/>
  <c r="G436" i="1"/>
  <c r="G437" i="1"/>
  <c r="G438" i="1"/>
  <c r="G439" i="1"/>
  <c r="G441" i="1"/>
  <c r="G442" i="1"/>
  <c r="G447" i="1"/>
  <c r="G448" i="1"/>
  <c r="G449" i="1"/>
  <c r="G450" i="1"/>
  <c r="G451" i="1"/>
  <c r="G452" i="1"/>
  <c r="G453" i="1"/>
  <c r="G454" i="1"/>
  <c r="G456" i="1"/>
  <c r="G457" i="1"/>
  <c r="G458" i="1"/>
  <c r="G459" i="1"/>
  <c r="G460" i="1"/>
  <c r="G462" i="1"/>
  <c r="G464" i="1"/>
  <c r="G466" i="1"/>
  <c r="G468" i="1"/>
  <c r="G469" i="1"/>
  <c r="G470" i="1"/>
  <c r="G472" i="1"/>
  <c r="G473" i="1"/>
  <c r="G474" i="1"/>
  <c r="G475" i="1"/>
  <c r="G477" i="1"/>
  <c r="G478" i="1"/>
  <c r="G479" i="1"/>
  <c r="G480" i="1"/>
  <c r="G481" i="1"/>
  <c r="G483" i="1"/>
  <c r="G485" i="1"/>
  <c r="G486" i="1"/>
  <c r="G487" i="1"/>
  <c r="G488" i="1"/>
  <c r="G489" i="1"/>
  <c r="G491" i="1"/>
  <c r="G493" i="1"/>
  <c r="G498" i="1"/>
  <c r="G499" i="1"/>
  <c r="G502" i="1"/>
  <c r="G503" i="1"/>
  <c r="G504" i="1"/>
  <c r="G505" i="1"/>
  <c r="G507" i="1"/>
  <c r="G508" i="1"/>
  <c r="G510" i="1"/>
  <c r="G511" i="1"/>
  <c r="G512" i="1"/>
  <c r="G513" i="1"/>
  <c r="G514" i="1"/>
  <c r="G519" i="1"/>
  <c r="G520" i="1"/>
  <c r="G521" i="1"/>
  <c r="G522" i="1"/>
  <c r="G523" i="1"/>
  <c r="G524" i="1"/>
  <c r="G525" i="1"/>
  <c r="G526" i="1"/>
  <c r="G528" i="1"/>
  <c r="G529" i="1"/>
  <c r="G531" i="1"/>
  <c r="G534" i="1"/>
  <c r="G535" i="1"/>
  <c r="G536" i="1"/>
  <c r="G538" i="1"/>
  <c r="G539" i="1"/>
  <c r="G540" i="1"/>
  <c r="G543" i="1"/>
  <c r="G544" i="1"/>
  <c r="G546" i="1"/>
  <c r="G548" i="1"/>
  <c r="G550" i="1"/>
  <c r="G551" i="1"/>
  <c r="G553" i="1"/>
  <c r="G554" i="1"/>
  <c r="G555" i="1"/>
  <c r="G556" i="1"/>
  <c r="G557" i="1"/>
  <c r="G558" i="1"/>
  <c r="G560" i="1"/>
  <c r="G564" i="1"/>
  <c r="G566" i="1"/>
  <c r="G567" i="1"/>
  <c r="G569" i="1"/>
  <c r="G571" i="1"/>
  <c r="G573" i="1"/>
  <c r="G575" i="1"/>
  <c r="G578" i="1"/>
  <c r="G581" i="1"/>
  <c r="G582" i="1"/>
  <c r="G583" i="1"/>
  <c r="G584" i="1"/>
  <c r="G585" i="1"/>
  <c r="G587" i="1"/>
  <c r="G588" i="1"/>
  <c r="G589" i="1"/>
  <c r="G9" i="1"/>
  <c r="G593" i="1"/>
  <c r="G595" i="1"/>
  <c r="G598" i="1"/>
  <c r="G599" i="1"/>
  <c r="G600" i="1"/>
  <c r="G601" i="1"/>
  <c r="G603" i="1"/>
  <c r="G604" i="1"/>
  <c r="G605" i="1"/>
  <c r="G607" i="1"/>
  <c r="G608" i="1"/>
  <c r="G609" i="1"/>
  <c r="G610" i="1"/>
  <c r="G611" i="1"/>
  <c r="G612" i="1"/>
  <c r="G613" i="1"/>
  <c r="G614" i="1"/>
  <c r="G615" i="1"/>
  <c r="G616" i="1"/>
  <c r="G617" i="1"/>
  <c r="G308" i="1"/>
  <c r="G2" i="1"/>
  <c r="G619" i="1"/>
  <c r="G621" i="1"/>
  <c r="G623" i="1"/>
  <c r="G624" i="1"/>
  <c r="G626" i="1"/>
  <c r="G627" i="1"/>
  <c r="G628" i="1"/>
  <c r="G629" i="1"/>
  <c r="G630" i="1"/>
  <c r="G631" i="1"/>
  <c r="G632" i="1"/>
  <c r="G633" i="1"/>
  <c r="G635" i="1"/>
  <c r="G636" i="1"/>
  <c r="G638" i="1"/>
  <c r="G640" i="1"/>
  <c r="G641" i="1"/>
  <c r="G642" i="1"/>
  <c r="G644" i="1"/>
  <c r="G646" i="1"/>
  <c r="G647" i="1"/>
  <c r="G649" i="1"/>
  <c r="G650" i="1"/>
  <c r="G652" i="1"/>
  <c r="G654" i="1"/>
  <c r="G655" i="1"/>
  <c r="G656" i="1"/>
  <c r="G657" i="1"/>
  <c r="G660" i="1"/>
  <c r="G661" i="1"/>
  <c r="G662" i="1"/>
  <c r="G666" i="1"/>
  <c r="G667" i="1"/>
  <c r="G668" i="1"/>
  <c r="G671" i="1"/>
  <c r="G673" i="1"/>
  <c r="G674" i="1"/>
  <c r="G675" i="1"/>
  <c r="G679" i="1"/>
  <c r="G680" i="1"/>
  <c r="G682" i="1"/>
  <c r="G683" i="1"/>
  <c r="G684" i="1"/>
  <c r="G686" i="1"/>
  <c r="G687" i="1"/>
  <c r="G688" i="1"/>
  <c r="G690" i="1"/>
  <c r="G696" i="1"/>
  <c r="G699" i="1"/>
  <c r="G701" i="1"/>
  <c r="G702" i="1"/>
  <c r="G705" i="1"/>
  <c r="G706" i="1"/>
  <c r="G709" i="1"/>
  <c r="G712" i="1"/>
  <c r="G713" i="1"/>
  <c r="G718" i="1"/>
  <c r="G719" i="1"/>
  <c r="G722" i="1"/>
  <c r="G723" i="1"/>
  <c r="G724" i="1"/>
  <c r="G726" i="1"/>
  <c r="G727" i="1"/>
  <c r="G729" i="1"/>
  <c r="G730" i="1"/>
  <c r="G731" i="1"/>
  <c r="G732" i="1"/>
  <c r="G733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1" i="1"/>
  <c r="G752" i="1"/>
  <c r="G753" i="1"/>
  <c r="G754" i="1"/>
  <c r="G755" i="1"/>
  <c r="G756" i="1"/>
  <c r="G757" i="1"/>
  <c r="G758" i="1"/>
  <c r="G760" i="1"/>
  <c r="G764" i="1"/>
  <c r="G766" i="1"/>
  <c r="G767" i="1"/>
  <c r="G769" i="1"/>
  <c r="G772" i="1"/>
  <c r="G773" i="1"/>
  <c r="G775" i="1"/>
  <c r="G24" i="1"/>
  <c r="G30" i="1"/>
  <c r="G101" i="1"/>
  <c r="G178" i="1"/>
  <c r="G43" i="1"/>
  <c r="G124" i="1"/>
  <c r="G136" i="1"/>
  <c r="G69" i="1"/>
  <c r="G48" i="1"/>
  <c r="G172" i="1"/>
  <c r="G161" i="1"/>
  <c r="G94" i="1"/>
  <c r="G96" i="1"/>
  <c r="G234" i="1"/>
  <c r="G89" i="1"/>
  <c r="G202" i="1"/>
  <c r="G32" i="1"/>
  <c r="G209" i="1"/>
  <c r="G156" i="1"/>
  <c r="G249" i="1"/>
  <c r="G99" i="1"/>
  <c r="G27" i="1"/>
  <c r="G92" i="1"/>
  <c r="G83" i="1"/>
  <c r="G193" i="1"/>
  <c r="G85" i="1"/>
  <c r="G189" i="1"/>
  <c r="G236" i="1"/>
  <c r="G38" i="1"/>
  <c r="G137" i="1"/>
  <c r="G93" i="1"/>
  <c r="G132" i="1"/>
  <c r="G122" i="1"/>
  <c r="G46" i="1"/>
  <c r="G62" i="1"/>
  <c r="G247" i="1"/>
  <c r="G112" i="1"/>
  <c r="G262" i="1"/>
  <c r="G176" i="1"/>
  <c r="G215" i="1"/>
  <c r="G98" i="1"/>
  <c r="G37" i="1"/>
  <c r="G130" i="1"/>
  <c r="G237" i="1"/>
  <c r="G243" i="1"/>
  <c r="G246" i="1"/>
  <c r="G60" i="1"/>
  <c r="G150" i="1"/>
  <c r="G188" i="1"/>
  <c r="G63" i="1"/>
  <c r="G31" i="1"/>
  <c r="G255" i="1"/>
  <c r="G197" i="1"/>
  <c r="G260" i="1"/>
  <c r="G252" i="1"/>
  <c r="G56" i="1"/>
  <c r="G16" i="1"/>
  <c r="G17" i="1"/>
  <c r="G21" i="1"/>
  <c r="G18" i="1"/>
  <c r="G45" i="1"/>
  <c r="G266" i="1"/>
  <c r="G76" i="1"/>
  <c r="G133" i="1"/>
  <c r="G195" i="1"/>
  <c r="G149" i="1"/>
  <c r="G80" i="1"/>
  <c r="G244" i="1"/>
  <c r="G274" i="1"/>
  <c r="G148" i="1"/>
  <c r="G192" i="1"/>
  <c r="G131" i="1"/>
  <c r="G134" i="1"/>
  <c r="G182" i="1"/>
  <c r="G34" i="1"/>
  <c r="G242" i="1"/>
  <c r="G147" i="1"/>
  <c r="G175" i="1"/>
  <c r="G42" i="1"/>
  <c r="G41" i="1"/>
  <c r="G232" i="1"/>
  <c r="G273" i="1"/>
  <c r="G220" i="1"/>
  <c r="G169" i="1"/>
  <c r="G183" i="1"/>
  <c r="G158" i="1"/>
  <c r="G141" i="1"/>
  <c r="G71" i="1"/>
  <c r="G210" i="1"/>
  <c r="G216" i="1"/>
  <c r="G138" i="1"/>
  <c r="G20" i="1"/>
  <c r="G19" i="1"/>
  <c r="G14" i="1"/>
  <c r="G15" i="1"/>
  <c r="G11" i="1"/>
  <c r="G12" i="1"/>
  <c r="G187" i="1"/>
  <c r="G75" i="1"/>
  <c r="G233" i="1"/>
  <c r="G201" i="1"/>
  <c r="G26" i="1"/>
  <c r="G223" i="1"/>
  <c r="G164" i="1"/>
  <c r="G52" i="1"/>
  <c r="G264" i="1"/>
  <c r="G168" i="1"/>
  <c r="G78" i="1"/>
  <c r="G173" i="1"/>
  <c r="G270" i="1"/>
  <c r="G4" i="1"/>
  <c r="G5" i="1"/>
  <c r="G6" i="1"/>
  <c r="G7" i="1"/>
  <c r="G8" i="1"/>
  <c r="G10" i="1"/>
  <c r="G22" i="1"/>
  <c r="G35" i="1"/>
  <c r="G36" i="1"/>
  <c r="G40" i="1"/>
  <c r="G44" i="1"/>
  <c r="G53" i="1"/>
  <c r="G55" i="1"/>
  <c r="G58" i="1"/>
  <c r="G73" i="1"/>
  <c r="G77" i="1"/>
  <c r="G79" i="1"/>
  <c r="G81" i="1"/>
  <c r="G86" i="1"/>
  <c r="G95" i="1"/>
  <c r="G100" i="1"/>
  <c r="G105" i="1"/>
  <c r="G106" i="1"/>
  <c r="G107" i="1"/>
  <c r="G110" i="1"/>
  <c r="G114" i="1"/>
  <c r="G115" i="1"/>
  <c r="G118" i="1"/>
  <c r="G119" i="1"/>
  <c r="G135" i="1"/>
  <c r="G139" i="1"/>
  <c r="G142" i="1"/>
  <c r="G143" i="1"/>
  <c r="G155" i="1"/>
  <c r="G163" i="1"/>
  <c r="G166" i="1"/>
  <c r="G167" i="1"/>
  <c r="G170" i="1"/>
  <c r="G171" i="1"/>
  <c r="G184" i="1"/>
  <c r="G185" i="1"/>
  <c r="G190" i="1"/>
  <c r="G199" i="1"/>
  <c r="G200" i="1"/>
  <c r="G203" i="1"/>
  <c r="G205" i="1"/>
  <c r="G206" i="1"/>
  <c r="G207" i="1"/>
  <c r="G208" i="1"/>
  <c r="G213" i="1"/>
  <c r="G217" i="1"/>
  <c r="G191" i="1"/>
  <c r="G218" i="1"/>
  <c r="G225" i="1"/>
  <c r="G227" i="1"/>
  <c r="G230" i="1"/>
  <c r="G13" i="1"/>
  <c r="G231" i="1"/>
  <c r="G250" i="1"/>
  <c r="G251" i="1"/>
  <c r="G253" i="1"/>
  <c r="G257" i="1"/>
  <c r="G259" i="1"/>
  <c r="G265" i="1"/>
  <c r="G267" i="1"/>
  <c r="G269" i="1"/>
  <c r="G271" i="1"/>
  <c r="G275" i="1"/>
  <c r="G256" i="1"/>
  <c r="G67" i="1"/>
  <c r="G194" i="1"/>
  <c r="G3" i="1"/>
  <c r="L4" i="2" l="1"/>
  <c r="L2" i="2"/>
  <c r="L3" i="2"/>
  <c r="I5" i="2"/>
  <c r="L5" i="2" l="1"/>
  <c r="A117" i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</calcChain>
</file>

<file path=xl/sharedStrings.xml><?xml version="1.0" encoding="utf-8"?>
<sst xmlns="http://schemas.openxmlformats.org/spreadsheetml/2006/main" count="9298" uniqueCount="3610">
  <si>
    <t>num</t>
  </si>
  <si>
    <t>code</t>
  </si>
  <si>
    <t>comment</t>
  </si>
  <si>
    <t>countifs</t>
  </si>
  <si>
    <t>$COMPX</t>
  </si>
  <si>
    <t>big index</t>
  </si>
  <si>
    <t>$DJI</t>
  </si>
  <si>
    <t>$SPX.X</t>
  </si>
  <si>
    <t>FNGU</t>
  </si>
  <si>
    <t>IWM</t>
  </si>
  <si>
    <t>QQQ</t>
  </si>
  <si>
    <t>UVXY</t>
  </si>
  <si>
    <t>AAL</t>
  </si>
  <si>
    <t>AAPL</t>
  </si>
  <si>
    <t>AMC</t>
  </si>
  <si>
    <t>AMD</t>
  </si>
  <si>
    <t>AMZN</t>
  </si>
  <si>
    <t>ARKK</t>
  </si>
  <si>
    <t>ASHR</t>
  </si>
  <si>
    <t>BA</t>
  </si>
  <si>
    <t>BABA</t>
  </si>
  <si>
    <t>BAC</t>
  </si>
  <si>
    <t>BB</t>
  </si>
  <si>
    <t>BIDU</t>
  </si>
  <si>
    <t>BRK.B</t>
  </si>
  <si>
    <t>BZQ</t>
  </si>
  <si>
    <t>CAN</t>
  </si>
  <si>
    <t>CAT</t>
  </si>
  <si>
    <t>CGBD</t>
  </si>
  <si>
    <t>CHWY</t>
  </si>
  <si>
    <t>COST</t>
  </si>
  <si>
    <t>DIA</t>
  </si>
  <si>
    <t>DIS</t>
  </si>
  <si>
    <t>EWH</t>
  </si>
  <si>
    <t>EWZ</t>
  </si>
  <si>
    <t>F</t>
  </si>
  <si>
    <t>FAZ</t>
  </si>
  <si>
    <t>FB</t>
  </si>
  <si>
    <t>FCX</t>
  </si>
  <si>
    <t>FNGS</t>
  </si>
  <si>
    <t>FSLY</t>
  </si>
  <si>
    <t>FUTU</t>
  </si>
  <si>
    <t>GDX</t>
  </si>
  <si>
    <t>GDXJ</t>
  </si>
  <si>
    <t>GLD</t>
  </si>
  <si>
    <t>GME</t>
  </si>
  <si>
    <t>GOOGL</t>
  </si>
  <si>
    <t>IEMG</t>
  </si>
  <si>
    <t>INTC</t>
  </si>
  <si>
    <t>IYR</t>
  </si>
  <si>
    <t>JD</t>
  </si>
  <si>
    <t>LEN</t>
  </si>
  <si>
    <t>LULU</t>
  </si>
  <si>
    <t>LVS</t>
  </si>
  <si>
    <t>M</t>
  </si>
  <si>
    <t>MARA</t>
  </si>
  <si>
    <t>MP</t>
  </si>
  <si>
    <t>MRNA</t>
  </si>
  <si>
    <t>MU</t>
  </si>
  <si>
    <t>MVIS</t>
  </si>
  <si>
    <t>NFLX</t>
  </si>
  <si>
    <t>NIO</t>
  </si>
  <si>
    <t>NOK</t>
  </si>
  <si>
    <t>NRGD</t>
  </si>
  <si>
    <t>NRGU</t>
  </si>
  <si>
    <t>NVDA</t>
  </si>
  <si>
    <t>PDD</t>
  </si>
  <si>
    <t>PENN</t>
  </si>
  <si>
    <t>PLTR</t>
  </si>
  <si>
    <t>PTON</t>
  </si>
  <si>
    <t>PYPL</t>
  </si>
  <si>
    <t>RIOT</t>
  </si>
  <si>
    <t>RKT</t>
  </si>
  <si>
    <t>RLX</t>
  </si>
  <si>
    <t>RMO</t>
  </si>
  <si>
    <t>ROKU</t>
  </si>
  <si>
    <t>SAM</t>
  </si>
  <si>
    <t>SE</t>
  </si>
  <si>
    <t>OPEN</t>
  </si>
  <si>
    <t>SKLZ</t>
  </si>
  <si>
    <t>SNAP</t>
  </si>
  <si>
    <t>SOFI</t>
  </si>
  <si>
    <t>SOHU</t>
  </si>
  <si>
    <t>SONO</t>
  </si>
  <si>
    <t>SOXS</t>
  </si>
  <si>
    <t>SOXX</t>
  </si>
  <si>
    <t>SPY</t>
  </si>
  <si>
    <t>SQ</t>
  </si>
  <si>
    <t>SVXY</t>
  </si>
  <si>
    <t>SWKS</t>
  </si>
  <si>
    <t>TLRY</t>
  </si>
  <si>
    <t>TSLA</t>
  </si>
  <si>
    <t>TSM</t>
  </si>
  <si>
    <t>TWTR</t>
  </si>
  <si>
    <t>UAL</t>
  </si>
  <si>
    <t>UMC</t>
  </si>
  <si>
    <t>VLO</t>
  </si>
  <si>
    <t>WISH</t>
  </si>
  <si>
    <t>X</t>
  </si>
  <si>
    <t>XBI</t>
  </si>
  <si>
    <t>XLE</t>
  </si>
  <si>
    <t>XLF</t>
  </si>
  <si>
    <t>XLK</t>
  </si>
  <si>
    <t>XPEV</t>
  </si>
  <si>
    <t>ZM</t>
  </si>
  <si>
    <t>UBER</t>
  </si>
  <si>
    <t>BILI</t>
  </si>
  <si>
    <t>OZON</t>
  </si>
  <si>
    <t>exclude</t>
    <phoneticPr fontId="18" type="noConversion"/>
  </si>
  <si>
    <t>IBKR</t>
  </si>
  <si>
    <t>triple index</t>
    <phoneticPr fontId="18" type="noConversion"/>
  </si>
  <si>
    <t>BARK</t>
  </si>
  <si>
    <t>TWLO</t>
  </si>
  <si>
    <t>SYK</t>
  </si>
  <si>
    <t>SRNE</t>
  </si>
  <si>
    <t>HOLX</t>
  </si>
  <si>
    <t>MSON</t>
  </si>
  <si>
    <t>reverse triple index</t>
    <phoneticPr fontId="18" type="noConversion"/>
  </si>
  <si>
    <t>reverse big index</t>
    <phoneticPr fontId="18" type="noConversion"/>
  </si>
  <si>
    <t>SPNE</t>
  </si>
  <si>
    <t>ABT</t>
  </si>
  <si>
    <t>STAA</t>
  </si>
  <si>
    <t>GKOS</t>
  </si>
  <si>
    <t>IMUX</t>
  </si>
  <si>
    <t>ARAV</t>
  </si>
  <si>
    <t>SRGA</t>
  </si>
  <si>
    <t>ORGO</t>
  </si>
  <si>
    <t>CMBM</t>
  </si>
  <si>
    <t>MOGO</t>
  </si>
  <si>
    <t>LQDA</t>
  </si>
  <si>
    <t>EFX</t>
  </si>
  <si>
    <t>TRU</t>
  </si>
  <si>
    <t>FICO</t>
  </si>
  <si>
    <t>CUE</t>
  </si>
  <si>
    <t>LIVN</t>
  </si>
  <si>
    <t>AGRX</t>
  </si>
  <si>
    <t>RSKD</t>
  </si>
  <si>
    <t>OMGA</t>
  </si>
  <si>
    <t>FDS</t>
  </si>
  <si>
    <t>ADSK</t>
  </si>
  <si>
    <t>RCEL</t>
  </si>
  <si>
    <t>MRSN</t>
  </si>
  <si>
    <t>AXSM</t>
  </si>
  <si>
    <t>ADGI</t>
  </si>
  <si>
    <t>PLAN</t>
  </si>
  <si>
    <t>IMAB</t>
  </si>
  <si>
    <t>GLSI</t>
  </si>
  <si>
    <t>ASAN</t>
  </si>
  <si>
    <t>NCNO</t>
  </si>
  <si>
    <t>EXK</t>
  </si>
  <si>
    <t>ACRS</t>
  </si>
  <si>
    <t>FNGD</t>
  </si>
  <si>
    <t>SDOW</t>
  </si>
  <si>
    <t>SPXU</t>
  </si>
  <si>
    <t>SQQQ</t>
  </si>
  <si>
    <t>SOXL</t>
  </si>
  <si>
    <t>TNA</t>
  </si>
  <si>
    <t>TQQQ</t>
  </si>
  <si>
    <t>TZA</t>
  </si>
  <si>
    <t>UDOW</t>
  </si>
  <si>
    <t>UPRO</t>
  </si>
  <si>
    <t>A</t>
  </si>
  <si>
    <t>AA</t>
  </si>
  <si>
    <t>AAXJ</t>
  </si>
  <si>
    <t>ABBV</t>
  </si>
  <si>
    <t>ABNB</t>
  </si>
  <si>
    <t>ACHV</t>
  </si>
  <si>
    <t>ACN</t>
  </si>
  <si>
    <t>ACWI</t>
  </si>
  <si>
    <t>ADBE</t>
  </si>
  <si>
    <t>ADI</t>
  </si>
  <si>
    <t>ADM</t>
  </si>
  <si>
    <t>ADP</t>
  </si>
  <si>
    <t>AEO</t>
  </si>
  <si>
    <t>AEP</t>
  </si>
  <si>
    <t>AES</t>
  </si>
  <si>
    <t>AFL</t>
  </si>
  <si>
    <t>AFRM</t>
  </si>
  <si>
    <t>AG</t>
  </si>
  <si>
    <t>AGG</t>
  </si>
  <si>
    <t>AI</t>
  </si>
  <si>
    <t>AIG</t>
  </si>
  <si>
    <t>AJG</t>
  </si>
  <si>
    <t>ALK</t>
  </si>
  <si>
    <t>ALL</t>
  </si>
  <si>
    <t>ALLY</t>
  </si>
  <si>
    <t>AMAT</t>
  </si>
  <si>
    <t>AMGN</t>
  </si>
  <si>
    <t>AMT</t>
  </si>
  <si>
    <t>AN</t>
  </si>
  <si>
    <t>ANY</t>
  </si>
  <si>
    <t>AON</t>
  </si>
  <si>
    <t>APA</t>
  </si>
  <si>
    <t>APH</t>
  </si>
  <si>
    <t>APO</t>
  </si>
  <si>
    <t>APPS</t>
  </si>
  <si>
    <t>APTV</t>
  </si>
  <si>
    <t>ARKF</t>
  </si>
  <si>
    <t>ARKG</t>
  </si>
  <si>
    <t>ARKQ</t>
  </si>
  <si>
    <t>ARKW</t>
  </si>
  <si>
    <t>ASML</t>
  </si>
  <si>
    <t>ASTC</t>
  </si>
  <si>
    <t>ATUS</t>
  </si>
  <si>
    <t>ATVI</t>
  </si>
  <si>
    <t>AVGO</t>
  </si>
  <si>
    <t>AVTR</t>
  </si>
  <si>
    <t>AVXL</t>
  </si>
  <si>
    <t>AXP</t>
  </si>
  <si>
    <t>AZN</t>
  </si>
  <si>
    <t>BAM</t>
  </si>
  <si>
    <t>BAX</t>
  </si>
  <si>
    <t>BBD</t>
  </si>
  <si>
    <t>BBIG</t>
  </si>
  <si>
    <t>BBL</t>
  </si>
  <si>
    <t>BBWI</t>
  </si>
  <si>
    <t>BBY</t>
  </si>
  <si>
    <t>BCEL</t>
  </si>
  <si>
    <t>BCPC</t>
  </si>
  <si>
    <t>BDX</t>
  </si>
  <si>
    <t>BEKE</t>
  </si>
  <si>
    <t>BHP</t>
  </si>
  <si>
    <t>BIIB</t>
  </si>
  <si>
    <t>BILL</t>
  </si>
  <si>
    <t>BK</t>
  </si>
  <si>
    <t>BKLN</t>
  </si>
  <si>
    <t>BKR</t>
  </si>
  <si>
    <t>BLDR</t>
  </si>
  <si>
    <t>BLL</t>
  </si>
  <si>
    <t>BLSP</t>
  </si>
  <si>
    <t>BMY</t>
  </si>
  <si>
    <t>BND</t>
  </si>
  <si>
    <t>BNDX</t>
  </si>
  <si>
    <t>BNGO</t>
  </si>
  <si>
    <t>BNTX</t>
  </si>
  <si>
    <t>BP</t>
  </si>
  <si>
    <t>BSV</t>
  </si>
  <si>
    <t>BSX</t>
  </si>
  <si>
    <t>BTBT</t>
  </si>
  <si>
    <t>BTI</t>
  </si>
  <si>
    <t>BTX</t>
  </si>
  <si>
    <t>BX</t>
  </si>
  <si>
    <t>BYND</t>
  </si>
  <si>
    <t>BYSI</t>
  </si>
  <si>
    <t>BZ</t>
  </si>
  <si>
    <t>C</t>
  </si>
  <si>
    <t>CAG</t>
  </si>
  <si>
    <t>CAH</t>
  </si>
  <si>
    <t>CAR</t>
  </si>
  <si>
    <t>CARR</t>
  </si>
  <si>
    <t>CB</t>
  </si>
  <si>
    <t>CBRE</t>
  </si>
  <si>
    <t>CCI</t>
  </si>
  <si>
    <t>CCL</t>
  </si>
  <si>
    <t>CERN</t>
  </si>
  <si>
    <t>CF</t>
  </si>
  <si>
    <t>CFG</t>
  </si>
  <si>
    <t>CHAU</t>
  </si>
  <si>
    <t>CHGG</t>
  </si>
  <si>
    <t>CHPT</t>
  </si>
  <si>
    <t>CI</t>
  </si>
  <si>
    <t>CL</t>
  </si>
  <si>
    <t>CLF</t>
  </si>
  <si>
    <t>CLOV</t>
  </si>
  <si>
    <t>CLVT</t>
  </si>
  <si>
    <t>CLX</t>
  </si>
  <si>
    <t>CMCSA</t>
  </si>
  <si>
    <t>CME</t>
  </si>
  <si>
    <t>CMI</t>
  </si>
  <si>
    <t>CMS</t>
  </si>
  <si>
    <t>CNC</t>
  </si>
  <si>
    <t>CNI</t>
  </si>
  <si>
    <t>CNK</t>
  </si>
  <si>
    <t>CNP</t>
  </si>
  <si>
    <t>COF</t>
  </si>
  <si>
    <t>COG</t>
  </si>
  <si>
    <t>COIN</t>
  </si>
  <si>
    <t>COLD</t>
  </si>
  <si>
    <t>COP</t>
  </si>
  <si>
    <t>COUP</t>
  </si>
  <si>
    <t>CP</t>
  </si>
  <si>
    <t>CPB</t>
  </si>
  <si>
    <t>CPNG</t>
  </si>
  <si>
    <t>CPRI</t>
  </si>
  <si>
    <t>CREE</t>
  </si>
  <si>
    <t>CRM</t>
  </si>
  <si>
    <t>CRWD</t>
  </si>
  <si>
    <t>CSCO</t>
  </si>
  <si>
    <t>CSGP</t>
  </si>
  <si>
    <t>CSX</t>
  </si>
  <si>
    <t>CTLT</t>
  </si>
  <si>
    <t>CTSH</t>
  </si>
  <si>
    <t>CTVA</t>
  </si>
  <si>
    <t>CTXS</t>
  </si>
  <si>
    <t>CVS</t>
  </si>
  <si>
    <t>CVX</t>
  </si>
  <si>
    <t>CZR</t>
  </si>
  <si>
    <t>D</t>
  </si>
  <si>
    <t>DAL</t>
  </si>
  <si>
    <t>DARE</t>
  </si>
  <si>
    <t>DASH</t>
  </si>
  <si>
    <t>DBX</t>
  </si>
  <si>
    <t>DD</t>
  </si>
  <si>
    <t>DDD</t>
  </si>
  <si>
    <t>DDOG</t>
  </si>
  <si>
    <t>DE</t>
  </si>
  <si>
    <t>DELL</t>
  </si>
  <si>
    <t>DEO</t>
  </si>
  <si>
    <t>DFEN</t>
  </si>
  <si>
    <t>DFS</t>
  </si>
  <si>
    <t>DG</t>
  </si>
  <si>
    <t>DHI</t>
  </si>
  <si>
    <t>DHR</t>
  </si>
  <si>
    <t>DIDI</t>
  </si>
  <si>
    <t>DISCA</t>
  </si>
  <si>
    <t>DKNG</t>
  </si>
  <si>
    <t>DKS</t>
  </si>
  <si>
    <t>DLR</t>
  </si>
  <si>
    <t>DLTR</t>
  </si>
  <si>
    <t>DM</t>
  </si>
  <si>
    <t>DOCN</t>
  </si>
  <si>
    <t>DOCS</t>
  </si>
  <si>
    <t>DOCU</t>
  </si>
  <si>
    <t>DOW</t>
  </si>
  <si>
    <t>DQ</t>
  </si>
  <si>
    <t>DRI</t>
  </si>
  <si>
    <t>DT</t>
  </si>
  <si>
    <t>DUK</t>
  </si>
  <si>
    <t>DVN</t>
  </si>
  <si>
    <t>EA</t>
  </si>
  <si>
    <t>EBAY</t>
  </si>
  <si>
    <t>ECL</t>
  </si>
  <si>
    <t>ED</t>
  </si>
  <si>
    <t>EDIT</t>
  </si>
  <si>
    <t>EDU</t>
  </si>
  <si>
    <t>EEM</t>
  </si>
  <si>
    <t>EFA</t>
  </si>
  <si>
    <t>EFV</t>
  </si>
  <si>
    <t>EH</t>
  </si>
  <si>
    <t>ELAN</t>
  </si>
  <si>
    <t>EMB</t>
  </si>
  <si>
    <t>EMR</t>
  </si>
  <si>
    <t>ENB</t>
  </si>
  <si>
    <t>ENPH</t>
  </si>
  <si>
    <t>EOG</t>
  </si>
  <si>
    <t>EPD</t>
  </si>
  <si>
    <t>EQH</t>
  </si>
  <si>
    <t>EQR</t>
  </si>
  <si>
    <t>EQT</t>
  </si>
  <si>
    <t>ES</t>
  </si>
  <si>
    <t>ESGU</t>
  </si>
  <si>
    <t>ESTC</t>
  </si>
  <si>
    <t>ET</t>
  </si>
  <si>
    <t>ETHE</t>
  </si>
  <si>
    <t>ETN</t>
  </si>
  <si>
    <t>ETR</t>
  </si>
  <si>
    <t>ETSY</t>
  </si>
  <si>
    <t>EW</t>
  </si>
  <si>
    <t>EWC</t>
  </si>
  <si>
    <t>EWJ</t>
  </si>
  <si>
    <t>EWT</t>
  </si>
  <si>
    <t>EWY</t>
  </si>
  <si>
    <t>EXC</t>
  </si>
  <si>
    <t>EXPE</t>
  </si>
  <si>
    <t>EZU</t>
  </si>
  <si>
    <t>FANG</t>
  </si>
  <si>
    <t>FAS</t>
  </si>
  <si>
    <t>FAST</t>
  </si>
  <si>
    <t>FCEL</t>
  </si>
  <si>
    <t>FDX</t>
  </si>
  <si>
    <t>FE</t>
  </si>
  <si>
    <t>FIS</t>
  </si>
  <si>
    <t>FISV</t>
  </si>
  <si>
    <t>FITB</t>
  </si>
  <si>
    <t>FIVE</t>
  </si>
  <si>
    <t>FIVN</t>
  </si>
  <si>
    <t>FL</t>
  </si>
  <si>
    <t>FLGC</t>
  </si>
  <si>
    <t>FRSX</t>
  </si>
  <si>
    <t>FSR</t>
  </si>
  <si>
    <t>FTCH</t>
  </si>
  <si>
    <t>FTV</t>
  </si>
  <si>
    <t>FUBO</t>
  </si>
  <si>
    <t>FXI</t>
  </si>
  <si>
    <t>GBTC</t>
  </si>
  <si>
    <t>GE</t>
  </si>
  <si>
    <t>GILD</t>
  </si>
  <si>
    <t>GIS</t>
  </si>
  <si>
    <t>GLW</t>
  </si>
  <si>
    <t>GM</t>
  </si>
  <si>
    <t>GOLD</t>
  </si>
  <si>
    <t>GOOG</t>
  </si>
  <si>
    <t>GPN</t>
  </si>
  <si>
    <t>GPS</t>
  </si>
  <si>
    <t>GS</t>
  </si>
  <si>
    <t>GSK</t>
  </si>
  <si>
    <t>HAL</t>
  </si>
  <si>
    <t>HBAN</t>
  </si>
  <si>
    <t>HD</t>
  </si>
  <si>
    <t>HDB</t>
  </si>
  <si>
    <t>HES</t>
  </si>
  <si>
    <t>HIG</t>
  </si>
  <si>
    <t>HLT</t>
  </si>
  <si>
    <t>HOFV</t>
  </si>
  <si>
    <t>HON</t>
  </si>
  <si>
    <t>HOOD</t>
  </si>
  <si>
    <t>HPE</t>
  </si>
  <si>
    <t>HPQ</t>
  </si>
  <si>
    <t>HRC</t>
  </si>
  <si>
    <t>HST</t>
  </si>
  <si>
    <t>HYG</t>
  </si>
  <si>
    <t>IAU</t>
  </si>
  <si>
    <t>IBB</t>
  </si>
  <si>
    <t>IBM</t>
  </si>
  <si>
    <t>IBN</t>
  </si>
  <si>
    <t>ICE</t>
  </si>
  <si>
    <t>IEF</t>
  </si>
  <si>
    <t>IEFA</t>
  </si>
  <si>
    <t>IEI</t>
  </si>
  <si>
    <t>IFF</t>
  </si>
  <si>
    <t>IGSB</t>
  </si>
  <si>
    <t>IGV</t>
  </si>
  <si>
    <t>IJH</t>
  </si>
  <si>
    <t>IJR</t>
  </si>
  <si>
    <t>INDA</t>
  </si>
  <si>
    <t>INFO</t>
  </si>
  <si>
    <t>INFY</t>
  </si>
  <si>
    <t>INMD</t>
  </si>
  <si>
    <t>INVH</t>
  </si>
  <si>
    <t>IP</t>
  </si>
  <si>
    <t>IPG</t>
  </si>
  <si>
    <t>IQ</t>
  </si>
  <si>
    <t>IR</t>
  </si>
  <si>
    <t>ISR</t>
  </si>
  <si>
    <t>ITB</t>
  </si>
  <si>
    <t>ITOT</t>
  </si>
  <si>
    <t>ITUB</t>
  </si>
  <si>
    <t>IVE</t>
  </si>
  <si>
    <t>IVV</t>
  </si>
  <si>
    <t>IVW</t>
  </si>
  <si>
    <t>IWB</t>
  </si>
  <si>
    <t>IWD</t>
  </si>
  <si>
    <t>IWF</t>
  </si>
  <si>
    <t>IWN</t>
  </si>
  <si>
    <t>IWO</t>
  </si>
  <si>
    <t>IWR</t>
  </si>
  <si>
    <t>IXUS</t>
  </si>
  <si>
    <t>JBLU</t>
  </si>
  <si>
    <t>JCI</t>
  </si>
  <si>
    <t>JETS</t>
  </si>
  <si>
    <t>JKS</t>
  </si>
  <si>
    <t>JMIA</t>
  </si>
  <si>
    <t>JMP</t>
  </si>
  <si>
    <t>JNJ</t>
  </si>
  <si>
    <t>JNK</t>
  </si>
  <si>
    <t>JPM</t>
  </si>
  <si>
    <t>JPST</t>
  </si>
  <si>
    <t>JWN</t>
  </si>
  <si>
    <t>K</t>
  </si>
  <si>
    <t>KBE</t>
  </si>
  <si>
    <t>KBNT</t>
  </si>
  <si>
    <t>KBWB</t>
  </si>
  <si>
    <t>KDP</t>
  </si>
  <si>
    <t>KEY</t>
  </si>
  <si>
    <t>KHC</t>
  </si>
  <si>
    <t>KIM</t>
  </si>
  <si>
    <t>KKR</t>
  </si>
  <si>
    <t>KMB</t>
  </si>
  <si>
    <t>KMI</t>
  </si>
  <si>
    <t>KO</t>
  </si>
  <si>
    <t>KR</t>
  </si>
  <si>
    <t>KRE</t>
  </si>
  <si>
    <t>KSS</t>
  </si>
  <si>
    <t>KSU</t>
  </si>
  <si>
    <t>KWEB</t>
  </si>
  <si>
    <t>LAC</t>
  </si>
  <si>
    <t>LCID</t>
  </si>
  <si>
    <t>LCTX</t>
  </si>
  <si>
    <t>LHX</t>
  </si>
  <si>
    <t>LI</t>
  </si>
  <si>
    <t>LIN</t>
  </si>
  <si>
    <t>LKCO</t>
  </si>
  <si>
    <t>LLY</t>
  </si>
  <si>
    <t>LMND</t>
  </si>
  <si>
    <t>LMT</t>
  </si>
  <si>
    <t>LOW</t>
  </si>
  <si>
    <t>LQD</t>
  </si>
  <si>
    <t>LRCX</t>
  </si>
  <si>
    <t>LSPD</t>
  </si>
  <si>
    <t>LU</t>
  </si>
  <si>
    <t>LUMN</t>
  </si>
  <si>
    <t>LUV</t>
  </si>
  <si>
    <t>LYB</t>
  </si>
  <si>
    <t>LYFT</t>
  </si>
  <si>
    <t>MA</t>
  </si>
  <si>
    <t>MAR</t>
  </si>
  <si>
    <t>MAS</t>
  </si>
  <si>
    <t>MBB</t>
  </si>
  <si>
    <t>MCD</t>
  </si>
  <si>
    <t>MCHI</t>
  </si>
  <si>
    <t>MCHP</t>
  </si>
  <si>
    <t>MDB</t>
  </si>
  <si>
    <t>MDLA</t>
  </si>
  <si>
    <t>MDLZ</t>
  </si>
  <si>
    <t>MDT</t>
  </si>
  <si>
    <t>MDY</t>
  </si>
  <si>
    <t>MET</t>
  </si>
  <si>
    <t>MGA</t>
  </si>
  <si>
    <t>MGM</t>
  </si>
  <si>
    <t>MMC</t>
  </si>
  <si>
    <t>MMM</t>
  </si>
  <si>
    <t>MNST</t>
  </si>
  <si>
    <t>MO</t>
  </si>
  <si>
    <t>MOS</t>
  </si>
  <si>
    <t>MOTS</t>
  </si>
  <si>
    <t>MPC</t>
  </si>
  <si>
    <t>MRK</t>
  </si>
  <si>
    <t>MRO</t>
  </si>
  <si>
    <t>MRVL</t>
  </si>
  <si>
    <t>MS</t>
  </si>
  <si>
    <t>MSFT</t>
  </si>
  <si>
    <t>MT</t>
  </si>
  <si>
    <t>MTCH</t>
  </si>
  <si>
    <t>MTUM</t>
  </si>
  <si>
    <t>MUB</t>
  </si>
  <si>
    <t>NAOV</t>
  </si>
  <si>
    <t>NCLH</t>
  </si>
  <si>
    <t>NDRA</t>
  </si>
  <si>
    <t>NEE</t>
  </si>
  <si>
    <t>NEM</t>
  </si>
  <si>
    <t>NET</t>
  </si>
  <si>
    <t>NKE</t>
  </si>
  <si>
    <t>NKLA</t>
  </si>
  <si>
    <t>NLOK</t>
  </si>
  <si>
    <t>NLSN</t>
  </si>
  <si>
    <t>NLY</t>
  </si>
  <si>
    <t>NNDM</t>
  </si>
  <si>
    <t>NOW</t>
  </si>
  <si>
    <t>NRG</t>
  </si>
  <si>
    <t>NSC</t>
  </si>
  <si>
    <t>NSPR</t>
  </si>
  <si>
    <t>NTAP</t>
  </si>
  <si>
    <t>NTES</t>
  </si>
  <si>
    <t>NTLA</t>
  </si>
  <si>
    <t>NUAN</t>
  </si>
  <si>
    <t>NUE</t>
  </si>
  <si>
    <t>NVAX</t>
  </si>
  <si>
    <t>NVS</t>
  </si>
  <si>
    <t>NVTA</t>
  </si>
  <si>
    <t>NXPI</t>
  </si>
  <si>
    <t>O</t>
  </si>
  <si>
    <t>OCGN</t>
  </si>
  <si>
    <t>OIH</t>
  </si>
  <si>
    <t>OKE</t>
  </si>
  <si>
    <t>OKTA</t>
  </si>
  <si>
    <t>OLLI</t>
  </si>
  <si>
    <t>OMC</t>
  </si>
  <si>
    <t>ON</t>
  </si>
  <si>
    <t>ORCL</t>
  </si>
  <si>
    <t>OTIS</t>
  </si>
  <si>
    <t>OXY</t>
  </si>
  <si>
    <t>PANW</t>
  </si>
  <si>
    <t>PATH</t>
  </si>
  <si>
    <t>PBR</t>
  </si>
  <si>
    <t>PBR.A</t>
  </si>
  <si>
    <t>PCAR</t>
  </si>
  <si>
    <t>PCG</t>
  </si>
  <si>
    <t>PEAK</t>
  </si>
  <si>
    <t>PEG</t>
  </si>
  <si>
    <t>PEP</t>
  </si>
  <si>
    <t>PFE</t>
  </si>
  <si>
    <t>PFF</t>
  </si>
  <si>
    <t>PFGC</t>
  </si>
  <si>
    <t>PG</t>
  </si>
  <si>
    <t>PGR</t>
  </si>
  <si>
    <t>PHM</t>
  </si>
  <si>
    <t>PINS</t>
  </si>
  <si>
    <t>PKI</t>
  </si>
  <si>
    <t>PLD</t>
  </si>
  <si>
    <t>PLUG</t>
  </si>
  <si>
    <t>PM</t>
  </si>
  <si>
    <t>PMCB</t>
  </si>
  <si>
    <t>PNC</t>
  </si>
  <si>
    <t>PNR</t>
  </si>
  <si>
    <t>PPG</t>
  </si>
  <si>
    <t>PPL</t>
  </si>
  <si>
    <t>PRU</t>
  </si>
  <si>
    <t>PSTG</t>
  </si>
  <si>
    <t>PSX</t>
  </si>
  <si>
    <t>PVH</t>
  </si>
  <si>
    <t>PXD</t>
  </si>
  <si>
    <t>QCOM</t>
  </si>
  <si>
    <t>QLD</t>
  </si>
  <si>
    <t>QRVO</t>
  </si>
  <si>
    <t>QS</t>
  </si>
  <si>
    <t>QSR</t>
  </si>
  <si>
    <t>QUAL</t>
  </si>
  <si>
    <t>RBLX</t>
  </si>
  <si>
    <t>RCL</t>
  </si>
  <si>
    <t>RDS.A</t>
  </si>
  <si>
    <t>RDS.B</t>
  </si>
  <si>
    <t>RF</t>
  </si>
  <si>
    <t>RIDE</t>
  </si>
  <si>
    <t>RIO</t>
  </si>
  <si>
    <t>ROST</t>
  </si>
  <si>
    <t>RSP</t>
  </si>
  <si>
    <t>RTX</t>
  </si>
  <si>
    <t>RUN</t>
  </si>
  <si>
    <t>RYCEY</t>
  </si>
  <si>
    <t>SAVA</t>
  </si>
  <si>
    <t>SAVE</t>
  </si>
  <si>
    <t>SBUX</t>
  </si>
  <si>
    <t>SCHD</t>
  </si>
  <si>
    <t>SCHP</t>
  </si>
  <si>
    <t>SCHW</t>
  </si>
  <si>
    <t>SCI</t>
  </si>
  <si>
    <t>SCZ</t>
  </si>
  <si>
    <t>SESN</t>
  </si>
  <si>
    <t>SH</t>
  </si>
  <si>
    <t>SHOP</t>
  </si>
  <si>
    <t>SHV</t>
  </si>
  <si>
    <t>SHY</t>
  </si>
  <si>
    <t>SIRI</t>
  </si>
  <si>
    <t>SJNK</t>
  </si>
  <si>
    <t>SLB</t>
  </si>
  <si>
    <t>SLV</t>
  </si>
  <si>
    <t>SMH</t>
  </si>
  <si>
    <t>SNDL</t>
  </si>
  <si>
    <t>SNOW</t>
  </si>
  <si>
    <t>SNY</t>
  </si>
  <si>
    <t>SO</t>
  </si>
  <si>
    <t>SPCB</t>
  </si>
  <si>
    <t>SPCE</t>
  </si>
  <si>
    <t>SPG</t>
  </si>
  <si>
    <t>SPGI</t>
  </si>
  <si>
    <t>SPIB</t>
  </si>
  <si>
    <t>SPLK</t>
  </si>
  <si>
    <t>SPLV</t>
  </si>
  <si>
    <t>SPOT</t>
  </si>
  <si>
    <t>GREE</t>
  </si>
  <si>
    <t>SPTL</t>
  </si>
  <si>
    <t>SPXL</t>
  </si>
  <si>
    <t>SPYG</t>
  </si>
  <si>
    <t>SRLN</t>
  </si>
  <si>
    <t>SSO</t>
  </si>
  <si>
    <t>STLD</t>
  </si>
  <si>
    <t>STNE</t>
  </si>
  <si>
    <t>STT</t>
  </si>
  <si>
    <t>STX</t>
  </si>
  <si>
    <t>SU</t>
  </si>
  <si>
    <t>SWK</t>
  </si>
  <si>
    <t>SYF</t>
  </si>
  <si>
    <t>SYY</t>
  </si>
  <si>
    <t>T</t>
  </si>
  <si>
    <t>TAL</t>
  </si>
  <si>
    <t>TCEHY</t>
  </si>
  <si>
    <t>TCOM</t>
  </si>
  <si>
    <t>TDOC</t>
  </si>
  <si>
    <t>TEAM</t>
  </si>
  <si>
    <t>TECH</t>
  </si>
  <si>
    <t>TEL</t>
  </si>
  <si>
    <t>TFC</t>
  </si>
  <si>
    <t>TGT</t>
  </si>
  <si>
    <t>TIGR</t>
  </si>
  <si>
    <t>TIP</t>
  </si>
  <si>
    <t>TJX</t>
  </si>
  <si>
    <t>TKAT</t>
  </si>
  <si>
    <t>TLT</t>
  </si>
  <si>
    <t>TME</t>
  </si>
  <si>
    <t>TMUS</t>
  </si>
  <si>
    <t>TPR</t>
  </si>
  <si>
    <t>TRMB</t>
  </si>
  <si>
    <t>TROW</t>
  </si>
  <si>
    <t>TSN</t>
  </si>
  <si>
    <t>TSP</t>
  </si>
  <si>
    <t>TTD</t>
  </si>
  <si>
    <t>TXN</t>
  </si>
  <si>
    <t>U</t>
  </si>
  <si>
    <t>UAA</t>
  </si>
  <si>
    <t>UNH</t>
  </si>
  <si>
    <t>UNP</t>
  </si>
  <si>
    <t>UPS</t>
  </si>
  <si>
    <t>UPST</t>
  </si>
  <si>
    <t>USB</t>
  </si>
  <si>
    <t>USFD</t>
  </si>
  <si>
    <t>USMV</t>
  </si>
  <si>
    <t>USO</t>
  </si>
  <si>
    <t>V</t>
  </si>
  <si>
    <t>VALE</t>
  </si>
  <si>
    <t>VB</t>
  </si>
  <si>
    <t>VCIT</t>
  </si>
  <si>
    <t>VCLT</t>
  </si>
  <si>
    <t>VCSH</t>
  </si>
  <si>
    <t>VEA</t>
  </si>
  <si>
    <t>VEEV</t>
  </si>
  <si>
    <t>VEU</t>
  </si>
  <si>
    <t>VFC</t>
  </si>
  <si>
    <t>VGK</t>
  </si>
  <si>
    <t>VGLT</t>
  </si>
  <si>
    <t>VGT</t>
  </si>
  <si>
    <t>VIAC</t>
  </si>
  <si>
    <t>VICI</t>
  </si>
  <si>
    <t>VIG</t>
  </si>
  <si>
    <t>VIPS</t>
  </si>
  <si>
    <t>VLUE</t>
  </si>
  <si>
    <t>VMC</t>
  </si>
  <si>
    <t>VMW</t>
  </si>
  <si>
    <t>VNQ</t>
  </si>
  <si>
    <t>VO</t>
  </si>
  <si>
    <t>VOO</t>
  </si>
  <si>
    <t>VRTX</t>
  </si>
  <si>
    <t>VT</t>
  </si>
  <si>
    <t>VTI</t>
  </si>
  <si>
    <t>VTIP</t>
  </si>
  <si>
    <t>VTR</t>
  </si>
  <si>
    <t>VTRS</t>
  </si>
  <si>
    <t>VTV</t>
  </si>
  <si>
    <t>VUG</t>
  </si>
  <si>
    <t>VWO</t>
  </si>
  <si>
    <t>VXUS</t>
  </si>
  <si>
    <t>VXX</t>
  </si>
  <si>
    <t>VZ</t>
  </si>
  <si>
    <t>W</t>
  </si>
  <si>
    <t>WBA</t>
  </si>
  <si>
    <t>WDAY</t>
  </si>
  <si>
    <t>WDC</t>
  </si>
  <si>
    <t>WELL</t>
  </si>
  <si>
    <t>WFC</t>
  </si>
  <si>
    <t>WLTW</t>
  </si>
  <si>
    <t>WM</t>
  </si>
  <si>
    <t>WMB</t>
  </si>
  <si>
    <t>WMT</t>
  </si>
  <si>
    <t>WY</t>
  </si>
  <si>
    <t>WYNN</t>
  </si>
  <si>
    <t>XCUR</t>
  </si>
  <si>
    <t>XEL</t>
  </si>
  <si>
    <t>XHB</t>
  </si>
  <si>
    <t>XLB</t>
  </si>
  <si>
    <t>XLC</t>
  </si>
  <si>
    <t>XLI</t>
  </si>
  <si>
    <t>XLP</t>
  </si>
  <si>
    <t>XLRE</t>
  </si>
  <si>
    <t>XLU</t>
  </si>
  <si>
    <t>XLV</t>
  </si>
  <si>
    <t>XLY</t>
  </si>
  <si>
    <t>XM</t>
  </si>
  <si>
    <t>XME</t>
  </si>
  <si>
    <t>XOM</t>
  </si>
  <si>
    <t>XOP</t>
  </si>
  <si>
    <t>XPO</t>
  </si>
  <si>
    <t>XRT</t>
  </si>
  <si>
    <t>YANG</t>
  </si>
  <si>
    <t>YUMC</t>
  </si>
  <si>
    <t>Z</t>
  </si>
  <si>
    <t>ZBH</t>
  </si>
  <si>
    <t>ZEN</t>
  </si>
  <si>
    <t>ZEV</t>
  </si>
  <si>
    <t>ZI</t>
  </si>
  <si>
    <t>ZIM</t>
  </si>
  <si>
    <t>ZNGA</t>
  </si>
  <si>
    <t>ZS</t>
  </si>
  <si>
    <t>ZTO</t>
  </si>
  <si>
    <t>ZTS</t>
  </si>
  <si>
    <t>ZY</t>
  </si>
  <si>
    <t>CTRA</t>
  </si>
  <si>
    <t>高盛</t>
  </si>
  <si>
    <t>家得宝</t>
  </si>
  <si>
    <t>微软</t>
  </si>
  <si>
    <t>麦当劳</t>
  </si>
  <si>
    <t>波音</t>
  </si>
  <si>
    <t>卡特彼勒</t>
  </si>
  <si>
    <t>3M</t>
  </si>
  <si>
    <t>华特迪士尼</t>
  </si>
  <si>
    <t>美国运通</t>
  </si>
  <si>
    <t>摩根大通</t>
  </si>
  <si>
    <t>强生</t>
  </si>
  <si>
    <t>TRV</t>
  </si>
  <si>
    <t>耐克</t>
  </si>
  <si>
    <t>宝洁</t>
  </si>
  <si>
    <t>沃尔玛</t>
  </si>
  <si>
    <t>雪佛龙</t>
  </si>
  <si>
    <t>通用电气</t>
  </si>
  <si>
    <t>埃克森美孚</t>
  </si>
  <si>
    <t>可口可乐</t>
  </si>
  <si>
    <t>英特尔</t>
  </si>
  <si>
    <t>威瑞森</t>
  </si>
  <si>
    <r>
      <rPr>
        <sz val="11"/>
        <color theme="1"/>
        <rFont val="宋体"/>
        <family val="3"/>
        <charset val="134"/>
      </rPr>
      <t>联合健康</t>
    </r>
  </si>
  <si>
    <r>
      <rPr>
        <sz val="11"/>
        <color theme="1"/>
        <rFont val="宋体"/>
        <family val="3"/>
        <charset val="134"/>
      </rPr>
      <t>新闻</t>
    </r>
  </si>
  <si>
    <r>
      <rPr>
        <sz val="11"/>
        <color theme="1"/>
        <rFont val="宋体"/>
        <family val="3"/>
        <charset val="134"/>
      </rPr>
      <t>高盛</t>
    </r>
  </si>
  <si>
    <r>
      <rPr>
        <sz val="11"/>
        <color theme="1"/>
        <rFont val="宋体"/>
        <family val="3"/>
        <charset val="134"/>
      </rPr>
      <t>家得宝</t>
    </r>
  </si>
  <si>
    <r>
      <rPr>
        <sz val="11"/>
        <color theme="1"/>
        <rFont val="宋体"/>
        <family val="3"/>
        <charset val="134"/>
      </rPr>
      <t>微软</t>
    </r>
  </si>
  <si>
    <r>
      <rPr>
        <sz val="11"/>
        <color theme="1"/>
        <rFont val="宋体"/>
        <family val="3"/>
        <charset val="134"/>
      </rPr>
      <t>麦当劳</t>
    </r>
  </si>
  <si>
    <r>
      <rPr>
        <sz val="11"/>
        <color theme="1"/>
        <rFont val="宋体"/>
        <family val="3"/>
        <charset val="134"/>
      </rPr>
      <t>维萨卡</t>
    </r>
  </si>
  <si>
    <r>
      <rPr>
        <sz val="11"/>
        <color theme="1"/>
        <rFont val="宋体"/>
        <family val="3"/>
        <charset val="134"/>
      </rPr>
      <t>波音</t>
    </r>
  </si>
  <si>
    <r>
      <rPr>
        <sz val="11"/>
        <color theme="1"/>
        <rFont val="宋体"/>
        <family val="3"/>
        <charset val="134"/>
      </rPr>
      <t>卡特彼勒</t>
    </r>
  </si>
  <si>
    <r>
      <rPr>
        <sz val="11"/>
        <color theme="1"/>
        <rFont val="宋体"/>
        <family val="3"/>
        <charset val="134"/>
      </rPr>
      <t>华特迪士尼</t>
    </r>
  </si>
  <si>
    <r>
      <rPr>
        <sz val="11"/>
        <color theme="1"/>
        <rFont val="宋体"/>
        <family val="3"/>
        <charset val="134"/>
      </rPr>
      <t>美国运通</t>
    </r>
  </si>
  <si>
    <r>
      <rPr>
        <sz val="11"/>
        <color theme="1"/>
        <rFont val="宋体"/>
        <family val="3"/>
        <charset val="134"/>
      </rPr>
      <t>摩根大通</t>
    </r>
  </si>
  <si>
    <r>
      <rPr>
        <sz val="11"/>
        <color theme="1"/>
        <rFont val="宋体"/>
        <family val="3"/>
        <charset val="134"/>
      </rPr>
      <t>强生</t>
    </r>
  </si>
  <si>
    <r>
      <rPr>
        <sz val="11"/>
        <color theme="1"/>
        <rFont val="宋体"/>
        <family val="3"/>
        <charset val="134"/>
      </rPr>
      <t>旅行者财产险集团</t>
    </r>
  </si>
  <si>
    <r>
      <rPr>
        <sz val="11"/>
        <color theme="1"/>
        <rFont val="宋体"/>
        <family val="3"/>
        <charset val="134"/>
      </rPr>
      <t>耐克</t>
    </r>
  </si>
  <si>
    <r>
      <rPr>
        <sz val="11"/>
        <color theme="1"/>
        <rFont val="宋体"/>
        <family val="3"/>
        <charset val="134"/>
      </rPr>
      <t>宝洁</t>
    </r>
  </si>
  <si>
    <r>
      <rPr>
        <sz val="11"/>
        <color theme="1"/>
        <rFont val="宋体"/>
        <family val="3"/>
        <charset val="134"/>
      </rPr>
      <t>沃尔玛</t>
    </r>
  </si>
  <si>
    <r>
      <rPr>
        <sz val="11"/>
        <color theme="1"/>
        <rFont val="宋体"/>
        <family val="3"/>
        <charset val="134"/>
      </rPr>
      <t>雪佛龙</t>
    </r>
  </si>
  <si>
    <r>
      <rPr>
        <sz val="11"/>
        <color theme="1"/>
        <rFont val="宋体"/>
        <family val="3"/>
        <charset val="134"/>
      </rPr>
      <t>通用电气</t>
    </r>
  </si>
  <si>
    <r>
      <rPr>
        <sz val="11"/>
        <color theme="1"/>
        <rFont val="宋体"/>
        <family val="3"/>
        <charset val="134"/>
      </rPr>
      <t>默克集团</t>
    </r>
  </si>
  <si>
    <r>
      <rPr>
        <sz val="11"/>
        <color theme="1"/>
        <rFont val="宋体"/>
        <family val="3"/>
        <charset val="134"/>
      </rPr>
      <t>杜邦</t>
    </r>
  </si>
  <si>
    <r>
      <rPr>
        <sz val="11"/>
        <color theme="1"/>
        <rFont val="宋体"/>
        <family val="3"/>
        <charset val="134"/>
      </rPr>
      <t>埃克森美孚</t>
    </r>
  </si>
  <si>
    <r>
      <rPr>
        <sz val="11"/>
        <color theme="1"/>
        <rFont val="宋体"/>
        <family val="3"/>
        <charset val="134"/>
      </rPr>
      <t>思科</t>
    </r>
  </si>
  <si>
    <r>
      <rPr>
        <sz val="11"/>
        <color theme="1"/>
        <rFont val="宋体"/>
        <family val="3"/>
        <charset val="134"/>
      </rPr>
      <t>可口可乐</t>
    </r>
  </si>
  <si>
    <r>
      <rPr>
        <sz val="11"/>
        <color theme="1"/>
        <rFont val="宋体"/>
        <family val="3"/>
        <charset val="134"/>
      </rPr>
      <t>英特尔</t>
    </r>
  </si>
  <si>
    <r>
      <rPr>
        <sz val="11"/>
        <color theme="1"/>
        <rFont val="宋体"/>
        <family val="3"/>
        <charset val="134"/>
      </rPr>
      <t>威瑞森</t>
    </r>
  </si>
  <si>
    <r>
      <rPr>
        <sz val="11"/>
        <color theme="1"/>
        <rFont val="宋体"/>
        <family val="3"/>
        <charset val="134"/>
      </rPr>
      <t>辉瑞制药</t>
    </r>
  </si>
  <si>
    <r>
      <rPr>
        <sz val="11"/>
        <color theme="1"/>
        <rFont val="宋体"/>
        <family val="3"/>
        <charset val="134"/>
      </rPr>
      <t>美国电话电报</t>
    </r>
  </si>
  <si>
    <r>
      <rPr>
        <b/>
        <sz val="11"/>
        <color theme="1"/>
        <rFont val="宋体"/>
        <family val="3"/>
        <charset val="134"/>
      </rPr>
      <t>序号</t>
    </r>
  </si>
  <si>
    <r>
      <rPr>
        <b/>
        <sz val="11"/>
        <color theme="1"/>
        <rFont val="宋体"/>
        <family val="3"/>
        <charset val="134"/>
      </rPr>
      <t>代码</t>
    </r>
  </si>
  <si>
    <r>
      <rPr>
        <b/>
        <sz val="11"/>
        <color theme="1"/>
        <rFont val="宋体"/>
        <family val="3"/>
        <charset val="134"/>
      </rPr>
      <t>名称</t>
    </r>
  </si>
  <si>
    <r>
      <rPr>
        <b/>
        <sz val="11"/>
        <color theme="1"/>
        <rFont val="宋体"/>
        <family val="3"/>
        <charset val="134"/>
      </rPr>
      <t>最新价</t>
    </r>
    <r>
      <rPr>
        <b/>
        <sz val="11"/>
        <color theme="1"/>
        <rFont val="Times New Roman"/>
        <family val="1"/>
      </rPr>
      <t>(</t>
    </r>
    <r>
      <rPr>
        <b/>
        <sz val="11"/>
        <color theme="1"/>
        <rFont val="宋体"/>
        <family val="3"/>
        <charset val="134"/>
      </rPr>
      <t>美元</t>
    </r>
    <r>
      <rPr>
        <b/>
        <sz val="11"/>
        <color theme="1"/>
        <rFont val="Times New Roman"/>
        <family val="1"/>
      </rPr>
      <t>)</t>
    </r>
  </si>
  <si>
    <r>
      <rPr>
        <b/>
        <sz val="11"/>
        <color theme="1"/>
        <rFont val="宋体"/>
        <family val="3"/>
        <charset val="134"/>
      </rPr>
      <t>涨跌幅</t>
    </r>
  </si>
  <si>
    <r>
      <rPr>
        <b/>
        <sz val="11"/>
        <color theme="1"/>
        <rFont val="宋体"/>
        <family val="3"/>
        <charset val="134"/>
      </rPr>
      <t>最高</t>
    </r>
  </si>
  <si>
    <r>
      <rPr>
        <b/>
        <sz val="11"/>
        <color theme="1"/>
        <rFont val="宋体"/>
        <family val="3"/>
        <charset val="134"/>
      </rPr>
      <t>最低</t>
    </r>
  </si>
  <si>
    <r>
      <rPr>
        <b/>
        <sz val="11"/>
        <color theme="1"/>
        <rFont val="宋体"/>
        <family val="3"/>
        <charset val="134"/>
      </rPr>
      <t>昨收</t>
    </r>
  </si>
  <si>
    <r>
      <rPr>
        <b/>
        <sz val="11"/>
        <color theme="1"/>
        <rFont val="宋体"/>
        <family val="3"/>
        <charset val="134"/>
      </rPr>
      <t>成交量</t>
    </r>
  </si>
  <si>
    <r>
      <rPr>
        <b/>
        <sz val="11"/>
        <color theme="1"/>
        <rFont val="宋体"/>
        <family val="3"/>
        <charset val="134"/>
      </rPr>
      <t>资讯</t>
    </r>
  </si>
  <si>
    <t>道指</t>
    <phoneticPr fontId="18" type="noConversion"/>
  </si>
  <si>
    <r>
      <rPr>
        <b/>
        <sz val="11"/>
        <color theme="1"/>
        <rFont val="宋体"/>
        <family val="3"/>
        <charset val="134"/>
      </rPr>
      <t>指数</t>
    </r>
    <phoneticPr fontId="18" type="noConversion"/>
  </si>
  <si>
    <r>
      <rPr>
        <sz val="11"/>
        <color theme="1"/>
        <rFont val="宋体"/>
        <family val="3"/>
        <charset val="134"/>
      </rPr>
      <t>道指</t>
    </r>
    <phoneticPr fontId="18" type="noConversion"/>
  </si>
  <si>
    <t>序号</t>
    <phoneticPr fontId="18" type="noConversion"/>
  </si>
  <si>
    <t>https://quote.hexun.com/usastock/xqstock.aspx?market=1</t>
    <phoneticPr fontId="18" type="noConversion"/>
  </si>
  <si>
    <t>数量</t>
    <phoneticPr fontId="18" type="noConversion"/>
  </si>
  <si>
    <t>标普</t>
    <phoneticPr fontId="18" type="noConversion"/>
  </si>
  <si>
    <t>ABC</t>
  </si>
  <si>
    <t>AEE</t>
  </si>
  <si>
    <t>AIV</t>
  </si>
  <si>
    <t>AIZ</t>
  </si>
  <si>
    <t>AKAM</t>
  </si>
  <si>
    <t>AMP</t>
  </si>
  <si>
    <t>ANF</t>
  </si>
  <si>
    <t>APD</t>
  </si>
  <si>
    <t>AVB</t>
  </si>
  <si>
    <t>AVY</t>
  </si>
  <si>
    <t>AZO</t>
  </si>
  <si>
    <t>BBBY</t>
  </si>
  <si>
    <t>BEN</t>
  </si>
  <si>
    <t>BF.B</t>
  </si>
  <si>
    <t>BTU</t>
  </si>
  <si>
    <t>BXP</t>
  </si>
  <si>
    <t>CHK</t>
  </si>
  <si>
    <t>CHRW</t>
  </si>
  <si>
    <t>CIEN</t>
  </si>
  <si>
    <t>CINF</t>
  </si>
  <si>
    <t>CMA</t>
  </si>
  <si>
    <t>CNX</t>
  </si>
  <si>
    <t>CTAS</t>
  </si>
  <si>
    <t>DGX</t>
  </si>
  <si>
    <t>DOV</t>
  </si>
  <si>
    <t>DTE</t>
  </si>
  <si>
    <t>DVA</t>
  </si>
  <si>
    <t>EIX</t>
  </si>
  <si>
    <t>EL</t>
  </si>
  <si>
    <t>EMN</t>
  </si>
  <si>
    <t>Equity Residential</t>
  </si>
  <si>
    <t>EXPD</t>
  </si>
  <si>
    <t>FHN</t>
  </si>
  <si>
    <t>FLR</t>
  </si>
  <si>
    <t>FMC</t>
  </si>
  <si>
    <t>FTI</t>
  </si>
  <si>
    <t>GD</t>
  </si>
  <si>
    <t>GNW</t>
  </si>
  <si>
    <t>GPC</t>
  </si>
  <si>
    <t>GT</t>
  </si>
  <si>
    <t>GWW</t>
  </si>
  <si>
    <t>HRB</t>
  </si>
  <si>
    <t>HRL</t>
  </si>
  <si>
    <t>HSY</t>
  </si>
  <si>
    <t>HUM</t>
  </si>
  <si>
    <t>INTU</t>
  </si>
  <si>
    <t>IRM</t>
  </si>
  <si>
    <t>ISRG</t>
  </si>
  <si>
    <t>ITW</t>
  </si>
  <si>
    <t>IVZ</t>
  </si>
  <si>
    <t>JNPR</t>
  </si>
  <si>
    <t>KLAC</t>
  </si>
  <si>
    <t>金百利克拉克公司</t>
  </si>
  <si>
    <t>KMX</t>
  </si>
  <si>
    <t>L</t>
  </si>
  <si>
    <t>LEG</t>
  </si>
  <si>
    <t>LH</t>
  </si>
  <si>
    <t>LNC</t>
  </si>
  <si>
    <t>西南航空</t>
  </si>
  <si>
    <t>MCK</t>
  </si>
  <si>
    <t>MCO</t>
  </si>
  <si>
    <t>MKC</t>
  </si>
  <si>
    <t>3M公司</t>
  </si>
  <si>
    <t>MTB</t>
  </si>
  <si>
    <t>美光科技</t>
  </si>
  <si>
    <t>MUR</t>
  </si>
  <si>
    <t>NDAQ</t>
  </si>
  <si>
    <t>NI</t>
  </si>
  <si>
    <t>NOC</t>
  </si>
  <si>
    <t>NOV</t>
  </si>
  <si>
    <t>NTRS</t>
  </si>
  <si>
    <t>NWL</t>
  </si>
  <si>
    <t>甲骨文公司</t>
  </si>
  <si>
    <t>ORLY</t>
  </si>
  <si>
    <t>西方石油公司</t>
  </si>
  <si>
    <t>PAYX</t>
  </si>
  <si>
    <t>PBCT</t>
  </si>
  <si>
    <t>PBI</t>
  </si>
  <si>
    <t>PD</t>
  </si>
  <si>
    <t>PFG</t>
  </si>
  <si>
    <t>PH</t>
  </si>
  <si>
    <t>PNW</t>
  </si>
  <si>
    <t>PSA</t>
  </si>
  <si>
    <t>PWR</t>
  </si>
  <si>
    <t>RHI</t>
  </si>
  <si>
    <t>RL</t>
  </si>
  <si>
    <t>ROK</t>
  </si>
  <si>
    <t>ROP</t>
  </si>
  <si>
    <t>RRC</t>
  </si>
  <si>
    <t>RSG</t>
  </si>
  <si>
    <t>S</t>
  </si>
  <si>
    <t>星巴克</t>
  </si>
  <si>
    <t>SEE</t>
  </si>
  <si>
    <t>SHW</t>
  </si>
  <si>
    <t>SJM</t>
  </si>
  <si>
    <t>SNA</t>
  </si>
  <si>
    <t>SRE</t>
  </si>
  <si>
    <t>STZ</t>
  </si>
  <si>
    <t>SWN</t>
  </si>
  <si>
    <t>TAP</t>
  </si>
  <si>
    <t>TER</t>
  </si>
  <si>
    <t>TMO</t>
  </si>
  <si>
    <t>TXT</t>
  </si>
  <si>
    <t>UNM</t>
  </si>
  <si>
    <t>URBN</t>
  </si>
  <si>
    <t>威富公司</t>
  </si>
  <si>
    <t>VNO</t>
  </si>
  <si>
    <t>Vornado Realty Trust</t>
  </si>
  <si>
    <t>VRSN</t>
  </si>
  <si>
    <t>WAT</t>
  </si>
  <si>
    <t>WEC</t>
  </si>
  <si>
    <t>WHR</t>
  </si>
  <si>
    <t>WU</t>
  </si>
  <si>
    <t>XL</t>
  </si>
  <si>
    <t>XLNX</t>
  </si>
  <si>
    <t>XRAY</t>
  </si>
  <si>
    <t>XRX</t>
  </si>
  <si>
    <t>YUM</t>
  </si>
  <si>
    <t>ZION</t>
  </si>
  <si>
    <t>股票代号</t>
  </si>
  <si>
    <t>公司</t>
  </si>
  <si>
    <t>全球行业分类标准部门</t>
  </si>
  <si>
    <t>全球行业分类标准子行业</t>
  </si>
  <si>
    <t>加入日期</t>
  </si>
  <si>
    <t>成立年份</t>
  </si>
  <si>
    <t>工业</t>
  </si>
  <si>
    <t>工业集团</t>
  </si>
  <si>
    <t>美国雅培</t>
  </si>
  <si>
    <t>卫生保健</t>
  </si>
  <si>
    <t>保健设备</t>
  </si>
  <si>
    <t>艾伯维</t>
  </si>
  <si>
    <t>制药</t>
  </si>
  <si>
    <t>2013 (1888)</t>
  </si>
  <si>
    <t>ABMD</t>
  </si>
  <si>
    <t>Abiomed</t>
  </si>
  <si>
    <t>埃森哲</t>
  </si>
  <si>
    <t>信息技术</t>
  </si>
  <si>
    <t>信息技术咨询和其他服务</t>
  </si>
  <si>
    <t>动视暴雪</t>
  </si>
  <si>
    <t>通讯服务</t>
  </si>
  <si>
    <t>互动家庭娱乐</t>
  </si>
  <si>
    <t>Adobe</t>
  </si>
  <si>
    <t>应用软件</t>
  </si>
  <si>
    <t>超微半导体</t>
  </si>
  <si>
    <t>半导体</t>
  </si>
  <si>
    <t>AAP</t>
  </si>
  <si>
    <t>Advance Auto Parts</t>
  </si>
  <si>
    <t>非必需消费品</t>
  </si>
  <si>
    <t>汽车零售</t>
  </si>
  <si>
    <t>AES Corporation</t>
  </si>
  <si>
    <t>公共事业</t>
  </si>
  <si>
    <t>独立电力生产商和能源贸易商</t>
  </si>
  <si>
    <t>Aflac</t>
  </si>
  <si>
    <t>金融</t>
  </si>
  <si>
    <t>人寿与健康保险</t>
  </si>
  <si>
    <t>安捷伦科技</t>
  </si>
  <si>
    <t>空气化工</t>
  </si>
  <si>
    <t>材料</t>
  </si>
  <si>
    <t>工业用气体</t>
  </si>
  <si>
    <t>阿卡迈科技</t>
  </si>
  <si>
    <t>互联网服务与基础设施</t>
  </si>
  <si>
    <t>Alaska Air Group</t>
  </si>
  <si>
    <t>航空公司</t>
  </si>
  <si>
    <t>ALB</t>
  </si>
  <si>
    <t>Albemarle Corporation</t>
  </si>
  <si>
    <t>特种化学品</t>
  </si>
  <si>
    <t>ARE</t>
  </si>
  <si>
    <t>Alexandria Real Estate Equities</t>
  </si>
  <si>
    <t>房地产</t>
  </si>
  <si>
    <t>办公室房地产投资信托</t>
  </si>
  <si>
    <t>ALGN</t>
  </si>
  <si>
    <t>Align Technology</t>
  </si>
  <si>
    <t>卫生保健用品</t>
  </si>
  <si>
    <t>ALLE</t>
  </si>
  <si>
    <t>Allegion</t>
  </si>
  <si>
    <t>建筑产品</t>
  </si>
  <si>
    <t>LNT</t>
  </si>
  <si>
    <t>Alliant Energy</t>
  </si>
  <si>
    <t>电气事业</t>
  </si>
  <si>
    <t>Allstate</t>
  </si>
  <si>
    <t>财产保险</t>
  </si>
  <si>
    <t>Alphabet (Class A)</t>
  </si>
  <si>
    <t>互动媒体与服务</t>
  </si>
  <si>
    <t>Alphabet (Class C)</t>
  </si>
  <si>
    <t>奥驰亚</t>
  </si>
  <si>
    <t>必需品</t>
  </si>
  <si>
    <t>烟草</t>
  </si>
  <si>
    <t>亚马逊公司</t>
  </si>
  <si>
    <t>互联网与直销零售</t>
  </si>
  <si>
    <t>AMCR</t>
  </si>
  <si>
    <t>Amcor</t>
  </si>
  <si>
    <t>纸包装</t>
  </si>
  <si>
    <t>2019 (1860)</t>
  </si>
  <si>
    <t>Ameren</t>
  </si>
  <si>
    <t>复合公共事业</t>
  </si>
  <si>
    <t>美国航空集团</t>
  </si>
  <si>
    <t>美国电力公司</t>
  </si>
  <si>
    <t>消费者金融</t>
  </si>
  <si>
    <t>美国国际集团</t>
  </si>
  <si>
    <t>American Tower</t>
  </si>
  <si>
    <t>专业房地产投资信托</t>
  </si>
  <si>
    <t>AWK</t>
  </si>
  <si>
    <t>American Water Works</t>
  </si>
  <si>
    <t>供水事业</t>
  </si>
  <si>
    <t>Ameriprise Financial</t>
  </si>
  <si>
    <t>资产管理与托管银行</t>
  </si>
  <si>
    <t>美源伯根</t>
  </si>
  <si>
    <t>医疗保健分销商</t>
  </si>
  <si>
    <t>AME</t>
  </si>
  <si>
    <t>Ametek</t>
  </si>
  <si>
    <t>电气元件和设备</t>
  </si>
  <si>
    <t>安进</t>
  </si>
  <si>
    <t>生物技术</t>
  </si>
  <si>
    <t>安费诺</t>
  </si>
  <si>
    <t>电子元器件</t>
  </si>
  <si>
    <t>亚德诺半导体</t>
  </si>
  <si>
    <t>ANSS</t>
  </si>
  <si>
    <t>ANSYS公司</t>
  </si>
  <si>
    <t>ANTM</t>
  </si>
  <si>
    <t>伟彭医疗</t>
  </si>
  <si>
    <t>管理式医疗保健</t>
  </si>
  <si>
    <t>2014 (1946)</t>
  </si>
  <si>
    <t>怡安集团</t>
  </si>
  <si>
    <t>保险经纪人</t>
  </si>
  <si>
    <t>1982 (1919)</t>
  </si>
  <si>
    <t>AOS</t>
  </si>
  <si>
    <t>艾欧史密斯</t>
  </si>
  <si>
    <t>APA Corporation</t>
  </si>
  <si>
    <t>能源</t>
  </si>
  <si>
    <t>油气勘探与生产</t>
  </si>
  <si>
    <t>苹果公司</t>
  </si>
  <si>
    <t>技术硬件、存储和外部设备</t>
  </si>
  <si>
    <t>应用材料</t>
  </si>
  <si>
    <t>半导体设备</t>
  </si>
  <si>
    <t>Aptiv</t>
  </si>
  <si>
    <t>汽车零部件和设备</t>
  </si>
  <si>
    <t>阿奇尔丹尼斯米德兰</t>
  </si>
  <si>
    <t>农产品</t>
  </si>
  <si>
    <t>ANET</t>
  </si>
  <si>
    <t>Arista Networks</t>
  </si>
  <si>
    <t>通信设备</t>
  </si>
  <si>
    <t>Arthur J. Gallagher &amp; Co.</t>
  </si>
  <si>
    <t>Assurant</t>
  </si>
  <si>
    <t>多线保险</t>
  </si>
  <si>
    <t>AT&amp;T</t>
  </si>
  <si>
    <t>综合电信服务</t>
  </si>
  <si>
    <t>1983-11-30 (1957-03-04)</t>
  </si>
  <si>
    <t>1983 (1885)</t>
  </si>
  <si>
    <t>ATO</t>
  </si>
  <si>
    <t>Atmos Energy</t>
  </si>
  <si>
    <t>燃气事业</t>
  </si>
  <si>
    <t>Autodesk</t>
  </si>
  <si>
    <t>ADP (公司)</t>
  </si>
  <si>
    <t>数据处理和外包服务</t>
  </si>
  <si>
    <t>AutoZone</t>
  </si>
  <si>
    <t>专卖店</t>
  </si>
  <si>
    <t>艾芙隆海湾社区公司</t>
  </si>
  <si>
    <t>住宅房地产投资信托</t>
  </si>
  <si>
    <t>艾利丹尼森</t>
  </si>
  <si>
    <t>贝克休斯</t>
  </si>
  <si>
    <t>石油和天然气设备与服务</t>
  </si>
  <si>
    <t>Ball Corporation</t>
  </si>
  <si>
    <t>金属和玻璃容器</t>
  </si>
  <si>
    <t>美国银行</t>
  </si>
  <si>
    <t>多元化银行</t>
  </si>
  <si>
    <t>1998 (1923 / 1874)</t>
  </si>
  <si>
    <t>Bath &amp; Body Works, Inc.</t>
  </si>
  <si>
    <t>百特国际</t>
  </si>
  <si>
    <t>美国BD公司</t>
  </si>
  <si>
    <t>波克夏·哈萨威公司</t>
  </si>
  <si>
    <t>多领域控股</t>
  </si>
  <si>
    <t>百思买</t>
  </si>
  <si>
    <t>电脑和电子产品零售</t>
  </si>
  <si>
    <t>BIO</t>
  </si>
  <si>
    <t>Bio-Rad Laboratories</t>
  </si>
  <si>
    <t>生命科学工具与服务</t>
  </si>
  <si>
    <t>Biogen</t>
  </si>
  <si>
    <t>BLK</t>
  </si>
  <si>
    <t>贝莱德</t>
  </si>
  <si>
    <t>纽约梅隆银行</t>
  </si>
  <si>
    <t>航空航天与国防</t>
  </si>
  <si>
    <t>BKNG</t>
  </si>
  <si>
    <t>Booking Holdings</t>
  </si>
  <si>
    <t>BWA</t>
  </si>
  <si>
    <t>博格华纳</t>
  </si>
  <si>
    <t>Boston Properties</t>
  </si>
  <si>
    <t>波士顿科学</t>
  </si>
  <si>
    <t>百时美施贵宝</t>
  </si>
  <si>
    <t>博通有限</t>
  </si>
  <si>
    <t>BR</t>
  </si>
  <si>
    <t>Broadridge Financial Solutions</t>
  </si>
  <si>
    <t>布朗霍文</t>
  </si>
  <si>
    <t>蒸馏酒厂和葡萄酒厂</t>
  </si>
  <si>
    <t>C. H. Robinson</t>
  </si>
  <si>
    <t>航空货运与物流</t>
  </si>
  <si>
    <t>Cabot Oil &amp; Gas</t>
  </si>
  <si>
    <t>CDNS</t>
  </si>
  <si>
    <t>Cadence</t>
  </si>
  <si>
    <t>Caesars Entertainment (2020)</t>
  </si>
  <si>
    <t>赌场与游戏</t>
  </si>
  <si>
    <t>金宝汤公司</t>
  </si>
  <si>
    <t>包装食品和肉类</t>
  </si>
  <si>
    <t>第一资本</t>
  </si>
  <si>
    <t>Cardinal Health</t>
  </si>
  <si>
    <t>CarMax</t>
  </si>
  <si>
    <t>嘉年华公司</t>
  </si>
  <si>
    <t>酒店、度假村与邮轮公司</t>
  </si>
  <si>
    <t>开利全球公司</t>
  </si>
  <si>
    <t>2020 (1915)</t>
  </si>
  <si>
    <t>Catalent</t>
  </si>
  <si>
    <t>建筑机械与重型卡车</t>
  </si>
  <si>
    <t>CBOE</t>
  </si>
  <si>
    <t>Cboe Global Markets</t>
  </si>
  <si>
    <t>财务交易与数据</t>
  </si>
  <si>
    <t>世邦魏理仕</t>
  </si>
  <si>
    <t>房地产服务</t>
  </si>
  <si>
    <t>CDW</t>
  </si>
  <si>
    <t>技术分销商</t>
  </si>
  <si>
    <t>CE</t>
  </si>
  <si>
    <t>塞拉尼斯</t>
  </si>
  <si>
    <t>Centene Corporation</t>
  </si>
  <si>
    <t>CenterPoint Energy</t>
  </si>
  <si>
    <t>塞纳公司</t>
  </si>
  <si>
    <t>卫生保健技术</t>
  </si>
  <si>
    <t>CF Industries</t>
  </si>
  <si>
    <t>肥料和农用化学品</t>
  </si>
  <si>
    <t>CRL</t>
  </si>
  <si>
    <t>查尔斯河实验室</t>
  </si>
  <si>
    <t>嘉信理财集团</t>
  </si>
  <si>
    <t>投资银行与经纪</t>
  </si>
  <si>
    <t>CHTR</t>
  </si>
  <si>
    <t>特许通讯</t>
  </si>
  <si>
    <t>有线和卫星</t>
  </si>
  <si>
    <t>油气一体化</t>
  </si>
  <si>
    <t>CMG</t>
  </si>
  <si>
    <t>奇波雷墨西哥烧烤</t>
  </si>
  <si>
    <t>餐厅</t>
  </si>
  <si>
    <t>安达保险</t>
  </si>
  <si>
    <t>CHD</t>
  </si>
  <si>
    <t>Church &amp; Dwight</t>
  </si>
  <si>
    <t>家居用品</t>
  </si>
  <si>
    <t>信诺</t>
  </si>
  <si>
    <t>Cincinnati Financial</t>
  </si>
  <si>
    <t>信达思</t>
  </si>
  <si>
    <t>综合支持服务</t>
  </si>
  <si>
    <t>思科系统</t>
  </si>
  <si>
    <t>花旗集团</t>
  </si>
  <si>
    <t>Citizens Financial Group</t>
  </si>
  <si>
    <t>区域银行</t>
  </si>
  <si>
    <t>思杰系统</t>
  </si>
  <si>
    <t>高乐氏</t>
  </si>
  <si>
    <t>芝加哥商品交易所集团</t>
  </si>
  <si>
    <t>CMS Energy</t>
  </si>
  <si>
    <t>可口可乐公司</t>
  </si>
  <si>
    <t>软饮料</t>
  </si>
  <si>
    <t>高知特</t>
  </si>
  <si>
    <t>高露洁-棕榄</t>
  </si>
  <si>
    <t>康卡斯特</t>
  </si>
  <si>
    <t>Comerica</t>
  </si>
  <si>
    <t>康尼格拉食品</t>
  </si>
  <si>
    <t>康菲公司</t>
  </si>
  <si>
    <t>联合爱迪生</t>
  </si>
  <si>
    <t>Constellation Brands</t>
  </si>
  <si>
    <t>COO</t>
  </si>
  <si>
    <t>The Cooper Companies</t>
  </si>
  <si>
    <t>CPRT</t>
  </si>
  <si>
    <t>Copart</t>
  </si>
  <si>
    <t>康宁公司</t>
  </si>
  <si>
    <t>Corteva</t>
  </si>
  <si>
    <t>Costco</t>
  </si>
  <si>
    <t>大型超市和超级购物中心</t>
  </si>
  <si>
    <t>Crown Castle</t>
  </si>
  <si>
    <t>CSX运输</t>
  </si>
  <si>
    <t>铁路</t>
  </si>
  <si>
    <t>康明斯</t>
  </si>
  <si>
    <t>工业机械</t>
  </si>
  <si>
    <t>CVS Health</t>
  </si>
  <si>
    <t>卫生保健服务</t>
  </si>
  <si>
    <t>D. R. Horton</t>
  </si>
  <si>
    <t>房屋建筑</t>
  </si>
  <si>
    <t>丹纳赫</t>
  </si>
  <si>
    <t>达登餐饮公司</t>
  </si>
  <si>
    <t>DaVita Inc.</t>
  </si>
  <si>
    <t>卫生保健设施</t>
  </si>
  <si>
    <t>强鹿</t>
  </si>
  <si>
    <t>农用机械</t>
  </si>
  <si>
    <t>达美航空</t>
  </si>
  <si>
    <t>Dentsply Sirona</t>
  </si>
  <si>
    <t>2016 (1969)</t>
  </si>
  <si>
    <t>Devon Energy</t>
  </si>
  <si>
    <t>DXCM</t>
  </si>
  <si>
    <t>Dexcom</t>
  </si>
  <si>
    <t>Diamondback Energy</t>
  </si>
  <si>
    <t>Digital Realty</t>
  </si>
  <si>
    <t>Discover Financial</t>
  </si>
  <si>
    <t>探索传播 (Series A)</t>
  </si>
  <si>
    <t>广播</t>
  </si>
  <si>
    <t>DISCK</t>
  </si>
  <si>
    <t>探索传播 (Series C)</t>
  </si>
  <si>
    <t>DISH</t>
  </si>
  <si>
    <t>Dish Network</t>
  </si>
  <si>
    <t>Dollar General</t>
  </si>
  <si>
    <t>百货商店</t>
  </si>
  <si>
    <t>美元树</t>
  </si>
  <si>
    <t>Dominion Energy</t>
  </si>
  <si>
    <t>DPZ</t>
  </si>
  <si>
    <t>达美乐薄饼</t>
  </si>
  <si>
    <t>Dover Corporation</t>
  </si>
  <si>
    <t>Dow Inc.</t>
  </si>
  <si>
    <t>商品化学品</t>
  </si>
  <si>
    <t>DTE Energy</t>
  </si>
  <si>
    <t>Duke Energy</t>
  </si>
  <si>
    <t>DRE</t>
  </si>
  <si>
    <t>Duke Realty</t>
  </si>
  <si>
    <t>工业房地产投资信托</t>
  </si>
  <si>
    <t>杜邦股份</t>
  </si>
  <si>
    <t>DXC</t>
  </si>
  <si>
    <t>DXC Technology</t>
  </si>
  <si>
    <t>Eastman Chemical Company</t>
  </si>
  <si>
    <t>多种化学品</t>
  </si>
  <si>
    <t>伊顿 (美国公司)</t>
  </si>
  <si>
    <t>eBay</t>
  </si>
  <si>
    <t>艺康集团</t>
  </si>
  <si>
    <t>Edison International</t>
  </si>
  <si>
    <t>爱德华生命科学</t>
  </si>
  <si>
    <t>艺电</t>
  </si>
  <si>
    <t>艾默生电气公司</t>
  </si>
  <si>
    <t>Enphase Energy</t>
  </si>
  <si>
    <t>Entergy</t>
  </si>
  <si>
    <t>EOG Resources</t>
  </si>
  <si>
    <t>Equifax</t>
  </si>
  <si>
    <t>研究与咨询服务</t>
  </si>
  <si>
    <t>EQIX</t>
  </si>
  <si>
    <t>Equinix</t>
  </si>
  <si>
    <t>ESS</t>
  </si>
  <si>
    <t>Essex Property Trust</t>
  </si>
  <si>
    <t>雅诗兰黛</t>
  </si>
  <si>
    <t>个人产品</t>
  </si>
  <si>
    <t>Etsy</t>
  </si>
  <si>
    <t>EVRG</t>
  </si>
  <si>
    <t>Evergy</t>
  </si>
  <si>
    <t>Eversource Energy</t>
  </si>
  <si>
    <t>RE</t>
  </si>
  <si>
    <t>Everest Re</t>
  </si>
  <si>
    <t>再保险</t>
  </si>
  <si>
    <t>艾索伦电力公司</t>
  </si>
  <si>
    <t>Expedia公司</t>
  </si>
  <si>
    <t>Expeditors International</t>
  </si>
  <si>
    <t>EXR</t>
  </si>
  <si>
    <t>Extra Space Storage</t>
  </si>
  <si>
    <t>FFIV</t>
  </si>
  <si>
    <t>F5网络公司</t>
  </si>
  <si>
    <t>Facebook公司</t>
  </si>
  <si>
    <t>快扣</t>
  </si>
  <si>
    <t>FRT</t>
  </si>
  <si>
    <t>Federal Realty Investment Trust</t>
  </si>
  <si>
    <t>零售房地产投资信托</t>
  </si>
  <si>
    <t>联邦快递</t>
  </si>
  <si>
    <t>FIS (company)</t>
  </si>
  <si>
    <t>五三银行</t>
  </si>
  <si>
    <t>FirstEnergy</t>
  </si>
  <si>
    <t>FRC</t>
  </si>
  <si>
    <t>First Republic Bank</t>
  </si>
  <si>
    <t>Fiserv</t>
  </si>
  <si>
    <t>FLT</t>
  </si>
  <si>
    <t>Fleetcor</t>
  </si>
  <si>
    <t>FMC Corporation</t>
  </si>
  <si>
    <t>福特汽车</t>
  </si>
  <si>
    <t>汽车制造商</t>
  </si>
  <si>
    <t>FTNT</t>
  </si>
  <si>
    <t>Fortinet</t>
  </si>
  <si>
    <t>系统软件</t>
  </si>
  <si>
    <t>Fortive</t>
  </si>
  <si>
    <t>FBHS</t>
  </si>
  <si>
    <t>Fortune Brands Home &amp; Security</t>
  </si>
  <si>
    <t>2011 (1969)</t>
  </si>
  <si>
    <t>FOXA</t>
  </si>
  <si>
    <t>福斯公司 (Class A)</t>
  </si>
  <si>
    <t>影视娱乐</t>
  </si>
  <si>
    <t>FOX</t>
  </si>
  <si>
    <t>福斯公司 (Class B)</t>
  </si>
  <si>
    <t>Franklin Templeton Investments</t>
  </si>
  <si>
    <t>费利浦·麦克莫兰铜金公司</t>
  </si>
  <si>
    <t>铜</t>
  </si>
  <si>
    <t>Gap</t>
  </si>
  <si>
    <t>服装零售</t>
  </si>
  <si>
    <t>GRMN</t>
  </si>
  <si>
    <t>Garmin</t>
  </si>
  <si>
    <t>消费电子</t>
  </si>
  <si>
    <t>IT</t>
  </si>
  <si>
    <t>高德纳咨询公司</t>
  </si>
  <si>
    <t>GNRC</t>
  </si>
  <si>
    <t>Generac Holdings</t>
  </si>
  <si>
    <t>通用动力</t>
  </si>
  <si>
    <t>通用磨坊</t>
  </si>
  <si>
    <t>通用汽车</t>
  </si>
  <si>
    <t>Genuine Parts Company</t>
  </si>
  <si>
    <t>吉利德科学</t>
  </si>
  <si>
    <t>GL</t>
  </si>
  <si>
    <t>Globe Life</t>
  </si>
  <si>
    <t>Global Payments</t>
  </si>
  <si>
    <t>W. W. Grainger</t>
  </si>
  <si>
    <t>哈里伯顿</t>
  </si>
  <si>
    <t>HBI</t>
  </si>
  <si>
    <t>Hanesbrands</t>
  </si>
  <si>
    <t>服装、配饰和奢侈品</t>
  </si>
  <si>
    <t>The Hartford</t>
  </si>
  <si>
    <t>HAS</t>
  </si>
  <si>
    <t>孩之宝</t>
  </si>
  <si>
    <t>休闲产品</t>
  </si>
  <si>
    <t>HCA</t>
  </si>
  <si>
    <t>HCA Healthcare</t>
  </si>
  <si>
    <t>Healthpeak Properties</t>
  </si>
  <si>
    <t>医疗保健房地产投资信托基金</t>
  </si>
  <si>
    <t>HSIC</t>
  </si>
  <si>
    <t>汉瑞祥</t>
  </si>
  <si>
    <t>好时</t>
  </si>
  <si>
    <t>Hess Corporation</t>
  </si>
  <si>
    <t>慧与科技</t>
  </si>
  <si>
    <t>希尔顿全球酒店集团</t>
  </si>
  <si>
    <t>Hologic</t>
  </si>
  <si>
    <t>家居装饰零售</t>
  </si>
  <si>
    <t>霍尼韦尔</t>
  </si>
  <si>
    <t>荷美尔</t>
  </si>
  <si>
    <t>Host Hotels &amp; Resorts</t>
  </si>
  <si>
    <t>酒店及度假村房地产投资信托</t>
  </si>
  <si>
    <t>HWM</t>
  </si>
  <si>
    <t>Howmet Aerospace</t>
  </si>
  <si>
    <t>惠普</t>
  </si>
  <si>
    <t>1939 (2015)</t>
  </si>
  <si>
    <t>Humana</t>
  </si>
  <si>
    <t>Huntington Bancshares</t>
  </si>
  <si>
    <t>HII</t>
  </si>
  <si>
    <t>亨廷顿·英格尔斯工业</t>
  </si>
  <si>
    <t>IEX</t>
  </si>
  <si>
    <t>IDEX Corporation</t>
  </si>
  <si>
    <t>IDXX</t>
  </si>
  <si>
    <t>爱德士</t>
  </si>
  <si>
    <t>IHS Markit</t>
  </si>
  <si>
    <t>伊利诺伊州工具厂股份</t>
  </si>
  <si>
    <t>ILMN</t>
  </si>
  <si>
    <t>Illumina</t>
  </si>
  <si>
    <t>INCY</t>
  </si>
  <si>
    <t>因赛特</t>
  </si>
  <si>
    <t>Ingersoll Rand</t>
  </si>
  <si>
    <t>洲际交易所集团</t>
  </si>
  <si>
    <t>国际纸业</t>
  </si>
  <si>
    <t>Interpublic</t>
  </si>
  <si>
    <t>广告</t>
  </si>
  <si>
    <t>1961 (1930)</t>
  </si>
  <si>
    <t>International Flavors &amp; Fragrances</t>
  </si>
  <si>
    <t>1958 (1889)</t>
  </si>
  <si>
    <t>Intuit</t>
  </si>
  <si>
    <t>直觉手术</t>
  </si>
  <si>
    <t>Invesco</t>
  </si>
  <si>
    <t>IPGP</t>
  </si>
  <si>
    <t>IPG Photonics</t>
  </si>
  <si>
    <t>电子制造服务</t>
  </si>
  <si>
    <t>IQV</t>
  </si>
  <si>
    <t>昆泰</t>
  </si>
  <si>
    <t>Iron Mountain (company)</t>
  </si>
  <si>
    <t>JKHY</t>
  </si>
  <si>
    <t>Jack Henry &amp; Associates</t>
  </si>
  <si>
    <t>J</t>
  </si>
  <si>
    <t>Jacobs Engineering Group</t>
  </si>
  <si>
    <t>建筑与工程</t>
  </si>
  <si>
    <t>JBHT</t>
  </si>
  <si>
    <t>J. B. Hunt</t>
  </si>
  <si>
    <t>货运</t>
  </si>
  <si>
    <t>The J.M. Smucker Company</t>
  </si>
  <si>
    <t>强生公司</t>
  </si>
  <si>
    <t>江森自控</t>
  </si>
  <si>
    <t>2000 (1799 / 1871)</t>
  </si>
  <si>
    <t>瞻博网络</t>
  </si>
  <si>
    <t>Kansas City Southern (company)</t>
  </si>
  <si>
    <t>家乐氏</t>
  </si>
  <si>
    <t>钥匙银行</t>
  </si>
  <si>
    <t>KEYS</t>
  </si>
  <si>
    <t>是德科技</t>
  </si>
  <si>
    <t>电子设备及仪器</t>
  </si>
  <si>
    <t>Kimco Realty</t>
  </si>
  <si>
    <t>Kinder Morgan</t>
  </si>
  <si>
    <t>油气储运</t>
  </si>
  <si>
    <t>科磊</t>
  </si>
  <si>
    <t>1975/1977 (1997)</t>
  </si>
  <si>
    <t>卡夫亨氏</t>
  </si>
  <si>
    <t>2015 (1869)</t>
  </si>
  <si>
    <t>克罗格</t>
  </si>
  <si>
    <t>食品零售</t>
  </si>
  <si>
    <t>L3Harris Technologies</t>
  </si>
  <si>
    <t>2019 (1895)</t>
  </si>
  <si>
    <t>LabCorp</t>
  </si>
  <si>
    <t>泛林集团</t>
  </si>
  <si>
    <t>LW</t>
  </si>
  <si>
    <t>蓝威斯顿</t>
  </si>
  <si>
    <t>2016 (1950)</t>
  </si>
  <si>
    <t>拉斯维加斯金沙集团</t>
  </si>
  <si>
    <t>Leggett &amp; Platt</t>
  </si>
  <si>
    <t>家居摆设</t>
  </si>
  <si>
    <t>LDOS</t>
  </si>
  <si>
    <t>Leidos</t>
  </si>
  <si>
    <t>Lennar Corporation</t>
  </si>
  <si>
    <t>礼来公司</t>
  </si>
  <si>
    <t>Lincoln National Corporation</t>
  </si>
  <si>
    <t>林德集团</t>
  </si>
  <si>
    <t>LYV</t>
  </si>
  <si>
    <t>理想国演艺</t>
  </si>
  <si>
    <t>LKQ</t>
  </si>
  <si>
    <t>LKQ Corporation</t>
  </si>
  <si>
    <t>分销商</t>
  </si>
  <si>
    <t>洛克希德·马丁</t>
  </si>
  <si>
    <t>Loews Corporation</t>
  </si>
  <si>
    <t>Lowe's</t>
  </si>
  <si>
    <t>1904/1946/1959</t>
  </si>
  <si>
    <t>Lumen Technologies</t>
  </si>
  <si>
    <t>替代性电信运营商</t>
  </si>
  <si>
    <t>1983 (1877)</t>
  </si>
  <si>
    <t>LyondellBasell</t>
  </si>
  <si>
    <t>M&amp;T Bank</t>
  </si>
  <si>
    <t>马拉松石油</t>
  </si>
  <si>
    <t>Marathon Petroleum</t>
  </si>
  <si>
    <t>石油和天然气精炼与销售</t>
  </si>
  <si>
    <t>2009 (1887)</t>
  </si>
  <si>
    <t>MKTX</t>
  </si>
  <si>
    <t>MarketAxess</t>
  </si>
  <si>
    <t>万豪国际</t>
  </si>
  <si>
    <t>Marsh McLennan</t>
  </si>
  <si>
    <t>MLM</t>
  </si>
  <si>
    <t>Martin Marietta Inc.</t>
  </si>
  <si>
    <t>建筑材料</t>
  </si>
  <si>
    <t>Masco</t>
  </si>
  <si>
    <t>万事达卡</t>
  </si>
  <si>
    <t>味可美</t>
  </si>
  <si>
    <t>McKesson Corporation</t>
  </si>
  <si>
    <t>美敦力</t>
  </si>
  <si>
    <t>默克药厂</t>
  </si>
  <si>
    <t>大都会人寿保险</t>
  </si>
  <si>
    <t>MTD</t>
  </si>
  <si>
    <t>梅特勒-托利多</t>
  </si>
  <si>
    <t>美高梅国际酒店集团</t>
  </si>
  <si>
    <t>微芯片科技</t>
  </si>
  <si>
    <t>MAA</t>
  </si>
  <si>
    <t>Mid-America Apartment Communities</t>
  </si>
  <si>
    <t>莫德纳</t>
  </si>
  <si>
    <t>MHK</t>
  </si>
  <si>
    <t>Mohawk Industries</t>
  </si>
  <si>
    <t>Molson Coors Beverage Company</t>
  </si>
  <si>
    <t>啤酒厂</t>
  </si>
  <si>
    <t>2005 (Molson 1786, Coors 1873)</t>
  </si>
  <si>
    <t>亿滋国际</t>
  </si>
  <si>
    <t>MPWR</t>
  </si>
  <si>
    <t>Monolithic Power Systems</t>
  </si>
  <si>
    <t>怪物饮料</t>
  </si>
  <si>
    <t>2012 (1935)</t>
  </si>
  <si>
    <t>穆迪</t>
  </si>
  <si>
    <t>摩根士丹利</t>
  </si>
  <si>
    <t>The Mosaic Company</t>
  </si>
  <si>
    <t>2004 (1865 / 1909)</t>
  </si>
  <si>
    <t>MSI</t>
  </si>
  <si>
    <t>摩托罗拉系统</t>
  </si>
  <si>
    <t>1928 (2011)</t>
  </si>
  <si>
    <t>MSCI</t>
  </si>
  <si>
    <t>明晟</t>
  </si>
  <si>
    <t>纳斯达克</t>
  </si>
  <si>
    <t>NetApp</t>
  </si>
  <si>
    <t>Netflix</t>
  </si>
  <si>
    <t>诺威品牌</t>
  </si>
  <si>
    <t>家庭用品和特色</t>
  </si>
  <si>
    <t>纽蒙特黄金公司</t>
  </si>
  <si>
    <t>金</t>
  </si>
  <si>
    <t>NWSA</t>
  </si>
  <si>
    <t>新闻集团 (Class A)</t>
  </si>
  <si>
    <t>出版</t>
  </si>
  <si>
    <t>2013 (1980)</t>
  </si>
  <si>
    <t>NWS</t>
  </si>
  <si>
    <t>新闻集团 (Class B)</t>
  </si>
  <si>
    <t>NextEra Energy</t>
  </si>
  <si>
    <t>1984 (1925)</t>
  </si>
  <si>
    <t>尼尔森NV</t>
  </si>
  <si>
    <t>Nike</t>
  </si>
  <si>
    <t>NiSource</t>
  </si>
  <si>
    <t>诺福克南方铁路</t>
  </si>
  <si>
    <t>1881/1894 (1980)</t>
  </si>
  <si>
    <t>北方信托银行</t>
  </si>
  <si>
    <t>诺斯洛普·格鲁门</t>
  </si>
  <si>
    <t>1994 (Northrop 1939, Grumman 1930)</t>
  </si>
  <si>
    <t>诺顿LifeLock</t>
  </si>
  <si>
    <t>Norwegian Cruise Line Holdings</t>
  </si>
  <si>
    <t>2011 (1966)</t>
  </si>
  <si>
    <t>NOV Inc.</t>
  </si>
  <si>
    <t>NRG Energy</t>
  </si>
  <si>
    <t>Nucor</t>
  </si>
  <si>
    <t>钢</t>
  </si>
  <si>
    <t>英伟达</t>
  </si>
  <si>
    <t>NVR</t>
  </si>
  <si>
    <t>NVR, Inc.</t>
  </si>
  <si>
    <t>恩智浦半导体</t>
  </si>
  <si>
    <t>O'Reilly Auto Parts</t>
  </si>
  <si>
    <t>ODFL</t>
  </si>
  <si>
    <t>Old Dominion Freight Line</t>
  </si>
  <si>
    <t>宏盟集团</t>
  </si>
  <si>
    <t>Oneok</t>
  </si>
  <si>
    <t>OGN</t>
  </si>
  <si>
    <t>欧加农国际</t>
  </si>
  <si>
    <t>奥的斯电梯公司</t>
  </si>
  <si>
    <t>2020 (1853)</t>
  </si>
  <si>
    <t>帕卡</t>
  </si>
  <si>
    <t>PKG</t>
  </si>
  <si>
    <t>Packaging Corporation of America</t>
  </si>
  <si>
    <t>Parker Hannifin</t>
  </si>
  <si>
    <t>沛齐</t>
  </si>
  <si>
    <t>PAYC</t>
  </si>
  <si>
    <t>Paycom</t>
  </si>
  <si>
    <t>PayPal</t>
  </si>
  <si>
    <t>Penn National Gaming</t>
  </si>
  <si>
    <t>Pentair</t>
  </si>
  <si>
    <t>People's United Financial</t>
  </si>
  <si>
    <t>储蓄与抵押金融</t>
  </si>
  <si>
    <t>百事公司</t>
  </si>
  <si>
    <t>珀金埃尔默</t>
  </si>
  <si>
    <t>PRGO</t>
  </si>
  <si>
    <t>Perrigo</t>
  </si>
  <si>
    <t>2013 (1887)</t>
  </si>
  <si>
    <t>辉瑞</t>
  </si>
  <si>
    <t>菲利普莫里斯国际</t>
  </si>
  <si>
    <t>2008 (1847)</t>
  </si>
  <si>
    <t>Phillips 66</t>
  </si>
  <si>
    <t>2012 (1917)</t>
  </si>
  <si>
    <t>Pinnacle West Capital</t>
  </si>
  <si>
    <t>Pioneer Natural Resources</t>
  </si>
  <si>
    <t>PNC金融服务集团</t>
  </si>
  <si>
    <t>POOL</t>
  </si>
  <si>
    <t>Pool Corporation</t>
  </si>
  <si>
    <t>PPG工业集团</t>
  </si>
  <si>
    <t>PPL Corporation</t>
  </si>
  <si>
    <t>美国信安金融集团</t>
  </si>
  <si>
    <t>Progressive Corporation</t>
  </si>
  <si>
    <t>Prologis</t>
  </si>
  <si>
    <t>Prudential Financial</t>
  </si>
  <si>
    <t>PTC</t>
  </si>
  <si>
    <t>PTC (软件公司)</t>
  </si>
  <si>
    <t>Public Service Enterprise Group</t>
  </si>
  <si>
    <t>Public Storage</t>
  </si>
  <si>
    <t>PulteGroup</t>
  </si>
  <si>
    <t>PVH (company)</t>
  </si>
  <si>
    <t>Qorvo</t>
  </si>
  <si>
    <t>Quanta Services</t>
  </si>
  <si>
    <t>高通</t>
  </si>
  <si>
    <t>Quest Diagnostics</t>
  </si>
  <si>
    <t>拉夫·劳伦马球</t>
  </si>
  <si>
    <t>RJF</t>
  </si>
  <si>
    <t>Raymond James Financial</t>
  </si>
  <si>
    <t>雷神技术公司</t>
  </si>
  <si>
    <t>Realty Income</t>
  </si>
  <si>
    <t>REG</t>
  </si>
  <si>
    <t>Regency Centers</t>
  </si>
  <si>
    <t>REGN</t>
  </si>
  <si>
    <t>再生元制药</t>
  </si>
  <si>
    <t>Regions Financial Corporation</t>
  </si>
  <si>
    <t>Republic Services</t>
  </si>
  <si>
    <t>环境与设施服务</t>
  </si>
  <si>
    <t>1998 (1981)</t>
  </si>
  <si>
    <t>RMD</t>
  </si>
  <si>
    <t>ResMed</t>
  </si>
  <si>
    <t>Robert Half International</t>
  </si>
  <si>
    <t>人力资源与就业服务</t>
  </si>
  <si>
    <t>洛克威尔自动化公司</t>
  </si>
  <si>
    <t>ROL</t>
  </si>
  <si>
    <t>Rollins, Inc.</t>
  </si>
  <si>
    <t>Roper Technologies</t>
  </si>
  <si>
    <t>罗斯百货</t>
  </si>
  <si>
    <t>皇家加勒比游轮</t>
  </si>
  <si>
    <t>标普全球</t>
  </si>
  <si>
    <t>赛富时</t>
  </si>
  <si>
    <t>SBAC</t>
  </si>
  <si>
    <t>SBA Communications</t>
  </si>
  <si>
    <t>斯伦贝谢有限公司</t>
  </si>
  <si>
    <t>希捷科技</t>
  </si>
  <si>
    <t>Sealed Air</t>
  </si>
  <si>
    <t>Sempra Energy</t>
  </si>
  <si>
    <t>ServiceNow</t>
  </si>
  <si>
    <t>Sherwin-Williams</t>
  </si>
  <si>
    <t>Simon Property Group</t>
  </si>
  <si>
    <t>Skyworks Solutions</t>
  </si>
  <si>
    <t>Snap-on</t>
  </si>
  <si>
    <t>美国南方电力公司</t>
  </si>
  <si>
    <t>史丹利百得</t>
  </si>
  <si>
    <t>道富公司</t>
  </si>
  <si>
    <t>STE</t>
  </si>
  <si>
    <t>Steris</t>
  </si>
  <si>
    <t>史赛克</t>
  </si>
  <si>
    <t>SIVB</t>
  </si>
  <si>
    <t>硅谷银行</t>
  </si>
  <si>
    <t>Synchrony Financial</t>
  </si>
  <si>
    <t>SNPS</t>
  </si>
  <si>
    <t>新思科技</t>
  </si>
  <si>
    <t>Sysco</t>
  </si>
  <si>
    <t>食品分销商</t>
  </si>
  <si>
    <t>Bio-Techne</t>
  </si>
  <si>
    <t>T-Mobile美国</t>
  </si>
  <si>
    <t>无线电信服务</t>
  </si>
  <si>
    <t>普徕仕</t>
  </si>
  <si>
    <t>TTWO</t>
  </si>
  <si>
    <t>Take-Two Interactive</t>
  </si>
  <si>
    <t>挂毯公司</t>
  </si>
  <si>
    <t>目标百货</t>
  </si>
  <si>
    <t>泰科电子</t>
  </si>
  <si>
    <t>TDY</t>
  </si>
  <si>
    <t>Teledyne Technologies</t>
  </si>
  <si>
    <t>TFX</t>
  </si>
  <si>
    <t>Teleflex</t>
  </si>
  <si>
    <t>泰瑞达</t>
  </si>
  <si>
    <t>特斯拉</t>
  </si>
  <si>
    <t>德州仪器</t>
  </si>
  <si>
    <t>德事隆</t>
  </si>
  <si>
    <t>赛默飞世尔科技</t>
  </si>
  <si>
    <t>2006 (1902)</t>
  </si>
  <si>
    <t>TJX Companies</t>
  </si>
  <si>
    <t>TSCO</t>
  </si>
  <si>
    <t>牵引机供应公司</t>
  </si>
  <si>
    <t>TT</t>
  </si>
  <si>
    <t>Trane Technologies</t>
  </si>
  <si>
    <t>TDG</t>
  </si>
  <si>
    <t>TransDigm Group</t>
  </si>
  <si>
    <t>旅行家集团</t>
  </si>
  <si>
    <t>天宝导航</t>
  </si>
  <si>
    <t>Truist Financial</t>
  </si>
  <si>
    <t>Twitter</t>
  </si>
  <si>
    <t>TYL</t>
  </si>
  <si>
    <t>Tyler Technologies</t>
  </si>
  <si>
    <t>泰森食品</t>
  </si>
  <si>
    <t>UDR</t>
  </si>
  <si>
    <t>UDR, Inc.</t>
  </si>
  <si>
    <t>ULTA</t>
  </si>
  <si>
    <t>犹他美容</t>
  </si>
  <si>
    <t>U.S. Bancorp</t>
  </si>
  <si>
    <t>Under Armour (Class A)</t>
  </si>
  <si>
    <t>UA</t>
  </si>
  <si>
    <t>Under Armour (Class C)</t>
  </si>
  <si>
    <t>Union Pacific Corporation</t>
  </si>
  <si>
    <t>United Airlines Holdings</t>
  </si>
  <si>
    <t>联合健康保险</t>
  </si>
  <si>
    <t>联合包裹服务</t>
  </si>
  <si>
    <t>URI</t>
  </si>
  <si>
    <t>United Rentals</t>
  </si>
  <si>
    <t>贸易公司和分销商</t>
  </si>
  <si>
    <t>UHS</t>
  </si>
  <si>
    <t>Universal Health Services</t>
  </si>
  <si>
    <t>Unum</t>
  </si>
  <si>
    <t>瓦莱罗能源</t>
  </si>
  <si>
    <t>Ventas (company)</t>
  </si>
  <si>
    <t>威瑞信</t>
  </si>
  <si>
    <t>VRSK</t>
  </si>
  <si>
    <t>Verisk Analytics</t>
  </si>
  <si>
    <t>威讯通讯</t>
  </si>
  <si>
    <t>福泰制药</t>
  </si>
  <si>
    <t>维亚康姆CBS</t>
  </si>
  <si>
    <t>2019 (1952)</t>
  </si>
  <si>
    <t>Viatris</t>
  </si>
  <si>
    <t>Visa公司</t>
  </si>
  <si>
    <t>Vulcan Materials Company</t>
  </si>
  <si>
    <t>WRB</t>
  </si>
  <si>
    <t>W. R. Berkley Corporation</t>
  </si>
  <si>
    <t>WAB</t>
  </si>
  <si>
    <t>西屋制动公司</t>
  </si>
  <si>
    <t>1999 (1869)</t>
  </si>
  <si>
    <t>沃尔格林联合博姿</t>
  </si>
  <si>
    <t>药品零售</t>
  </si>
  <si>
    <t>华特迪士尼公司</t>
  </si>
  <si>
    <t>Waste Management (corporation)</t>
  </si>
  <si>
    <t>Waters Corporation</t>
  </si>
  <si>
    <t>WEC Energy Group</t>
  </si>
  <si>
    <t>富国银行集团</t>
  </si>
  <si>
    <t>Welltower</t>
  </si>
  <si>
    <t>WST</t>
  </si>
  <si>
    <t>West Pharmaceutical Services</t>
  </si>
  <si>
    <t>西部数据</t>
  </si>
  <si>
    <t>西联汇款</t>
  </si>
  <si>
    <t>WRK</t>
  </si>
  <si>
    <t>WestRock</t>
  </si>
  <si>
    <t>惠好</t>
  </si>
  <si>
    <t>惠而浦</t>
  </si>
  <si>
    <t>家用电器</t>
  </si>
  <si>
    <t>Williams Companies</t>
  </si>
  <si>
    <t>韦莱韬悦</t>
  </si>
  <si>
    <t>永利度假村</t>
  </si>
  <si>
    <t>Xcel Energy</t>
  </si>
  <si>
    <t>赛灵思</t>
  </si>
  <si>
    <t>XYL</t>
  </si>
  <si>
    <t>Xylem Inc.</t>
  </si>
  <si>
    <t>百胜餐饮集团</t>
  </si>
  <si>
    <t>ZBRA</t>
  </si>
  <si>
    <t>斑马技术公司</t>
  </si>
  <si>
    <t>捷迈邦美</t>
  </si>
  <si>
    <t>Zions Bancorporation</t>
  </si>
  <si>
    <t>硕腾</t>
  </si>
  <si>
    <t>公司（中）</t>
  </si>
  <si>
    <t>公司（英）</t>
  </si>
  <si>
    <t>交易所</t>
  </si>
  <si>
    <t>行业类别</t>
  </si>
  <si>
    <t>加入时间</t>
  </si>
  <si>
    <t>指数权重</t>
  </si>
  <si>
    <t>注释</t>
  </si>
  <si>
    <t>NYSE</t>
  </si>
  <si>
    <t>综合企业</t>
  </si>
  <si>
    <t>时为明尼苏达矿业与制造公司</t>
  </si>
  <si>
    <t>American Express</t>
  </si>
  <si>
    <t>金融服务</t>
  </si>
  <si>
    <t>Apple</t>
  </si>
  <si>
    <t>NASDAQ</t>
  </si>
  <si>
    <t>消费电子产品</t>
  </si>
  <si>
    <t>Boeing</t>
  </si>
  <si>
    <t>航空制造及国防</t>
  </si>
  <si>
    <t>Caterpillar</t>
  </si>
  <si>
    <t>建筑及采矿设备</t>
  </si>
  <si>
    <t>Chevron</t>
  </si>
  <si>
    <t>石油与天然气</t>
  </si>
  <si>
    <t>该公司于1930-07-18至1999-11-01也曾是道琼斯工业平均指数的成分股[注 1]</t>
  </si>
  <si>
    <t>Cisco Systems</t>
  </si>
  <si>
    <t>计算机网络</t>
  </si>
  <si>
    <t>Coca-Cola</t>
  </si>
  <si>
    <t>饮料</t>
  </si>
  <si>
    <t>该公司于1932-05-26至1935-11-20也曾是道琼斯工业平均指数的成分股</t>
  </si>
  <si>
    <t>陶氏</t>
  </si>
  <si>
    <t>化学工业</t>
  </si>
  <si>
    <t>于2019-4-1从陶氏杜邦拆出，作为一家上市公司纳入道琼斯工业平均指数。</t>
  </si>
  <si>
    <t>Goldman Sachs</t>
  </si>
  <si>
    <t>银行、金融服务</t>
  </si>
  <si>
    <t>The Home Depot</t>
  </si>
  <si>
    <t>零售</t>
  </si>
  <si>
    <t>Honeywell International</t>
  </si>
  <si>
    <t>电子计算机及技术</t>
  </si>
  <si>
    <t>该公司于1932-05-26至1939-03-04也曾是道琼斯工业平均指数的成分股</t>
  </si>
  <si>
    <t>Intel</t>
  </si>
  <si>
    <t>Johnson &amp; Johnson</t>
  </si>
  <si>
    <t>JPMorgan Chase</t>
  </si>
  <si>
    <t>银行</t>
  </si>
  <si>
    <t>McDonald's</t>
  </si>
  <si>
    <t>快餐</t>
  </si>
  <si>
    <t>Merck Sharp &amp; Dohme</t>
  </si>
  <si>
    <t>Microsoft</t>
  </si>
  <si>
    <t>软件</t>
  </si>
  <si>
    <t>服装</t>
  </si>
  <si>
    <t>Procter &amp; Gamble</t>
  </si>
  <si>
    <t>消费品</t>
  </si>
  <si>
    <t>Salesforce.com</t>
  </si>
  <si>
    <t>云端服务</t>
  </si>
  <si>
    <t>旅行者保险</t>
  </si>
  <si>
    <t>Travelers</t>
  </si>
  <si>
    <t>保险</t>
  </si>
  <si>
    <t>UnitedHealth Group</t>
  </si>
  <si>
    <t>保健管理</t>
  </si>
  <si>
    <t>Verizon</t>
  </si>
  <si>
    <t>电信</t>
  </si>
  <si>
    <t>维萨</t>
  </si>
  <si>
    <t>Visa</t>
  </si>
  <si>
    <t>零售银行</t>
  </si>
  <si>
    <t>沃尔格林博姿联合公司</t>
  </si>
  <si>
    <t>Walgreens Boots Alliance</t>
  </si>
  <si>
    <t>Walmart Inc</t>
  </si>
  <si>
    <t>Walt Disney</t>
  </si>
  <si>
    <t>广播及娱乐</t>
  </si>
  <si>
    <t>MRK</t>
    <phoneticPr fontId="18" type="noConversion"/>
  </si>
  <si>
    <t>MCD</t>
    <phoneticPr fontId="18" type="noConversion"/>
  </si>
  <si>
    <t>JNJ</t>
    <phoneticPr fontId="18" type="noConversion"/>
  </si>
  <si>
    <t>AAPL</t>
    <phoneticPr fontId="18" type="noConversion"/>
  </si>
  <si>
    <t>HON</t>
    <phoneticPr fontId="18" type="noConversion"/>
  </si>
  <si>
    <t>CRM</t>
    <phoneticPr fontId="18" type="noConversion"/>
  </si>
  <si>
    <t>WBA</t>
    <phoneticPr fontId="18" type="noConversion"/>
  </si>
  <si>
    <t>维基百科：</t>
    <phoneticPr fontId="18" type="noConversion"/>
  </si>
  <si>
    <r>
      <rPr>
        <b/>
        <sz val="11"/>
        <color theme="1"/>
        <rFont val="等线"/>
        <family val="2"/>
        <charset val="134"/>
      </rPr>
      <t>富途</t>
    </r>
    <r>
      <rPr>
        <b/>
        <sz val="11"/>
        <color theme="1"/>
        <rFont val="宋体"/>
        <family val="1"/>
        <charset val="134"/>
      </rPr>
      <t>：</t>
    </r>
    <phoneticPr fontId="18" type="noConversion"/>
  </si>
  <si>
    <t>CVX</t>
    <phoneticPr fontId="18" type="noConversion"/>
  </si>
  <si>
    <t>IBM</t>
    <phoneticPr fontId="18" type="noConversion"/>
  </si>
  <si>
    <t>UNH</t>
    <phoneticPr fontId="18" type="noConversion"/>
  </si>
  <si>
    <t>GS</t>
    <phoneticPr fontId="18" type="noConversion"/>
  </si>
  <si>
    <t>AXP</t>
    <phoneticPr fontId="18" type="noConversion"/>
  </si>
  <si>
    <t>KO</t>
    <phoneticPr fontId="18" type="noConversion"/>
  </si>
  <si>
    <t>NKE</t>
    <phoneticPr fontId="18" type="noConversion"/>
  </si>
  <si>
    <t>DOW</t>
    <phoneticPr fontId="18" type="noConversion"/>
  </si>
  <si>
    <t>WMT</t>
    <phoneticPr fontId="18" type="noConversion"/>
  </si>
  <si>
    <t>CSCO</t>
    <phoneticPr fontId="18" type="noConversion"/>
  </si>
  <si>
    <t>JPM</t>
    <phoneticPr fontId="18" type="noConversion"/>
  </si>
  <si>
    <t>TRV</t>
    <phoneticPr fontId="18" type="noConversion"/>
  </si>
  <si>
    <t>MSFT</t>
    <phoneticPr fontId="18" type="noConversion"/>
  </si>
  <si>
    <t>BA</t>
    <phoneticPr fontId="18" type="noConversion"/>
  </si>
  <si>
    <t>AMGN</t>
    <phoneticPr fontId="18" type="noConversion"/>
  </si>
  <si>
    <t>V</t>
    <phoneticPr fontId="18" type="noConversion"/>
  </si>
  <si>
    <t>CAT</t>
    <phoneticPr fontId="18" type="noConversion"/>
  </si>
  <si>
    <t>PG</t>
    <phoneticPr fontId="18" type="noConversion"/>
  </si>
  <si>
    <t>MMM</t>
    <phoneticPr fontId="18" type="noConversion"/>
  </si>
  <si>
    <t>DIS</t>
    <phoneticPr fontId="18" type="noConversion"/>
  </si>
  <si>
    <t>INTC</t>
    <phoneticPr fontId="18" type="noConversion"/>
  </si>
  <si>
    <t>HD</t>
    <phoneticPr fontId="18" type="noConversion"/>
  </si>
  <si>
    <t>VZ</t>
    <phoneticPr fontId="18" type="noConversion"/>
  </si>
  <si>
    <r>
      <rPr>
        <b/>
        <sz val="11"/>
        <color theme="1"/>
        <rFont val="等线"/>
        <family val="2"/>
        <charset val="134"/>
      </rPr>
      <t>维基中</t>
    </r>
    <phoneticPr fontId="18" type="noConversion"/>
  </si>
  <si>
    <t>链接1中</t>
    <phoneticPr fontId="18" type="noConversion"/>
  </si>
  <si>
    <r>
      <rPr>
        <b/>
        <sz val="11"/>
        <color theme="1"/>
        <rFont val="等线"/>
        <family val="2"/>
        <charset val="134"/>
      </rPr>
      <t>链接</t>
    </r>
    <r>
      <rPr>
        <b/>
        <sz val="11"/>
        <color theme="1"/>
        <rFont val="Times New Roman"/>
        <family val="1"/>
      </rPr>
      <t>1</t>
    </r>
    <r>
      <rPr>
        <b/>
        <sz val="11"/>
        <color theme="1"/>
        <rFont val="等线"/>
        <family val="2"/>
        <charset val="134"/>
      </rPr>
      <t>中</t>
    </r>
    <phoneticPr fontId="18" type="noConversion"/>
  </si>
  <si>
    <t>富途中</t>
    <phoneticPr fontId="18" type="noConversion"/>
  </si>
  <si>
    <t>纳指</t>
    <phoneticPr fontId="18" type="noConversion"/>
  </si>
  <si>
    <t>次数</t>
    <phoneticPr fontId="18" type="noConversion"/>
  </si>
  <si>
    <t>爱奇科技</t>
  </si>
  <si>
    <t>亚马逊</t>
  </si>
  <si>
    <t>艾司摩尔</t>
  </si>
  <si>
    <t>艾特莱森软件</t>
  </si>
  <si>
    <t>百度</t>
  </si>
  <si>
    <t>CHKP</t>
  </si>
  <si>
    <t>Check Point</t>
  </si>
  <si>
    <t>克帕特</t>
  </si>
  <si>
    <t>好市多</t>
  </si>
  <si>
    <t>CrowdStrike</t>
  </si>
  <si>
    <t>CSX公司</t>
  </si>
  <si>
    <t>DocuSign</t>
  </si>
  <si>
    <t>京东</t>
  </si>
  <si>
    <t>Keurig Dr Pepper</t>
  </si>
  <si>
    <t>露露柠檬</t>
  </si>
  <si>
    <t>美满电子科技</t>
  </si>
  <si>
    <t>Match Group</t>
  </si>
  <si>
    <t>MELI</t>
  </si>
  <si>
    <t>美卡多</t>
  </si>
  <si>
    <t>网易</t>
  </si>
  <si>
    <t>辉达</t>
  </si>
  <si>
    <t>奥莱利</t>
  </si>
  <si>
    <t>Okta, Inc.</t>
  </si>
  <si>
    <t>Peloton Interactive</t>
  </si>
  <si>
    <t>拼多多</t>
  </si>
  <si>
    <t>SGEN</t>
  </si>
  <si>
    <t>西雅图遗传</t>
  </si>
  <si>
    <t>天狼星XM</t>
  </si>
  <si>
    <t>思佳讯</t>
  </si>
  <si>
    <t>Splunk</t>
  </si>
  <si>
    <t>携程旅行网</t>
  </si>
  <si>
    <t>威瑞斯克</t>
  </si>
  <si>
    <t>Workday</t>
  </si>
  <si>
    <t>埃克西尔</t>
  </si>
  <si>
    <t>Zoom</t>
  </si>
  <si>
    <t>安进</t>
    <phoneticPr fontId="18" type="noConversion"/>
  </si>
  <si>
    <t>总</t>
    <phoneticPr fontId="18" type="noConversion"/>
  </si>
  <si>
    <t>去重后：</t>
    <phoneticPr fontId="18" type="noConversion"/>
  </si>
  <si>
    <r>
      <rPr>
        <b/>
        <sz val="11"/>
        <color theme="1"/>
        <rFont val="宋体"/>
        <family val="3"/>
        <charset val="134"/>
      </rPr>
      <t>道指</t>
    </r>
    <phoneticPr fontId="18" type="noConversion"/>
  </si>
  <si>
    <t>已有</t>
    <phoneticPr fontId="18" type="noConversion"/>
  </si>
  <si>
    <t>index_member</t>
    <phoneticPr fontId="18" type="noConversion"/>
  </si>
  <si>
    <t>1x index</t>
    <phoneticPr fontId="18" type="noConversion"/>
  </si>
  <si>
    <t>reverse 1x index</t>
    <phoneticPr fontId="18" type="noConversion"/>
  </si>
  <si>
    <t>supplement</t>
  </si>
  <si>
    <t>cje</t>
  </si>
  <si>
    <t>AABB</t>
  </si>
  <si>
    <t>AACS</t>
  </si>
  <si>
    <t>AAGC</t>
  </si>
  <si>
    <t>AAPT</t>
  </si>
  <si>
    <t>ABCL</t>
  </si>
  <si>
    <t>ABEV</t>
  </si>
  <si>
    <t>ABML</t>
  </si>
  <si>
    <t>ABPR</t>
  </si>
  <si>
    <t>ABQQ</t>
  </si>
  <si>
    <t>ABWN</t>
  </si>
  <si>
    <t>ACAD</t>
  </si>
  <si>
    <t>ACB</t>
  </si>
  <si>
    <t>ACES</t>
  </si>
  <si>
    <t>ACGI</t>
  </si>
  <si>
    <t>ACGL</t>
  </si>
  <si>
    <t>ACI</t>
  </si>
  <si>
    <t>ACIC</t>
  </si>
  <si>
    <t>ACIU</t>
  </si>
  <si>
    <t>ACIW</t>
  </si>
  <si>
    <t>ACST</t>
  </si>
  <si>
    <t>ACTL</t>
  </si>
  <si>
    <t>ACVA</t>
  </si>
  <si>
    <t>ACWV</t>
  </si>
  <si>
    <t>ACWX</t>
  </si>
  <si>
    <t>ADAP</t>
  </si>
  <si>
    <t>ADGO</t>
  </si>
  <si>
    <t>ADHC</t>
  </si>
  <si>
    <t>ADMP</t>
  </si>
  <si>
    <t>ADOM</t>
  </si>
  <si>
    <t>ADT</t>
  </si>
  <si>
    <t>ADTM</t>
  </si>
  <si>
    <t>ADTX</t>
  </si>
  <si>
    <t>ADVM</t>
  </si>
  <si>
    <t>ADXS</t>
  </si>
  <si>
    <t>AEG</t>
  </si>
  <si>
    <t>AEHR</t>
  </si>
  <si>
    <t>AEI</t>
  </si>
  <si>
    <t>AEM</t>
  </si>
  <si>
    <t>AEVA</t>
  </si>
  <si>
    <t>AEXE</t>
  </si>
  <si>
    <t>AFOM</t>
  </si>
  <si>
    <t>AFPW</t>
  </si>
  <si>
    <t>AGEN</t>
  </si>
  <si>
    <t>AGFY</t>
  </si>
  <si>
    <t>AGGY</t>
  </si>
  <si>
    <t>AGI</t>
  </si>
  <si>
    <t>AGNC</t>
  </si>
  <si>
    <t>AGYP</t>
  </si>
  <si>
    <t>AGZ</t>
  </si>
  <si>
    <t>AHFD</t>
  </si>
  <si>
    <t>AHT</t>
  </si>
  <si>
    <t>AIA</t>
  </si>
  <si>
    <t>AIAD</t>
  </si>
  <si>
    <t>AITX</t>
  </si>
  <si>
    <t>AKBA</t>
  </si>
  <si>
    <t>ALEX</t>
  </si>
  <si>
    <t>ALIT</t>
  </si>
  <si>
    <t>ALKM</t>
  </si>
  <si>
    <t>ALKN</t>
  </si>
  <si>
    <t>ALKS</t>
  </si>
  <si>
    <t>ALT</t>
  </si>
  <si>
    <t>ALTO</t>
  </si>
  <si>
    <t>ALYI</t>
  </si>
  <si>
    <t>ALZN</t>
  </si>
  <si>
    <t>AM</t>
  </si>
  <si>
    <t>AMBA</t>
  </si>
  <si>
    <t>AMH</t>
  </si>
  <si>
    <t>AMJ</t>
  </si>
  <si>
    <t>AMLH</t>
  </si>
  <si>
    <t>AMLP</t>
  </si>
  <si>
    <t>AMNL</t>
  </si>
  <si>
    <t>AMPE</t>
  </si>
  <si>
    <t>AMRN</t>
  </si>
  <si>
    <t>AMRS</t>
  </si>
  <si>
    <t>AMWL</t>
  </si>
  <si>
    <t>AMX</t>
  </si>
  <si>
    <t>ANDI</t>
  </si>
  <si>
    <t>ANGL</t>
  </si>
  <si>
    <t>AOA</t>
  </si>
  <si>
    <t>AOK</t>
  </si>
  <si>
    <t>AOM</t>
  </si>
  <si>
    <t>AOR</t>
  </si>
  <si>
    <t>APLE</t>
  </si>
  <si>
    <t>APLS</t>
  </si>
  <si>
    <t>APOP</t>
  </si>
  <si>
    <t>APP</t>
  </si>
  <si>
    <t>APPH</t>
  </si>
  <si>
    <t>APPZ</t>
  </si>
  <si>
    <t>APRU</t>
  </si>
  <si>
    <t>APTY</t>
  </si>
  <si>
    <t>APYP</t>
  </si>
  <si>
    <t>AQN</t>
  </si>
  <si>
    <t>AR</t>
  </si>
  <si>
    <t>ARBKF</t>
  </si>
  <si>
    <t>ARCC</t>
  </si>
  <si>
    <t>ARDX</t>
  </si>
  <si>
    <t>ARGQ</t>
  </si>
  <si>
    <t>ARKO</t>
  </si>
  <si>
    <t>ARMK</t>
  </si>
  <si>
    <t>ARR</t>
  </si>
  <si>
    <t>ARRY</t>
  </si>
  <si>
    <t>ARSN</t>
  </si>
  <si>
    <t>ARVL</t>
  </si>
  <si>
    <t>ASM</t>
  </si>
  <si>
    <t>ASMB</t>
  </si>
  <si>
    <t>ASO</t>
  </si>
  <si>
    <t>ASTA</t>
  </si>
  <si>
    <t>ASTI</t>
  </si>
  <si>
    <t>ASTR</t>
  </si>
  <si>
    <t>ASTS</t>
  </si>
  <si>
    <t>ASX</t>
  </si>
  <si>
    <t>ASXC</t>
  </si>
  <si>
    <t>ASZ</t>
  </si>
  <si>
    <t>ATAO</t>
  </si>
  <si>
    <t>ATCLF</t>
  </si>
  <si>
    <t>ATEC</t>
  </si>
  <si>
    <t>ATER</t>
  </si>
  <si>
    <t>ATHX</t>
  </si>
  <si>
    <t>ATIG</t>
  </si>
  <si>
    <t>ATIP</t>
  </si>
  <si>
    <t>ATNX</t>
  </si>
  <si>
    <t>ATOS</t>
  </si>
  <si>
    <t>ATVK</t>
  </si>
  <si>
    <t>ATWT</t>
  </si>
  <si>
    <t>ATYG</t>
  </si>
  <si>
    <t>AU</t>
  </si>
  <si>
    <t>AUMN</t>
  </si>
  <si>
    <t>AUNXF</t>
  </si>
  <si>
    <t>AUPH</t>
  </si>
  <si>
    <t>AURI</t>
  </si>
  <si>
    <t>AURT</t>
  </si>
  <si>
    <t>AUY</t>
  </si>
  <si>
    <t>AVDE</t>
  </si>
  <si>
    <t>AVDV</t>
  </si>
  <si>
    <t>AVHOQ</t>
  </si>
  <si>
    <t>AVIR</t>
  </si>
  <si>
    <t>AVPT</t>
  </si>
  <si>
    <t>AVRI</t>
  </si>
  <si>
    <t>AVUS</t>
  </si>
  <si>
    <t>AVUV</t>
  </si>
  <si>
    <t>AVVH</t>
  </si>
  <si>
    <t>AWHL</t>
  </si>
  <si>
    <t>AXTA</t>
  </si>
  <si>
    <t>AXU</t>
  </si>
  <si>
    <t>AXXA</t>
  </si>
  <si>
    <t>AZFL</t>
  </si>
  <si>
    <t>BAB</t>
  </si>
  <si>
    <t>BABL</t>
  </si>
  <si>
    <t>BANT</t>
  </si>
  <si>
    <t>BAR</t>
  </si>
  <si>
    <t>BBAX</t>
  </si>
  <si>
    <t>BBCA</t>
  </si>
  <si>
    <t>BBEU</t>
  </si>
  <si>
    <t>BBIN</t>
  </si>
  <si>
    <t>BBJP</t>
  </si>
  <si>
    <t>BBKCF</t>
  </si>
  <si>
    <t>BBMC</t>
  </si>
  <si>
    <t>BBRE</t>
  </si>
  <si>
    <t>BBRW</t>
  </si>
  <si>
    <t>BCAP</t>
  </si>
  <si>
    <t>BCAUY</t>
  </si>
  <si>
    <t>BCHG</t>
  </si>
  <si>
    <t>BCRX</t>
  </si>
  <si>
    <t>BCS</t>
  </si>
  <si>
    <t>BCTX</t>
  </si>
  <si>
    <t>BDGR</t>
  </si>
  <si>
    <t>BDN</t>
  </si>
  <si>
    <t>BDRBF</t>
  </si>
  <si>
    <t>BE</t>
  </si>
  <si>
    <t>BEHL</t>
  </si>
  <si>
    <t>BEST</t>
  </si>
  <si>
    <t>BFCH</t>
  </si>
  <si>
    <t>BFLY</t>
  </si>
  <si>
    <t>BGCP</t>
  </si>
  <si>
    <t>BGFV</t>
  </si>
  <si>
    <t>BGRY</t>
  </si>
  <si>
    <t>BHC</t>
  </si>
  <si>
    <t>BHG</t>
  </si>
  <si>
    <t>BIEI</t>
  </si>
  <si>
    <t>BIEL</t>
  </si>
  <si>
    <t>BIL</t>
  </si>
  <si>
    <t>BIOL</t>
  </si>
  <si>
    <t>BITF</t>
  </si>
  <si>
    <t>BIV</t>
  </si>
  <si>
    <t>BJ</t>
  </si>
  <si>
    <t>BKD</t>
  </si>
  <si>
    <t>BLDE</t>
  </si>
  <si>
    <t>BLDP</t>
  </si>
  <si>
    <t>BLDV</t>
  </si>
  <si>
    <t>BLEVF</t>
  </si>
  <si>
    <t>BLIAQ</t>
  </si>
  <si>
    <t>BLIBQ</t>
  </si>
  <si>
    <t>BLOK</t>
  </si>
  <si>
    <t>BLUU</t>
  </si>
  <si>
    <t>BLV</t>
  </si>
  <si>
    <t>BMBL</t>
  </si>
  <si>
    <t>BMIX</t>
  </si>
  <si>
    <t>BMRN</t>
  </si>
  <si>
    <t>BNNLF</t>
  </si>
  <si>
    <t>BNOW</t>
  </si>
  <si>
    <t>BODY</t>
  </si>
  <si>
    <t>BOND</t>
  </si>
  <si>
    <t>BONZ</t>
  </si>
  <si>
    <t>BOTY</t>
  </si>
  <si>
    <t>BOTZ</t>
  </si>
  <si>
    <t>BOX</t>
  </si>
  <si>
    <t>BOXL</t>
  </si>
  <si>
    <t>BOXS</t>
  </si>
  <si>
    <t>BQSSF</t>
  </si>
  <si>
    <t>BRAV</t>
  </si>
  <si>
    <t>BRBL</t>
  </si>
  <si>
    <t>BRFS</t>
  </si>
  <si>
    <t>BRGO</t>
  </si>
  <si>
    <t>BRLL</t>
  </si>
  <si>
    <t>BRQS</t>
  </si>
  <si>
    <t>BRTX</t>
  </si>
  <si>
    <t>BRX</t>
  </si>
  <si>
    <t>BRYYF</t>
  </si>
  <si>
    <t>BRZL</t>
  </si>
  <si>
    <t>BSBR</t>
  </si>
  <si>
    <t>BSCL</t>
  </si>
  <si>
    <t>BSCM</t>
  </si>
  <si>
    <t>BSCN</t>
  </si>
  <si>
    <t>BSCO</t>
  </si>
  <si>
    <t>BSCP</t>
  </si>
  <si>
    <t>BSJM</t>
  </si>
  <si>
    <t>BSSP</t>
  </si>
  <si>
    <t>BTB</t>
  </si>
  <si>
    <t>BTCM</t>
  </si>
  <si>
    <t>BTDG</t>
  </si>
  <si>
    <t>BTG</t>
  </si>
  <si>
    <t>BUD</t>
  </si>
  <si>
    <t>BUNM</t>
  </si>
  <si>
    <t>BVAXF</t>
  </si>
  <si>
    <t>BVN</t>
  </si>
  <si>
    <t>BWX</t>
  </si>
  <si>
    <t>BXRX</t>
  </si>
  <si>
    <t>BYD</t>
  </si>
  <si>
    <t>BYOC</t>
  </si>
  <si>
    <t>BYRG</t>
  </si>
  <si>
    <t>BZWR</t>
  </si>
  <si>
    <t>CADE</t>
  </si>
  <si>
    <t>CANO</t>
  </si>
  <si>
    <t>CARG</t>
  </si>
  <si>
    <t>CASI</t>
  </si>
  <si>
    <t>CATV</t>
  </si>
  <si>
    <t>CAVR</t>
  </si>
  <si>
    <t>CBB</t>
  </si>
  <si>
    <t>CBDD</t>
  </si>
  <si>
    <t>CBDL</t>
  </si>
  <si>
    <t>CBTC</t>
  </si>
  <si>
    <t>CBYI</t>
  </si>
  <si>
    <t>CCAJ</t>
  </si>
  <si>
    <t>CCEP</t>
  </si>
  <si>
    <t>CCJ</t>
  </si>
  <si>
    <t>CCO</t>
  </si>
  <si>
    <t>CCPR</t>
  </si>
  <si>
    <t>CCTC</t>
  </si>
  <si>
    <t>CCTL</t>
  </si>
  <si>
    <t>CCTR</t>
  </si>
  <si>
    <t>CD</t>
  </si>
  <si>
    <t>CDC</t>
  </si>
  <si>
    <t>CDE</t>
  </si>
  <si>
    <t>CDEV</t>
  </si>
  <si>
    <t>CDIX</t>
  </si>
  <si>
    <t>CEI</t>
  </si>
  <si>
    <t>CELZ</t>
  </si>
  <si>
    <t>CEMI</t>
  </si>
  <si>
    <t>CFGX</t>
  </si>
  <si>
    <t>CFLT</t>
  </si>
  <si>
    <t>CFMS</t>
  </si>
  <si>
    <t>CFO</t>
  </si>
  <si>
    <t>CFX</t>
  </si>
  <si>
    <t>CGAC</t>
  </si>
  <si>
    <t>CGC</t>
  </si>
  <si>
    <t>CGRA</t>
  </si>
  <si>
    <t>CGW</t>
  </si>
  <si>
    <t>CHNC</t>
  </si>
  <si>
    <t>CHNG</t>
  </si>
  <si>
    <t>CHS</t>
  </si>
  <si>
    <t>CIBR</t>
  </si>
  <si>
    <t>CIDM</t>
  </si>
  <si>
    <t>CIG</t>
  </si>
  <si>
    <t>CIM</t>
  </si>
  <si>
    <t>CIVX</t>
  </si>
  <si>
    <t>CLDR</t>
  </si>
  <si>
    <t>CLIR</t>
  </si>
  <si>
    <t>CLM</t>
  </si>
  <si>
    <t>CLNE</t>
  </si>
  <si>
    <t>CLNV</t>
  </si>
  <si>
    <t>CLOU</t>
  </si>
  <si>
    <t>CLR</t>
  </si>
  <si>
    <t>CLSN</t>
  </si>
  <si>
    <t>CLVS</t>
  </si>
  <si>
    <t>CMF</t>
  </si>
  <si>
    <t>CNDT</t>
  </si>
  <si>
    <t>CNGT</t>
  </si>
  <si>
    <t>CNHI</t>
  </si>
  <si>
    <t>CNQ</t>
  </si>
  <si>
    <t>CNXS</t>
  </si>
  <si>
    <t>COMM</t>
  </si>
  <si>
    <t>COMT</t>
  </si>
  <si>
    <t>COOP</t>
  </si>
  <si>
    <t>COPX</t>
  </si>
  <si>
    <t>COTY</t>
  </si>
  <si>
    <t>COUR</t>
  </si>
  <si>
    <t>COWI</t>
  </si>
  <si>
    <t>CPE</t>
  </si>
  <si>
    <t>CPG</t>
  </si>
  <si>
    <t>CPRX</t>
  </si>
  <si>
    <t>CPSL</t>
  </si>
  <si>
    <t>CQQQ</t>
  </si>
  <si>
    <t>CRBN</t>
  </si>
  <si>
    <t>CRC</t>
  </si>
  <si>
    <t>CRGP</t>
  </si>
  <si>
    <t>CRHC</t>
  </si>
  <si>
    <t>CRIS</t>
  </si>
  <si>
    <t>CRK</t>
  </si>
  <si>
    <t>CRON</t>
  </si>
  <si>
    <t>CRSM</t>
  </si>
  <si>
    <t>CRTD</t>
  </si>
  <si>
    <t>CS</t>
  </si>
  <si>
    <t>CSCW</t>
  </si>
  <si>
    <t>CSLI</t>
  </si>
  <si>
    <t>CTIC</t>
  </si>
  <si>
    <t>CTRM</t>
  </si>
  <si>
    <t>CTXR</t>
  </si>
  <si>
    <t>CUBT</t>
  </si>
  <si>
    <t>CUBV</t>
  </si>
  <si>
    <t>CUK</t>
  </si>
  <si>
    <t>CURV</t>
  </si>
  <si>
    <t>CVAT</t>
  </si>
  <si>
    <t>CVE</t>
  </si>
  <si>
    <t>CVM</t>
  </si>
  <si>
    <t>CWB</t>
  </si>
  <si>
    <t>CWGYF</t>
  </si>
  <si>
    <t>CWI</t>
  </si>
  <si>
    <t>CWK</t>
  </si>
  <si>
    <t>CWSFF</t>
  </si>
  <si>
    <t>CX</t>
  </si>
  <si>
    <t>CXMSF</t>
  </si>
  <si>
    <t>CXSE</t>
  </si>
  <si>
    <t>CYAP</t>
  </si>
  <si>
    <t>CYBL</t>
  </si>
  <si>
    <t>CYBN</t>
  </si>
  <si>
    <t>CYDY</t>
  </si>
  <si>
    <t>CYH</t>
  </si>
  <si>
    <t>CYPS</t>
  </si>
  <si>
    <t>CYTK</t>
  </si>
  <si>
    <t>CZNI</t>
  </si>
  <si>
    <t>DAO</t>
  </si>
  <si>
    <t>DATS</t>
  </si>
  <si>
    <t>DB</t>
  </si>
  <si>
    <t>DBA</t>
  </si>
  <si>
    <t>DBC</t>
  </si>
  <si>
    <t>DBEF</t>
  </si>
  <si>
    <t>DBI</t>
  </si>
  <si>
    <t>DBRG</t>
  </si>
  <si>
    <t>DCAC</t>
  </si>
  <si>
    <t>DECN</t>
  </si>
  <si>
    <t>DEFTF</t>
  </si>
  <si>
    <t>DEH</t>
  </si>
  <si>
    <t>DEM</t>
  </si>
  <si>
    <t>DES</t>
  </si>
  <si>
    <t>DEWM</t>
  </si>
  <si>
    <t>DFAU</t>
  </si>
  <si>
    <t>DGRO</t>
  </si>
  <si>
    <t>DGRW</t>
  </si>
  <si>
    <t>DGS</t>
  </si>
  <si>
    <t>DGTW</t>
  </si>
  <si>
    <t>DGWR</t>
  </si>
  <si>
    <t>DHT</t>
  </si>
  <si>
    <t>DHY</t>
  </si>
  <si>
    <t>DIAL</t>
  </si>
  <si>
    <t>DIGAF</t>
  </si>
  <si>
    <t>DKAM</t>
  </si>
  <si>
    <t>DKMR</t>
  </si>
  <si>
    <t>DLCR</t>
  </si>
  <si>
    <t>DLN</t>
  </si>
  <si>
    <t>DLO</t>
  </si>
  <si>
    <t>DLS</t>
  </si>
  <si>
    <t>DMAN</t>
  </si>
  <si>
    <t>DMDD</t>
  </si>
  <si>
    <t>DNMR</t>
  </si>
  <si>
    <t>DNN</t>
  </si>
  <si>
    <t>DNUT</t>
  </si>
  <si>
    <t>DOC</t>
  </si>
  <si>
    <t>DOMA</t>
  </si>
  <si>
    <t>DON</t>
  </si>
  <si>
    <t>DOYU</t>
  </si>
  <si>
    <t>DPLS</t>
  </si>
  <si>
    <t>DPRO</t>
  </si>
  <si>
    <t>DPW</t>
  </si>
  <si>
    <t>DRGV</t>
  </si>
  <si>
    <t>DRH</t>
  </si>
  <si>
    <t>DRIV</t>
  </si>
  <si>
    <t>DRNG</t>
  </si>
  <si>
    <t>DRNK</t>
  </si>
  <si>
    <t>DRWN</t>
  </si>
  <si>
    <t>DS</t>
  </si>
  <si>
    <t>DSCR</t>
  </si>
  <si>
    <t>DSGT</t>
  </si>
  <si>
    <t>DSI</t>
  </si>
  <si>
    <t>DTD</t>
  </si>
  <si>
    <t>DTST</t>
  </si>
  <si>
    <t>DVAX</t>
  </si>
  <si>
    <t>DVFI</t>
  </si>
  <si>
    <t>DVY</t>
  </si>
  <si>
    <t>DWACU</t>
  </si>
  <si>
    <t>DXJ</t>
  </si>
  <si>
    <t>EAF</t>
  </si>
  <si>
    <t>EAGG</t>
  </si>
  <si>
    <t>EAPH</t>
  </si>
  <si>
    <t>EAR</t>
  </si>
  <si>
    <t>EATR</t>
  </si>
  <si>
    <t>EBND</t>
  </si>
  <si>
    <t>EBON</t>
  </si>
  <si>
    <t>ECCI</t>
  </si>
  <si>
    <t>ECEZ</t>
  </si>
  <si>
    <t>ECMH</t>
  </si>
  <si>
    <t>EDV</t>
  </si>
  <si>
    <t>EEENF</t>
  </si>
  <si>
    <t>EEGI</t>
  </si>
  <si>
    <t>EEMV</t>
  </si>
  <si>
    <t>EFAV</t>
  </si>
  <si>
    <t>EFG</t>
  </si>
  <si>
    <t>EFIR</t>
  </si>
  <si>
    <t>EGO</t>
  </si>
  <si>
    <t>EGOC</t>
  </si>
  <si>
    <t>EHVVF</t>
  </si>
  <si>
    <t>EIPC</t>
  </si>
  <si>
    <t>ELCR</t>
  </si>
  <si>
    <t>ELRA</t>
  </si>
  <si>
    <t>ELY</t>
  </si>
  <si>
    <t>ELYS</t>
  </si>
  <si>
    <t>EMBR</t>
  </si>
  <si>
    <t>EMLC</t>
  </si>
  <si>
    <t>EMLP</t>
  </si>
  <si>
    <t>EMQQ</t>
  </si>
  <si>
    <t>EMXC</t>
  </si>
  <si>
    <t>ENDP</t>
  </si>
  <si>
    <t>ENDV</t>
  </si>
  <si>
    <t>ENLC</t>
  </si>
  <si>
    <t>ENRT</t>
  </si>
  <si>
    <t>ENTI</t>
  </si>
  <si>
    <t>ENVB</t>
  </si>
  <si>
    <t>ENZC</t>
  </si>
  <si>
    <t>EOLS</t>
  </si>
  <si>
    <t>EPAZ</t>
  </si>
  <si>
    <t>EPI</t>
  </si>
  <si>
    <t>EPP</t>
  </si>
  <si>
    <t>EQC</t>
  </si>
  <si>
    <t>EQLB</t>
  </si>
  <si>
    <t>EQNR</t>
  </si>
  <si>
    <t>EQX</t>
  </si>
  <si>
    <t>ERBB</t>
  </si>
  <si>
    <t>ERF</t>
  </si>
  <si>
    <t>ERHE</t>
  </si>
  <si>
    <t>ERIC</t>
  </si>
  <si>
    <t>ERJ</t>
  </si>
  <si>
    <t>ESGC</t>
  </si>
  <si>
    <t>ESGD</t>
  </si>
  <si>
    <t>ESGE</t>
  </si>
  <si>
    <t>ESGV</t>
  </si>
  <si>
    <t>ESML</t>
  </si>
  <si>
    <t>ETEK</t>
  </si>
  <si>
    <t>ETRN</t>
  </si>
  <si>
    <t>ETWO</t>
  </si>
  <si>
    <t>EUFN</t>
  </si>
  <si>
    <t>EVFM</t>
  </si>
  <si>
    <t>EVGO</t>
  </si>
  <si>
    <t>EVIO</t>
  </si>
  <si>
    <t>EWA</t>
  </si>
  <si>
    <t>EWG</t>
  </si>
  <si>
    <t>EWL</t>
  </si>
  <si>
    <t>EWLL</t>
  </si>
  <si>
    <t>EWU</t>
  </si>
  <si>
    <t>EWW</t>
  </si>
  <si>
    <t>EXEL</t>
  </si>
  <si>
    <t>EXPR</t>
  </si>
  <si>
    <t>EXRG</t>
  </si>
  <si>
    <t>EYES</t>
  </si>
  <si>
    <t>FALN</t>
  </si>
  <si>
    <t>FAMI</t>
  </si>
  <si>
    <t>FAX</t>
  </si>
  <si>
    <t>FBCD</t>
  </si>
  <si>
    <t>FBEC</t>
  </si>
  <si>
    <t>FBND</t>
  </si>
  <si>
    <t>FBP</t>
  </si>
  <si>
    <t>FBRX</t>
  </si>
  <si>
    <t>FBT</t>
  </si>
  <si>
    <t>FCGD</t>
  </si>
  <si>
    <t>FCOM</t>
  </si>
  <si>
    <t>FCUUF</t>
  </si>
  <si>
    <t>FCUV</t>
  </si>
  <si>
    <t>FDBL</t>
  </si>
  <si>
    <t>FDFT</t>
  </si>
  <si>
    <t>FDIS</t>
  </si>
  <si>
    <t>FDL</t>
  </si>
  <si>
    <t>FDN</t>
  </si>
  <si>
    <t>FDVRF</t>
  </si>
  <si>
    <t>FDVV</t>
  </si>
  <si>
    <t>FECOF</t>
  </si>
  <si>
    <t>FERN</t>
  </si>
  <si>
    <t>FEX</t>
  </si>
  <si>
    <t>FEYE</t>
  </si>
  <si>
    <t>FEZ</t>
  </si>
  <si>
    <t>FFIE</t>
  </si>
  <si>
    <t>FGEN</t>
  </si>
  <si>
    <t>FHBC</t>
  </si>
  <si>
    <t>FHLC</t>
  </si>
  <si>
    <t>FIGS</t>
  </si>
  <si>
    <t>FINV</t>
  </si>
  <si>
    <t>FINX</t>
  </si>
  <si>
    <t>FIVG</t>
  </si>
  <si>
    <t>FIW</t>
  </si>
  <si>
    <t>FIXD</t>
  </si>
  <si>
    <t>FLCB</t>
  </si>
  <si>
    <t>FLCO</t>
  </si>
  <si>
    <t>FLEX</t>
  </si>
  <si>
    <t>FLMP</t>
  </si>
  <si>
    <t>FLOT</t>
  </si>
  <si>
    <t>FLQL</t>
  </si>
  <si>
    <t>FLRN</t>
  </si>
  <si>
    <t>FLXN</t>
  </si>
  <si>
    <t>FMB</t>
  </si>
  <si>
    <t>FNB</t>
  </si>
  <si>
    <t>FNCL</t>
  </si>
  <si>
    <t>FNDA</t>
  </si>
  <si>
    <t>FNDC</t>
  </si>
  <si>
    <t>FNDE</t>
  </si>
  <si>
    <t>FNDF</t>
  </si>
  <si>
    <t>FNDX</t>
  </si>
  <si>
    <t>FNF</t>
  </si>
  <si>
    <t>FNMA</t>
  </si>
  <si>
    <t>FNRC</t>
  </si>
  <si>
    <t>FNX</t>
  </si>
  <si>
    <t>FOLD</t>
  </si>
  <si>
    <t>FOLGF</t>
  </si>
  <si>
    <t>FOMC</t>
  </si>
  <si>
    <t>FONU</t>
  </si>
  <si>
    <t>FORW</t>
  </si>
  <si>
    <t>FOYJ</t>
  </si>
  <si>
    <t>FPE</t>
  </si>
  <si>
    <t>FPLF</t>
  </si>
  <si>
    <t>FPVD</t>
  </si>
  <si>
    <t>FPX</t>
  </si>
  <si>
    <t>FPXI</t>
  </si>
  <si>
    <t>FR</t>
  </si>
  <si>
    <t>FRCN</t>
  </si>
  <si>
    <t>FREL</t>
  </si>
  <si>
    <t>FRO</t>
  </si>
  <si>
    <t>FSM</t>
  </si>
  <si>
    <t>FSP</t>
  </si>
  <si>
    <t>FTA</t>
  </si>
  <si>
    <t>FTC</t>
  </si>
  <si>
    <t>FTCS</t>
  </si>
  <si>
    <t>FTEC</t>
  </si>
  <si>
    <t>FTEG</t>
  </si>
  <si>
    <t>FTFT</t>
  </si>
  <si>
    <t>FTGC</t>
  </si>
  <si>
    <t>FTPM</t>
  </si>
  <si>
    <t>FTSL</t>
  </si>
  <si>
    <t>FTSM</t>
  </si>
  <si>
    <t>FTWS</t>
  </si>
  <si>
    <t>FTXP</t>
  </si>
  <si>
    <t>FTXR</t>
  </si>
  <si>
    <t>FUTL</t>
  </si>
  <si>
    <t>FUTY</t>
  </si>
  <si>
    <t>FV</t>
  </si>
  <si>
    <t>FVD</t>
  </si>
  <si>
    <t>FWDG</t>
  </si>
  <si>
    <t>FXD</t>
  </si>
  <si>
    <t>FXH</t>
  </si>
  <si>
    <t>FXL</t>
  </si>
  <si>
    <t>FXO</t>
  </si>
  <si>
    <t>FXR</t>
  </si>
  <si>
    <t>FYBR</t>
  </si>
  <si>
    <t>FYX</t>
  </si>
  <si>
    <t>GACR</t>
  </si>
  <si>
    <t>GAHC</t>
  </si>
  <si>
    <t>GARB</t>
  </si>
  <si>
    <t>GAXY</t>
  </si>
  <si>
    <t>GBHL</t>
  </si>
  <si>
    <t>GBIL</t>
  </si>
  <si>
    <t>GBS</t>
  </si>
  <si>
    <t>GDET</t>
  </si>
  <si>
    <t>GDLC</t>
  </si>
  <si>
    <t>GDRX</t>
  </si>
  <si>
    <t>GDVM</t>
  </si>
  <si>
    <t>GEGI</t>
  </si>
  <si>
    <t>GEGP</t>
  </si>
  <si>
    <t>GEM</t>
  </si>
  <si>
    <t>GENI</t>
  </si>
  <si>
    <t>GEO</t>
  </si>
  <si>
    <t>GERN</t>
  </si>
  <si>
    <t>GEVO</t>
  </si>
  <si>
    <t>GFGU</t>
  </si>
  <si>
    <t>GFI</t>
  </si>
  <si>
    <t>GFTX</t>
  </si>
  <si>
    <t>GGB</t>
  </si>
  <si>
    <t>GGII</t>
  </si>
  <si>
    <t>GGSM</t>
  </si>
  <si>
    <t>GHST</t>
  </si>
  <si>
    <t>GLCO</t>
  </si>
  <si>
    <t>GLDM</t>
  </si>
  <si>
    <t>GLPI</t>
  </si>
  <si>
    <t>GLTR</t>
  </si>
  <si>
    <t>GMEV</t>
  </si>
  <si>
    <t>GMNI</t>
  </si>
  <si>
    <t>GMPR</t>
  </si>
  <si>
    <t>GMZP</t>
  </si>
  <si>
    <t>GNCP</t>
  </si>
  <si>
    <t>GNLN</t>
  </si>
  <si>
    <t>GNR</t>
  </si>
  <si>
    <t>GNTX</t>
  </si>
  <si>
    <t>GNUS</t>
  </si>
  <si>
    <t>GOCO</t>
  </si>
  <si>
    <t>GOED</t>
  </si>
  <si>
    <t>GOEV</t>
  </si>
  <si>
    <t>GOFF</t>
  </si>
  <si>
    <t>GOGL</t>
  </si>
  <si>
    <t>GORO</t>
  </si>
  <si>
    <t>GOSY</t>
  </si>
  <si>
    <t>GOTU</t>
  </si>
  <si>
    <t>GOVT</t>
  </si>
  <si>
    <t>GPK</t>
  </si>
  <si>
    <t>GPL</t>
  </si>
  <si>
    <t>GPRO</t>
  </si>
  <si>
    <t>GRCU</t>
  </si>
  <si>
    <t>GRLF</t>
  </si>
  <si>
    <t>GRLT</t>
  </si>
  <si>
    <t>GRNH</t>
  </si>
  <si>
    <t>GRNQ</t>
  </si>
  <si>
    <t>GRPN</t>
  </si>
  <si>
    <t>GRPS</t>
  </si>
  <si>
    <t>GRSO</t>
  </si>
  <si>
    <t>GRST</t>
  </si>
  <si>
    <t>GRUB</t>
  </si>
  <si>
    <t>GSAH</t>
  </si>
  <si>
    <t>GSAT</t>
  </si>
  <si>
    <t>GSFI</t>
  </si>
  <si>
    <t>GSG</t>
  </si>
  <si>
    <t>GSIE</t>
  </si>
  <si>
    <t>GSL</t>
  </si>
  <si>
    <t>GSLC</t>
  </si>
  <si>
    <t>GSM</t>
  </si>
  <si>
    <t>GSY</t>
  </si>
  <si>
    <t>GTCH</t>
  </si>
  <si>
    <t>GTE</t>
  </si>
  <si>
    <t>GTEH</t>
  </si>
  <si>
    <t>GTLL</t>
  </si>
  <si>
    <t>GTTN</t>
  </si>
  <si>
    <t>GTVH</t>
  </si>
  <si>
    <t>GTXO</t>
  </si>
  <si>
    <t>GUNR</t>
  </si>
  <si>
    <t>GVDI</t>
  </si>
  <si>
    <t>GVI</t>
  </si>
  <si>
    <t>GVSI</t>
  </si>
  <si>
    <t>GVXXF</t>
  </si>
  <si>
    <t>GWII</t>
  </si>
  <si>
    <t>GWRE</t>
  </si>
  <si>
    <t>GXC</t>
  </si>
  <si>
    <t>GXXM</t>
  </si>
  <si>
    <t>HACK</t>
  </si>
  <si>
    <t>HALB</t>
  </si>
  <si>
    <t>HAON</t>
  </si>
  <si>
    <t>HBM</t>
  </si>
  <si>
    <t>HBRM</t>
  </si>
  <si>
    <t>HCANF</t>
  </si>
  <si>
    <t>HCMC</t>
  </si>
  <si>
    <t>HDV</t>
  </si>
  <si>
    <t>HDVY</t>
  </si>
  <si>
    <t>HEDJ</t>
  </si>
  <si>
    <t>HEFA</t>
  </si>
  <si>
    <t>HEMP</t>
  </si>
  <si>
    <t>HESG</t>
  </si>
  <si>
    <t>HEXO</t>
  </si>
  <si>
    <t>HFC</t>
  </si>
  <si>
    <t>HHSE</t>
  </si>
  <si>
    <t>HIMR</t>
  </si>
  <si>
    <t>HIMS</t>
  </si>
  <si>
    <t>HIMX</t>
  </si>
  <si>
    <t>HIPH</t>
  </si>
  <si>
    <t>HIPO</t>
  </si>
  <si>
    <t>HIRU</t>
  </si>
  <si>
    <t>HL</t>
  </si>
  <si>
    <t>HLMN</t>
  </si>
  <si>
    <t>HMBL</t>
  </si>
  <si>
    <t>HMNU</t>
  </si>
  <si>
    <t>HMNY</t>
  </si>
  <si>
    <t>HMPQ</t>
  </si>
  <si>
    <t>HMY</t>
  </si>
  <si>
    <t>HNDL</t>
  </si>
  <si>
    <t>HPIL</t>
  </si>
  <si>
    <t>HPMM</t>
  </si>
  <si>
    <t>HPNN</t>
  </si>
  <si>
    <t>HQGE</t>
  </si>
  <si>
    <t>HR</t>
  </si>
  <si>
    <t>HRAL</t>
  </si>
  <si>
    <t>HSBC</t>
  </si>
  <si>
    <t>HSTO</t>
  </si>
  <si>
    <t>HTA</t>
  </si>
  <si>
    <t>HTHT</t>
  </si>
  <si>
    <t>HTRB</t>
  </si>
  <si>
    <t>HUN</t>
  </si>
  <si>
    <t>HUT</t>
  </si>
  <si>
    <t>HUYA</t>
  </si>
  <si>
    <t>HVBT</t>
  </si>
  <si>
    <t>HVCW</t>
  </si>
  <si>
    <t>HYD</t>
  </si>
  <si>
    <t>HYEM</t>
  </si>
  <si>
    <t>HYLB</t>
  </si>
  <si>
    <t>HYLN</t>
  </si>
  <si>
    <t>HYLS</t>
  </si>
  <si>
    <t>HYMB</t>
  </si>
  <si>
    <t>HYS</t>
  </si>
  <si>
    <t>HYSR</t>
  </si>
  <si>
    <t>HYZN</t>
  </si>
  <si>
    <t>IAG</t>
  </si>
  <si>
    <t>IAGG</t>
  </si>
  <si>
    <t>IAI</t>
  </si>
  <si>
    <t>IAT</t>
  </si>
  <si>
    <t>IBDM</t>
  </si>
  <si>
    <t>IBDN</t>
  </si>
  <si>
    <t>IBDO</t>
  </si>
  <si>
    <t>IBDP</t>
  </si>
  <si>
    <t>IBDQ</t>
  </si>
  <si>
    <t>IBIO</t>
  </si>
  <si>
    <t>IBRC</t>
  </si>
  <si>
    <t>IBRX</t>
  </si>
  <si>
    <t>IBUY</t>
  </si>
  <si>
    <t>ICBT</t>
  </si>
  <si>
    <t>ICBU</t>
  </si>
  <si>
    <t>ICF</t>
  </si>
  <si>
    <t>ICLD</t>
  </si>
  <si>
    <t>ICLN</t>
  </si>
  <si>
    <t>ICNM</t>
  </si>
  <si>
    <t>ICOA</t>
  </si>
  <si>
    <t>ICSH</t>
  </si>
  <si>
    <t>ICTY</t>
  </si>
  <si>
    <t>ICVT</t>
  </si>
  <si>
    <t>IDEV</t>
  </si>
  <si>
    <t>IDEX</t>
  </si>
  <si>
    <t>IDGC</t>
  </si>
  <si>
    <t>IDV</t>
  </si>
  <si>
    <t>IDVV</t>
  </si>
  <si>
    <t>IEUR</t>
  </si>
  <si>
    <t>IEV</t>
  </si>
  <si>
    <t>IFAN</t>
  </si>
  <si>
    <t>IFUS</t>
  </si>
  <si>
    <t>IFXY</t>
  </si>
  <si>
    <t>IGEN</t>
  </si>
  <si>
    <t>IGEX</t>
  </si>
  <si>
    <t>IGF</t>
  </si>
  <si>
    <t>IGHG</t>
  </si>
  <si>
    <t>IGIB</t>
  </si>
  <si>
    <t>IGLB</t>
  </si>
  <si>
    <t>IGM</t>
  </si>
  <si>
    <t>IGNT</t>
  </si>
  <si>
    <t>IGOV</t>
  </si>
  <si>
    <t>IGPK</t>
  </si>
  <si>
    <t>IHDG</t>
  </si>
  <si>
    <t>IHF</t>
  </si>
  <si>
    <t>IHI</t>
  </si>
  <si>
    <t>IHSI</t>
  </si>
  <si>
    <t>IJJ</t>
  </si>
  <si>
    <t>IJJP</t>
  </si>
  <si>
    <t>IJK</t>
  </si>
  <si>
    <t>IJS</t>
  </si>
  <si>
    <t>IJT</t>
  </si>
  <si>
    <t>IKTO</t>
  </si>
  <si>
    <t>ILCB</t>
  </si>
  <si>
    <t>ILCG</t>
  </si>
  <si>
    <t>ILF</t>
  </si>
  <si>
    <t>ILIM</t>
  </si>
  <si>
    <t>ILST</t>
  </si>
  <si>
    <t>ILUS</t>
  </si>
  <si>
    <t>IMCB</t>
  </si>
  <si>
    <t>IMCG</t>
  </si>
  <si>
    <t>IMGN</t>
  </si>
  <si>
    <t>IMPL</t>
  </si>
  <si>
    <t>IMTL</t>
  </si>
  <si>
    <t>IMTV</t>
  </si>
  <si>
    <t>INAR</t>
  </si>
  <si>
    <t>INCC</t>
  </si>
  <si>
    <t>INCT</t>
  </si>
  <si>
    <t>INFI</t>
  </si>
  <si>
    <t>INFN</t>
  </si>
  <si>
    <t>ING</t>
  </si>
  <si>
    <t>INKW</t>
  </si>
  <si>
    <t>INND</t>
  </si>
  <si>
    <t>INO</t>
  </si>
  <si>
    <t>INOH</t>
  </si>
  <si>
    <t>INPX</t>
  </si>
  <si>
    <t>INQD</t>
  </si>
  <si>
    <t>INTF</t>
  </si>
  <si>
    <t>INTK</t>
  </si>
  <si>
    <t>INUV</t>
  </si>
  <si>
    <t>INVU</t>
  </si>
  <si>
    <t>IOO</t>
  </si>
  <si>
    <t>IOVA</t>
  </si>
  <si>
    <t>IPAC</t>
  </si>
  <si>
    <t>IPAY</t>
  </si>
  <si>
    <t>IPHA</t>
  </si>
  <si>
    <t>IPNFF</t>
  </si>
  <si>
    <t>IPOF</t>
  </si>
  <si>
    <t>IPRC</t>
  </si>
  <si>
    <t>IPSI</t>
  </si>
  <si>
    <t>IQLT</t>
  </si>
  <si>
    <t>IRBL</t>
  </si>
  <si>
    <t>IRNT</t>
  </si>
  <si>
    <t>IRWD</t>
  </si>
  <si>
    <t>IS</t>
  </si>
  <si>
    <t>ISBC</t>
  </si>
  <si>
    <t>ISEE</t>
  </si>
  <si>
    <t>ISTB</t>
  </si>
  <si>
    <t>ISWH</t>
  </si>
  <si>
    <t>ITA</t>
  </si>
  <si>
    <t>ITM</t>
  </si>
  <si>
    <t>ITP</t>
  </si>
  <si>
    <t>ITRM</t>
  </si>
  <si>
    <t>ITVI</t>
  </si>
  <si>
    <t>IUSB</t>
  </si>
  <si>
    <t>IUSG</t>
  </si>
  <si>
    <t>IUSV</t>
  </si>
  <si>
    <t>IVLU</t>
  </si>
  <si>
    <t>IVOG</t>
  </si>
  <si>
    <t>IVOL</t>
  </si>
  <si>
    <t>IVOO</t>
  </si>
  <si>
    <t>IVOV</t>
  </si>
  <si>
    <t>IVR</t>
  </si>
  <si>
    <t>IWC</t>
  </si>
  <si>
    <t>IWL</t>
  </si>
  <si>
    <t>IWP</t>
  </si>
  <si>
    <t>IWS</t>
  </si>
  <si>
    <t>IWV</t>
  </si>
  <si>
    <t>IWX</t>
  </si>
  <si>
    <t>IWY</t>
  </si>
  <si>
    <t>IXC</t>
  </si>
  <si>
    <t>IXG</t>
  </si>
  <si>
    <t>IXJ</t>
  </si>
  <si>
    <t>IXN</t>
  </si>
  <si>
    <t>IYC</t>
  </si>
  <si>
    <t>IYE</t>
  </si>
  <si>
    <t>IYF</t>
  </si>
  <si>
    <t>IYG</t>
  </si>
  <si>
    <t>IYH</t>
  </si>
  <si>
    <t>IYJ</t>
  </si>
  <si>
    <t>IYM</t>
  </si>
  <si>
    <t>IYT</t>
  </si>
  <si>
    <t>IYW</t>
  </si>
  <si>
    <t>IYY</t>
  </si>
  <si>
    <t>JAGG</t>
  </si>
  <si>
    <t>JAGX</t>
  </si>
  <si>
    <t>JAMN</t>
  </si>
  <si>
    <t>JEPI</t>
  </si>
  <si>
    <t>JGLDF</t>
  </si>
  <si>
    <t>JHMM</t>
  </si>
  <si>
    <t>JMON</t>
  </si>
  <si>
    <t>JMST</t>
  </si>
  <si>
    <t>JNSH</t>
  </si>
  <si>
    <t>JOAN</t>
  </si>
  <si>
    <t>JOB</t>
  </si>
  <si>
    <t>JOBY</t>
  </si>
  <si>
    <t>JPEX</t>
  </si>
  <si>
    <t>JPHY</t>
  </si>
  <si>
    <t>JPIN</t>
  </si>
  <si>
    <t>JVAL</t>
  </si>
  <si>
    <t>KALA</t>
  </si>
  <si>
    <t>KAR</t>
  </si>
  <si>
    <t>KATX</t>
  </si>
  <si>
    <t>KBLB</t>
  </si>
  <si>
    <t>KBSF</t>
  </si>
  <si>
    <t>KDMN</t>
  </si>
  <si>
    <t>KGC</t>
  </si>
  <si>
    <t>KGKG</t>
  </si>
  <si>
    <t>KGRI</t>
  </si>
  <si>
    <t>KIRK</t>
  </si>
  <si>
    <t>KL</t>
  </si>
  <si>
    <t>KLYG</t>
  </si>
  <si>
    <t>KN</t>
  </si>
  <si>
    <t>KNBE</t>
  </si>
  <si>
    <t>KNX</t>
  </si>
  <si>
    <t>KODK</t>
  </si>
  <si>
    <t>KOMP</t>
  </si>
  <si>
    <t>KOS</t>
  </si>
  <si>
    <t>KPAY</t>
  </si>
  <si>
    <t>KPLT</t>
  </si>
  <si>
    <t>KPTI</t>
  </si>
  <si>
    <t>KRFG</t>
  </si>
  <si>
    <t>KSA</t>
  </si>
  <si>
    <t>KULR</t>
  </si>
  <si>
    <t>KVSA</t>
  </si>
  <si>
    <t>KYNC</t>
  </si>
  <si>
    <t>LATF</t>
  </si>
  <si>
    <t>LAZR</t>
  </si>
  <si>
    <t>LBTYK</t>
  </si>
  <si>
    <t>LC</t>
  </si>
  <si>
    <t>LCLP</t>
  </si>
  <si>
    <t>LCTU</t>
  </si>
  <si>
    <t>LDUR</t>
  </si>
  <si>
    <t>LEAS</t>
  </si>
  <si>
    <t>LEVI</t>
  </si>
  <si>
    <t>LFAP</t>
  </si>
  <si>
    <t>LGBI</t>
  </si>
  <si>
    <t>LGBS</t>
  </si>
  <si>
    <t>LGND</t>
  </si>
  <si>
    <t>LGTT</t>
  </si>
  <si>
    <t>LIACF</t>
  </si>
  <si>
    <t>LIGA</t>
  </si>
  <si>
    <t>LIT</t>
  </si>
  <si>
    <t>LKNCY</t>
  </si>
  <si>
    <t>LLBO</t>
  </si>
  <si>
    <t>LMBS</t>
  </si>
  <si>
    <t>LNGT</t>
  </si>
  <si>
    <t>LODE</t>
  </si>
  <si>
    <t>LOGL</t>
  </si>
  <si>
    <t>LOTZ</t>
  </si>
  <si>
    <t>LPCN</t>
  </si>
  <si>
    <t>LPPI</t>
  </si>
  <si>
    <t>LPX</t>
  </si>
  <si>
    <t>LRGF</t>
  </si>
  <si>
    <t>LRSV</t>
  </si>
  <si>
    <t>LTCN</t>
  </si>
  <si>
    <t>LTHM</t>
  </si>
  <si>
    <t>LTNC</t>
  </si>
  <si>
    <t>LUSI</t>
  </si>
  <si>
    <t>LVVV</t>
  </si>
  <si>
    <t>LX</t>
  </si>
  <si>
    <t>LXP</t>
  </si>
  <si>
    <t>LXRX</t>
  </si>
  <si>
    <t>LYG</t>
  </si>
  <si>
    <t>MAC</t>
  </si>
  <si>
    <t>MAPT</t>
  </si>
  <si>
    <t>MARK</t>
  </si>
  <si>
    <t>MAXD</t>
  </si>
  <si>
    <t>MBIO</t>
  </si>
  <si>
    <t>MBT</t>
  </si>
  <si>
    <t>MCET</t>
  </si>
  <si>
    <t>MCOA</t>
  </si>
  <si>
    <t>MCRB</t>
  </si>
  <si>
    <t>MCW</t>
  </si>
  <si>
    <t>MDCE</t>
  </si>
  <si>
    <t>MDCN</t>
  </si>
  <si>
    <t>MDGC</t>
  </si>
  <si>
    <t>MDIN</t>
  </si>
  <si>
    <t>MDRX</t>
  </si>
  <si>
    <t>MDYG</t>
  </si>
  <si>
    <t>MDYV</t>
  </si>
  <si>
    <t>MEDH</t>
  </si>
  <si>
    <t>METX</t>
  </si>
  <si>
    <t>MFA</t>
  </si>
  <si>
    <t>MFC</t>
  </si>
  <si>
    <t>MFST</t>
  </si>
  <si>
    <t>MGAFF</t>
  </si>
  <si>
    <t>MGC</t>
  </si>
  <si>
    <t>MGK</t>
  </si>
  <si>
    <t>MGNI</t>
  </si>
  <si>
    <t>MGP</t>
  </si>
  <si>
    <t>MGTI</t>
  </si>
  <si>
    <t>MGV</t>
  </si>
  <si>
    <t>MGY</t>
  </si>
  <si>
    <t>MILE</t>
  </si>
  <si>
    <t>MINE</t>
  </si>
  <si>
    <t>MINT</t>
  </si>
  <si>
    <t>MITI</t>
  </si>
  <si>
    <t>MJ</t>
  </si>
  <si>
    <t>MJNA</t>
  </si>
  <si>
    <t>MJWL</t>
  </si>
  <si>
    <t>MKD</t>
  </si>
  <si>
    <t>MKFG</t>
  </si>
  <si>
    <t>MLCO</t>
  </si>
  <si>
    <t>MLFB</t>
  </si>
  <si>
    <t>MLHC</t>
  </si>
  <si>
    <t>MLPA</t>
  </si>
  <si>
    <t>MMAT</t>
  </si>
  <si>
    <t>MMMM</t>
  </si>
  <si>
    <t>MMNFF</t>
  </si>
  <si>
    <t>MNDP</t>
  </si>
  <si>
    <t>MNGG</t>
  </si>
  <si>
    <t>MNKD</t>
  </si>
  <si>
    <t>MNMD</t>
  </si>
  <si>
    <t>MNSO</t>
  </si>
  <si>
    <t>MNVN</t>
  </si>
  <si>
    <t>MOAT</t>
  </si>
  <si>
    <t>MOHO</t>
  </si>
  <si>
    <t>MOMO</t>
  </si>
  <si>
    <t>MONI</t>
  </si>
  <si>
    <t>MOO</t>
  </si>
  <si>
    <t>MPLN</t>
  </si>
  <si>
    <t>MPW</t>
  </si>
  <si>
    <t>MQ</t>
  </si>
  <si>
    <t>MRES</t>
  </si>
  <si>
    <t>MRGE</t>
  </si>
  <si>
    <t>MRIN</t>
  </si>
  <si>
    <t>MRNJ</t>
  </si>
  <si>
    <t>MSMY</t>
  </si>
  <si>
    <t>MSPC</t>
  </si>
  <si>
    <t>MSTO</t>
  </si>
  <si>
    <t>MTDR</t>
  </si>
  <si>
    <t>MTG</t>
  </si>
  <si>
    <t>MTRT</t>
  </si>
  <si>
    <t>MTTR</t>
  </si>
  <si>
    <t>MTVX</t>
  </si>
  <si>
    <t>MUFG</t>
  </si>
  <si>
    <t>MUX</t>
  </si>
  <si>
    <t>MVST</t>
  </si>
  <si>
    <t>MWA</t>
  </si>
  <si>
    <t>MWWC</t>
  </si>
  <si>
    <t>MYCOF</t>
  </si>
  <si>
    <t>MYDX</t>
  </si>
  <si>
    <t>MZEIQ</t>
  </si>
  <si>
    <t>NAFS</t>
  </si>
  <si>
    <t>NAK</t>
  </si>
  <si>
    <t>NAKD</t>
  </si>
  <si>
    <t>NAT</t>
  </si>
  <si>
    <t>NAVI</t>
  </si>
  <si>
    <t>NBRI</t>
  </si>
  <si>
    <t>NBVG</t>
  </si>
  <si>
    <t>NCTY</t>
  </si>
  <si>
    <t>NEAR</t>
  </si>
  <si>
    <t>NECA</t>
  </si>
  <si>
    <t>NEOM</t>
  </si>
  <si>
    <t>NEVDF</t>
  </si>
  <si>
    <t>NEWH</t>
  </si>
  <si>
    <t>NEX</t>
  </si>
  <si>
    <t>NFRA</t>
  </si>
  <si>
    <t>NGCG</t>
  </si>
  <si>
    <t>NGD</t>
  </si>
  <si>
    <t>NHMD</t>
  </si>
  <si>
    <t>NLS</t>
  </si>
  <si>
    <t>NM</t>
  </si>
  <si>
    <t>NMTC</t>
  </si>
  <si>
    <t>NMTR</t>
  </si>
  <si>
    <t>NNRX</t>
  </si>
  <si>
    <t>NOBL</t>
  </si>
  <si>
    <t>NOHO</t>
  </si>
  <si>
    <t>NOKBF</t>
  </si>
  <si>
    <t>NOKPF</t>
  </si>
  <si>
    <t>NOUV</t>
  </si>
  <si>
    <t>NOVA</t>
  </si>
  <si>
    <t>NPHC</t>
  </si>
  <si>
    <t>NRXP</t>
  </si>
  <si>
    <t>NRZ</t>
  </si>
  <si>
    <t>NSAV</t>
  </si>
  <si>
    <t>NSL</t>
  </si>
  <si>
    <t>NSPT</t>
  </si>
  <si>
    <t>NSPX</t>
  </si>
  <si>
    <t>NTCT</t>
  </si>
  <si>
    <t>NTNX</t>
  </si>
  <si>
    <t>NTRR</t>
  </si>
  <si>
    <t>NUGS</t>
  </si>
  <si>
    <t>NUKK</t>
  </si>
  <si>
    <t>NULG</t>
  </si>
  <si>
    <t>NULV</t>
  </si>
  <si>
    <t>NUSC</t>
  </si>
  <si>
    <t>NUUU</t>
  </si>
  <si>
    <t>NWGC</t>
  </si>
  <si>
    <t>NWPN</t>
  </si>
  <si>
    <t>NWTT</t>
  </si>
  <si>
    <t>NXE</t>
  </si>
  <si>
    <t>NXGWF</t>
  </si>
  <si>
    <t>NXOPF</t>
  </si>
  <si>
    <t>NXTD</t>
  </si>
  <si>
    <t>NXTG</t>
  </si>
  <si>
    <t>NYCB</t>
  </si>
  <si>
    <t>NYMT</t>
  </si>
  <si>
    <t>OCLG</t>
  </si>
  <si>
    <t>OEF</t>
  </si>
  <si>
    <t>OEG</t>
  </si>
  <si>
    <t>OGEN</t>
  </si>
  <si>
    <t>OGI</t>
  </si>
  <si>
    <t>OHI</t>
  </si>
  <si>
    <t>OLB</t>
  </si>
  <si>
    <t>OLN</t>
  </si>
  <si>
    <t>OMFL</t>
  </si>
  <si>
    <t>ONB</t>
  </si>
  <si>
    <t>ONCI</t>
  </si>
  <si>
    <t>ONE</t>
  </si>
  <si>
    <t>ONEM</t>
  </si>
  <si>
    <t>ONEQ</t>
  </si>
  <si>
    <t>ONLN</t>
  </si>
  <si>
    <t>OPA</t>
  </si>
  <si>
    <t>OPA.U</t>
  </si>
  <si>
    <t>OPCH</t>
  </si>
  <si>
    <t>OPGN</t>
  </si>
  <si>
    <t>OPK</t>
  </si>
  <si>
    <t>OPTI</t>
  </si>
  <si>
    <t>OPTL</t>
  </si>
  <si>
    <t>OPTT</t>
  </si>
  <si>
    <t>ORC</t>
  </si>
  <si>
    <t>OREAF</t>
  </si>
  <si>
    <t>ORGN</t>
  </si>
  <si>
    <t>ORI</t>
  </si>
  <si>
    <t>ORPH</t>
  </si>
  <si>
    <t>ORTX</t>
  </si>
  <si>
    <t>OSCR</t>
  </si>
  <si>
    <t>OTLY</t>
  </si>
  <si>
    <t>OTTV</t>
  </si>
  <si>
    <t>OUST</t>
  </si>
  <si>
    <t>OVV</t>
  </si>
  <si>
    <t>OWL</t>
  </si>
  <si>
    <t>OXUSU</t>
  </si>
  <si>
    <t>OZSC</t>
  </si>
  <si>
    <t>PAA</t>
  </si>
  <si>
    <t>PAAS</t>
  </si>
  <si>
    <t>PACE</t>
  </si>
  <si>
    <t>PAGP</t>
  </si>
  <si>
    <t>PAGS</t>
  </si>
  <si>
    <t>PALAF</t>
  </si>
  <si>
    <t>PAOG</t>
  </si>
  <si>
    <t>PASO</t>
  </si>
  <si>
    <t>PAVE</t>
  </si>
  <si>
    <t>PAVM</t>
  </si>
  <si>
    <t>PAYA</t>
  </si>
  <si>
    <t>PAYO</t>
  </si>
  <si>
    <t>PBF</t>
  </si>
  <si>
    <t>PBHG</t>
  </si>
  <si>
    <t>PBTS</t>
  </si>
  <si>
    <t>PBUS</t>
  </si>
  <si>
    <t>PBW</t>
  </si>
  <si>
    <t>PBYA</t>
  </si>
  <si>
    <t>PCEF</t>
  </si>
  <si>
    <t>PCI</t>
  </si>
  <si>
    <t>PCLI</t>
  </si>
  <si>
    <t>PCTL</t>
  </si>
  <si>
    <t>PCY</t>
  </si>
  <si>
    <t>PDBC</t>
  </si>
  <si>
    <t>PDGO</t>
  </si>
  <si>
    <t>PDMI</t>
  </si>
  <si>
    <t>PDOS</t>
  </si>
  <si>
    <t>PDP</t>
  </si>
  <si>
    <t>PDXP</t>
  </si>
  <si>
    <t>PEJ</t>
  </si>
  <si>
    <t>PENMF</t>
  </si>
  <si>
    <t>PETV</t>
  </si>
  <si>
    <t>PEY</t>
  </si>
  <si>
    <t>PFFD</t>
  </si>
  <si>
    <t>PFL</t>
  </si>
  <si>
    <t>PFN</t>
  </si>
  <si>
    <t>PFNO</t>
  </si>
  <si>
    <t>PFWIQ</t>
  </si>
  <si>
    <t>PFXF</t>
  </si>
  <si>
    <t>PGEN</t>
  </si>
  <si>
    <t>PGF</t>
  </si>
  <si>
    <t>PGRE</t>
  </si>
  <si>
    <t>PGX</t>
  </si>
  <si>
    <t>PHIL</t>
  </si>
  <si>
    <t>PHO</t>
  </si>
  <si>
    <t>PHUN</t>
  </si>
  <si>
    <t>PICK</t>
  </si>
  <si>
    <t>PING</t>
  </si>
  <si>
    <t>PIRS</t>
  </si>
  <si>
    <t>PJET</t>
  </si>
  <si>
    <t>PK</t>
  </si>
  <si>
    <t>PKW</t>
  </si>
  <si>
    <t>PLG</t>
  </si>
  <si>
    <t>PLPL</t>
  </si>
  <si>
    <t>PLX</t>
  </si>
  <si>
    <t>PLYZ</t>
  </si>
  <si>
    <t>PMPG</t>
  </si>
  <si>
    <t>PNQI</t>
  </si>
  <si>
    <t>POAI</t>
  </si>
  <si>
    <t>POWW</t>
  </si>
  <si>
    <t>PPBV</t>
  </si>
  <si>
    <t>PPJE</t>
  </si>
  <si>
    <t>PPLT</t>
  </si>
  <si>
    <t>PQEFF</t>
  </si>
  <si>
    <t>PRCF</t>
  </si>
  <si>
    <t>PRDL</t>
  </si>
  <si>
    <t>PRF</t>
  </si>
  <si>
    <t>PRFZ</t>
  </si>
  <si>
    <t>PRMO</t>
  </si>
  <si>
    <t>PROG</t>
  </si>
  <si>
    <t>PRPM</t>
  </si>
  <si>
    <t>PRTY</t>
  </si>
  <si>
    <t>PSC</t>
  </si>
  <si>
    <t>PSEC</t>
  </si>
  <si>
    <t>PSFE</t>
  </si>
  <si>
    <t>PSK</t>
  </si>
  <si>
    <t>PSRU</t>
  </si>
  <si>
    <t>PSTH</t>
  </si>
  <si>
    <t>PSTV</t>
  </si>
  <si>
    <t>PSWW</t>
  </si>
  <si>
    <t>PSYC</t>
  </si>
  <si>
    <t>PTBD</t>
  </si>
  <si>
    <t>PTEL</t>
  </si>
  <si>
    <t>PTEN</t>
  </si>
  <si>
    <t>PTHRF</t>
  </si>
  <si>
    <t>PTLC</t>
  </si>
  <si>
    <t>PTLF</t>
  </si>
  <si>
    <t>PTOG</t>
  </si>
  <si>
    <t>PTOP</t>
  </si>
  <si>
    <t>PTRA</t>
  </si>
  <si>
    <t>PTUUF</t>
  </si>
  <si>
    <t>PTY</t>
  </si>
  <si>
    <t>PUGE</t>
  </si>
  <si>
    <t>PULS</t>
  </si>
  <si>
    <t>PURA</t>
  </si>
  <si>
    <t>PVG</t>
  </si>
  <si>
    <t>PVSP</t>
  </si>
  <si>
    <t>PWB</t>
  </si>
  <si>
    <t>PWLK</t>
  </si>
  <si>
    <t>PWSC</t>
  </si>
  <si>
    <t>PWV</t>
  </si>
  <si>
    <t>PXF</t>
  </si>
  <si>
    <t>PXH</t>
  </si>
  <si>
    <t>PXLW</t>
  </si>
  <si>
    <t>PYCT</t>
  </si>
  <si>
    <t>PZA</t>
  </si>
  <si>
    <t>PZOO</t>
  </si>
  <si>
    <t>QBAN</t>
  </si>
  <si>
    <t>QCLN</t>
  </si>
  <si>
    <t>QDF</t>
  </si>
  <si>
    <t>QEDN</t>
  </si>
  <si>
    <t>QELL</t>
  </si>
  <si>
    <t>QFIN</t>
  </si>
  <si>
    <t>QIWI</t>
  </si>
  <si>
    <t>QLTA</t>
  </si>
  <si>
    <t>QNTA</t>
  </si>
  <si>
    <t>QQEW</t>
  </si>
  <si>
    <t>QQQJ</t>
  </si>
  <si>
    <t>QQQM</t>
  </si>
  <si>
    <t>QRTEA</t>
  </si>
  <si>
    <t>QTEC</t>
  </si>
  <si>
    <t>QUOT</t>
  </si>
  <si>
    <t>QUS</t>
  </si>
  <si>
    <t>QYLD</t>
  </si>
  <si>
    <t>RAAS</t>
  </si>
  <si>
    <t>RAD</t>
  </si>
  <si>
    <t>RAVE</t>
  </si>
  <si>
    <t>RBDC</t>
  </si>
  <si>
    <t>RBNW</t>
  </si>
  <si>
    <t>RCHA</t>
  </si>
  <si>
    <t>RCI</t>
  </si>
  <si>
    <t>RCM</t>
  </si>
  <si>
    <t>RCON</t>
  </si>
  <si>
    <t>RDAR</t>
  </si>
  <si>
    <t>RDHL</t>
  </si>
  <si>
    <t>RDVY</t>
  </si>
  <si>
    <t>RDW</t>
  </si>
  <si>
    <t>RDWD</t>
  </si>
  <si>
    <t>REAL</t>
  </si>
  <si>
    <t>REE</t>
  </si>
  <si>
    <t>REET</t>
  </si>
  <si>
    <t>REGL</t>
  </si>
  <si>
    <t>REI</t>
  </si>
  <si>
    <t>REKR</t>
  </si>
  <si>
    <t>REM</t>
  </si>
  <si>
    <t>REMX</t>
  </si>
  <si>
    <t>RETC</t>
  </si>
  <si>
    <t>RGBP</t>
  </si>
  <si>
    <t>RGBPP</t>
  </si>
  <si>
    <t>RIG</t>
  </si>
  <si>
    <t>RIGH</t>
  </si>
  <si>
    <t>RIGL</t>
  </si>
  <si>
    <t>RITE</t>
  </si>
  <si>
    <t>RJDG</t>
  </si>
  <si>
    <t>RKLB</t>
  </si>
  <si>
    <t>RLFTF</t>
  </si>
  <si>
    <t>RLLCF</t>
  </si>
  <si>
    <t>RMRK</t>
  </si>
  <si>
    <t>RMSL</t>
  </si>
  <si>
    <t>RMTD</t>
  </si>
  <si>
    <t>RNVA</t>
  </si>
  <si>
    <t>RNWF</t>
  </si>
  <si>
    <t>RNXT</t>
  </si>
  <si>
    <t>ROAG</t>
  </si>
  <si>
    <t>ROBO</t>
  </si>
  <si>
    <t>RODM</t>
  </si>
  <si>
    <t>ROM</t>
  </si>
  <si>
    <t>ROOT</t>
  </si>
  <si>
    <t>RPAI</t>
  </si>
  <si>
    <t>RPAR</t>
  </si>
  <si>
    <t>RPG</t>
  </si>
  <si>
    <t>RPRX</t>
  </si>
  <si>
    <t>RPV</t>
  </si>
  <si>
    <t>RSHN</t>
  </si>
  <si>
    <t>RSI</t>
  </si>
  <si>
    <t>RSLS</t>
  </si>
  <si>
    <t>RSX</t>
  </si>
  <si>
    <t>RTON</t>
  </si>
  <si>
    <t>RVVTF</t>
  </si>
  <si>
    <t>RWL</t>
  </si>
  <si>
    <t>RWO</t>
  </si>
  <si>
    <t>RWR</t>
  </si>
  <si>
    <t>RWX</t>
  </si>
  <si>
    <t>RXMD</t>
  </si>
  <si>
    <t>RYH</t>
  </si>
  <si>
    <t>RYT</t>
  </si>
  <si>
    <t>SABR</t>
  </si>
  <si>
    <t>SAFS</t>
  </si>
  <si>
    <t>SAN</t>
  </si>
  <si>
    <t>SANA</t>
  </si>
  <si>
    <t>SAND</t>
  </si>
  <si>
    <t>SANP</t>
  </si>
  <si>
    <t>SAPX</t>
  </si>
  <si>
    <t>SBES</t>
  </si>
  <si>
    <t>SBET</t>
  </si>
  <si>
    <t>SBFM</t>
  </si>
  <si>
    <t>SBLK</t>
  </si>
  <si>
    <t>SBRA</t>
  </si>
  <si>
    <t>SBS</t>
  </si>
  <si>
    <t>SBSW</t>
  </si>
  <si>
    <t>SCHA</t>
  </si>
  <si>
    <t>SCHB</t>
  </si>
  <si>
    <t>SCHC</t>
  </si>
  <si>
    <t>SCHE</t>
  </si>
  <si>
    <t>SCHF</t>
  </si>
  <si>
    <t>SCHG</t>
  </si>
  <si>
    <t>SCHH</t>
  </si>
  <si>
    <t>SCHK</t>
  </si>
  <si>
    <t>SCHM</t>
  </si>
  <si>
    <t>SCHO</t>
  </si>
  <si>
    <t>SCHR</t>
  </si>
  <si>
    <t>SCHV</t>
  </si>
  <si>
    <t>SCHX</t>
  </si>
  <si>
    <t>SCHZ</t>
  </si>
  <si>
    <t>SCNA</t>
  </si>
  <si>
    <t>SD</t>
  </si>
  <si>
    <t>SDC</t>
  </si>
  <si>
    <t>SDEC</t>
  </si>
  <si>
    <t>SDIV</t>
  </si>
  <si>
    <t>SDOG</t>
  </si>
  <si>
    <t>SDVI</t>
  </si>
  <si>
    <t>SDY</t>
  </si>
  <si>
    <t>SECT</t>
  </si>
  <si>
    <t>SEEK</t>
  </si>
  <si>
    <t>SEEL</t>
  </si>
  <si>
    <t>SEGI</t>
  </si>
  <si>
    <t>SENS</t>
  </si>
  <si>
    <t>SFIO</t>
  </si>
  <si>
    <t>SFIX</t>
  </si>
  <si>
    <t>SFLM</t>
  </si>
  <si>
    <t>SFM</t>
  </si>
  <si>
    <t>SFOR</t>
  </si>
  <si>
    <t>SFRX</t>
  </si>
  <si>
    <t>SFT</t>
  </si>
  <si>
    <t>SFTW</t>
  </si>
  <si>
    <t>SGMD</t>
  </si>
  <si>
    <t>SGMS</t>
  </si>
  <si>
    <t>SGOC</t>
  </si>
  <si>
    <t>SGOL</t>
  </si>
  <si>
    <t>SGRCF</t>
  </si>
  <si>
    <t>SHCR</t>
  </si>
  <si>
    <t>SHIP</t>
  </si>
  <si>
    <t>SHLDQ</t>
  </si>
  <si>
    <t>SHM</t>
  </si>
  <si>
    <t>SHMN</t>
  </si>
  <si>
    <t>SHMP</t>
  </si>
  <si>
    <t>SHO</t>
  </si>
  <si>
    <t>SHOM</t>
  </si>
  <si>
    <t>SHYG</t>
  </si>
  <si>
    <t>SID</t>
  </si>
  <si>
    <t>SIG</t>
  </si>
  <si>
    <t>SIL</t>
  </si>
  <si>
    <t>SINX</t>
  </si>
  <si>
    <t>SIRC</t>
  </si>
  <si>
    <t>SIVR</t>
  </si>
  <si>
    <t>SIX</t>
  </si>
  <si>
    <t>SKIN</t>
  </si>
  <si>
    <t>SKYE</t>
  </si>
  <si>
    <t>SKYF</t>
  </si>
  <si>
    <t>SKYY</t>
  </si>
  <si>
    <t>SLM</t>
  </si>
  <si>
    <t>SLQD</t>
  </si>
  <si>
    <t>SLQT</t>
  </si>
  <si>
    <t>SLRX</t>
  </si>
  <si>
    <t>SLY</t>
  </si>
  <si>
    <t>SLYG</t>
  </si>
  <si>
    <t>SLYV</t>
  </si>
  <si>
    <t>SM</t>
  </si>
  <si>
    <t>SMAA</t>
  </si>
  <si>
    <t>SMAR</t>
  </si>
  <si>
    <t>SMFG</t>
  </si>
  <si>
    <t>SMLF</t>
  </si>
  <si>
    <t>SNDD</t>
  </si>
  <si>
    <t>SNGX</t>
  </si>
  <si>
    <t>SNMN</t>
  </si>
  <si>
    <t>SNMP</t>
  </si>
  <si>
    <t>SNPW</t>
  </si>
  <si>
    <t>SNRY</t>
  </si>
  <si>
    <t>SNVP</t>
  </si>
  <si>
    <t>SOLO</t>
  </si>
  <si>
    <t>SONM</t>
  </si>
  <si>
    <t>SONN</t>
  </si>
  <si>
    <t>SOS</t>
  </si>
  <si>
    <t>SPAB</t>
  </si>
  <si>
    <t>SPDW</t>
  </si>
  <si>
    <t>SPEM</t>
  </si>
  <si>
    <t>SPHB</t>
  </si>
  <si>
    <t>SPHD</t>
  </si>
  <si>
    <t>SPHQ</t>
  </si>
  <si>
    <t>SPIP</t>
  </si>
  <si>
    <t>SPIR</t>
  </si>
  <si>
    <t>SPLB</t>
  </si>
  <si>
    <t>SPLG</t>
  </si>
  <si>
    <t>SPMB</t>
  </si>
  <si>
    <t>SPMD</t>
  </si>
  <si>
    <t>SPOI</t>
  </si>
  <si>
    <t>SPONF</t>
  </si>
  <si>
    <t>SPPI</t>
  </si>
  <si>
    <t>SPQS</t>
  </si>
  <si>
    <t>SPR</t>
  </si>
  <si>
    <t>SPRL</t>
  </si>
  <si>
    <t>SPRT</t>
  </si>
  <si>
    <t>SPSB</t>
  </si>
  <si>
    <t>SPSM</t>
  </si>
  <si>
    <t>SPTI</t>
  </si>
  <si>
    <t>SPTM</t>
  </si>
  <si>
    <t>SPTS</t>
  </si>
  <si>
    <t>SPWR</t>
  </si>
  <si>
    <t>SPYD</t>
  </si>
  <si>
    <t>SPYV</t>
  </si>
  <si>
    <t>SPYX</t>
  </si>
  <si>
    <t>SPZI</t>
  </si>
  <si>
    <t>SQBG</t>
  </si>
  <si>
    <t>SQM</t>
  </si>
  <si>
    <t>SRMX</t>
  </si>
  <si>
    <t>SRNG</t>
  </si>
  <si>
    <t>SRSCQ</t>
  </si>
  <si>
    <t>SRUUF</t>
  </si>
  <si>
    <t>SRVR</t>
  </si>
  <si>
    <t>SSNC</t>
  </si>
  <si>
    <t>SSOF</t>
  </si>
  <si>
    <t>SSRM</t>
  </si>
  <si>
    <t>STEM</t>
  </si>
  <si>
    <t>STEV</t>
  </si>
  <si>
    <t>STHC</t>
  </si>
  <si>
    <t>STIP</t>
  </si>
  <si>
    <t>STL</t>
  </si>
  <si>
    <t>STLA</t>
  </si>
  <si>
    <t>STM</t>
  </si>
  <si>
    <t>STPZ</t>
  </si>
  <si>
    <t>STWC</t>
  </si>
  <si>
    <t>STWD</t>
  </si>
  <si>
    <t>SUB</t>
  </si>
  <si>
    <t>SUSA</t>
  </si>
  <si>
    <t>SUSB</t>
  </si>
  <si>
    <t>SUSL</t>
  </si>
  <si>
    <t>SUTI</t>
  </si>
  <si>
    <t>SVAD</t>
  </si>
  <si>
    <t>SVM</t>
  </si>
  <si>
    <t>SVTE</t>
  </si>
  <si>
    <t>SWBI</t>
  </si>
  <si>
    <t>SWCH</t>
  </si>
  <si>
    <t>SWRM</t>
  </si>
  <si>
    <t>SYAXF</t>
  </si>
  <si>
    <t>SYBX</t>
  </si>
  <si>
    <t>TAK</t>
  </si>
  <si>
    <t>TAN</t>
  </si>
  <si>
    <t>TASK</t>
  </si>
  <si>
    <t>TAWNF</t>
  </si>
  <si>
    <t>TBEV</t>
  </si>
  <si>
    <t>TBLA</t>
  </si>
  <si>
    <t>TBLT</t>
  </si>
  <si>
    <t>TBT</t>
  </si>
  <si>
    <t>TCHC</t>
  </si>
  <si>
    <t>TDIV</t>
  </si>
  <si>
    <t>TDTT</t>
  </si>
  <si>
    <t>TECK</t>
  </si>
  <si>
    <t>TECL</t>
  </si>
  <si>
    <t>TEF</t>
  </si>
  <si>
    <t>TELL</t>
  </si>
  <si>
    <t>TEVA</t>
  </si>
  <si>
    <t>TFBN</t>
  </si>
  <si>
    <t>TFI</t>
  </si>
  <si>
    <t>TGB</t>
  </si>
  <si>
    <t>TGGI</t>
  </si>
  <si>
    <t>TGODF</t>
  </si>
  <si>
    <t>TGP</t>
  </si>
  <si>
    <t>TGRO</t>
  </si>
  <si>
    <t>TGRR</t>
  </si>
  <si>
    <t>TGTX</t>
  </si>
  <si>
    <t>THRR</t>
  </si>
  <si>
    <t>TILT</t>
  </si>
  <si>
    <t>TLGT</t>
  </si>
  <si>
    <t>TLH</t>
  </si>
  <si>
    <t>TLS</t>
  </si>
  <si>
    <t>TLSA</t>
  </si>
  <si>
    <t>TLSS</t>
  </si>
  <si>
    <t>TLYS</t>
  </si>
  <si>
    <t>TMBR</t>
  </si>
  <si>
    <t>TMGI</t>
  </si>
  <si>
    <t>TMXN</t>
  </si>
  <si>
    <t>TNXP</t>
  </si>
  <si>
    <t>TOMDF</t>
  </si>
  <si>
    <t>TONR</t>
  </si>
  <si>
    <t>TOTL</t>
  </si>
  <si>
    <t>TPTW</t>
  </si>
  <si>
    <t>TPX</t>
  </si>
  <si>
    <t>TRII</t>
  </si>
  <si>
    <t>TRIL</t>
  </si>
  <si>
    <t>TRIP</t>
  </si>
  <si>
    <t>TRSI</t>
  </si>
  <si>
    <t>TRUFF</t>
  </si>
  <si>
    <t>TRX</t>
  </si>
  <si>
    <t>TS</t>
  </si>
  <si>
    <t>TSOI</t>
  </si>
  <si>
    <t>TSPG</t>
  </si>
  <si>
    <t>TTCF</t>
  </si>
  <si>
    <t>TTCM</t>
  </si>
  <si>
    <t>TTE</t>
  </si>
  <si>
    <t>TUYA</t>
  </si>
  <si>
    <t>TWO</t>
  </si>
  <si>
    <t>TWOH</t>
  </si>
  <si>
    <t>TXMD</t>
  </si>
  <si>
    <t>TXTM</t>
  </si>
  <si>
    <t>Ticker</t>
  </si>
  <si>
    <t>UAMM</t>
  </si>
  <si>
    <t>UAMY</t>
  </si>
  <si>
    <t>UATG</t>
  </si>
  <si>
    <t>UAVS</t>
  </si>
  <si>
    <t>UBQU</t>
  </si>
  <si>
    <t>UBS</t>
  </si>
  <si>
    <t>UCO</t>
  </si>
  <si>
    <t>UCPA</t>
  </si>
  <si>
    <t>UEC</t>
  </si>
  <si>
    <t>UGP</t>
  </si>
  <si>
    <t>UGRO</t>
  </si>
  <si>
    <t>UITB</t>
  </si>
  <si>
    <t>UL</t>
  </si>
  <si>
    <t>UMPQ</t>
  </si>
  <si>
    <t>UNDR</t>
  </si>
  <si>
    <t>UNIT</t>
  </si>
  <si>
    <t>UNQL</t>
  </si>
  <si>
    <t>UNVC</t>
  </si>
  <si>
    <t>UP</t>
  </si>
  <si>
    <t>URG</t>
  </si>
  <si>
    <t>URTH</t>
  </si>
  <si>
    <t>USA</t>
  </si>
  <si>
    <t>USEI</t>
  </si>
  <si>
    <t>USFR</t>
  </si>
  <si>
    <t>USHY</t>
  </si>
  <si>
    <t>USIG</t>
  </si>
  <si>
    <t>USMC</t>
  </si>
  <si>
    <t>USMJ</t>
  </si>
  <si>
    <t>USNL</t>
  </si>
  <si>
    <t>USRM</t>
  </si>
  <si>
    <t>USRT</t>
  </si>
  <si>
    <t>USSG</t>
  </si>
  <si>
    <t>USWS</t>
  </si>
  <si>
    <t>UUUU</t>
  </si>
  <si>
    <t>UVSE</t>
  </si>
  <si>
    <t>UVSS</t>
  </si>
  <si>
    <t>UWMC</t>
  </si>
  <si>
    <t>UXIN</t>
  </si>
  <si>
    <t>UYG</t>
  </si>
  <si>
    <t>VAW</t>
  </si>
  <si>
    <t>VBHI</t>
  </si>
  <si>
    <t>VBIV</t>
  </si>
  <si>
    <t>VBK</t>
  </si>
  <si>
    <t>VBR</t>
  </si>
  <si>
    <t>VCR</t>
  </si>
  <si>
    <t>VDC</t>
  </si>
  <si>
    <t>VDE</t>
  </si>
  <si>
    <t>VDRM</t>
  </si>
  <si>
    <t>VEON</t>
  </si>
  <si>
    <t>VERB</t>
  </si>
  <si>
    <t>VERU</t>
  </si>
  <si>
    <t>VET</t>
  </si>
  <si>
    <t>VFH</t>
  </si>
  <si>
    <t>VG</t>
  </si>
  <si>
    <t>VGID</t>
  </si>
  <si>
    <t>VGII</t>
  </si>
  <si>
    <t>VGIT</t>
  </si>
  <si>
    <t>VGLS</t>
  </si>
  <si>
    <t>VGSH</t>
  </si>
  <si>
    <t>VGTL</t>
  </si>
  <si>
    <t>VHT</t>
  </si>
  <si>
    <t>VIAV</t>
  </si>
  <si>
    <t>VIGI</t>
  </si>
  <si>
    <t>VIH</t>
  </si>
  <si>
    <t>VIOO</t>
  </si>
  <si>
    <t>VIOV</t>
  </si>
  <si>
    <t>VIS</t>
  </si>
  <si>
    <t>VISL</t>
  </si>
  <si>
    <t>VISM</t>
  </si>
  <si>
    <t>VITX</t>
  </si>
  <si>
    <t>VIZC</t>
  </si>
  <si>
    <t>VKTX</t>
  </si>
  <si>
    <t>VLDR</t>
  </si>
  <si>
    <t>VLY</t>
  </si>
  <si>
    <t>VMBS</t>
  </si>
  <si>
    <t>VMRSF</t>
  </si>
  <si>
    <t>VNE</t>
  </si>
  <si>
    <t>VNET</t>
  </si>
  <si>
    <t>VNLA</t>
  </si>
  <si>
    <t>VNQI</t>
  </si>
  <si>
    <t>VNTH</t>
  </si>
  <si>
    <t>VNUE</t>
  </si>
  <si>
    <t>VOD</t>
  </si>
  <si>
    <t>VOE</t>
  </si>
  <si>
    <t>VOIS</t>
  </si>
  <si>
    <t>VONE</t>
  </si>
  <si>
    <t>VONG</t>
  </si>
  <si>
    <t>VONV</t>
  </si>
  <si>
    <t>VOOG</t>
  </si>
  <si>
    <t>VOOV</t>
  </si>
  <si>
    <t>VOT</t>
  </si>
  <si>
    <t>VOX</t>
  </si>
  <si>
    <t>VPER</t>
  </si>
  <si>
    <t>VPL</t>
  </si>
  <si>
    <t>VPLM</t>
  </si>
  <si>
    <t>VPU</t>
  </si>
  <si>
    <t>VRM</t>
  </si>
  <si>
    <t>VRP</t>
  </si>
  <si>
    <t>VSGX</t>
  </si>
  <si>
    <t>VSPC</t>
  </si>
  <si>
    <t>VSS</t>
  </si>
  <si>
    <t>VST</t>
  </si>
  <si>
    <t>VSTM</t>
  </si>
  <si>
    <t>VSYM</t>
  </si>
  <si>
    <t>VTEB</t>
  </si>
  <si>
    <t>VTGN</t>
  </si>
  <si>
    <t>VTHR</t>
  </si>
  <si>
    <t>VTNR</t>
  </si>
  <si>
    <t>VTWG</t>
  </si>
  <si>
    <t>VTWO</t>
  </si>
  <si>
    <t>VTWV</t>
  </si>
  <si>
    <t>VUSB</t>
  </si>
  <si>
    <t>VUZI</t>
  </si>
  <si>
    <t>VV</t>
  </si>
  <si>
    <t>VVCVF</t>
  </si>
  <si>
    <t>VWOB</t>
  </si>
  <si>
    <t>VXF</t>
  </si>
  <si>
    <t>VXIT</t>
  </si>
  <si>
    <t>VXRT</t>
  </si>
  <si>
    <t>VYM</t>
  </si>
  <si>
    <t>VYMI</t>
  </si>
  <si>
    <t>VYON</t>
  </si>
  <si>
    <t>VYST</t>
  </si>
  <si>
    <t>VZIO</t>
  </si>
  <si>
    <t>WARM</t>
  </si>
  <si>
    <t>WCLD</t>
  </si>
  <si>
    <t>WCVC</t>
  </si>
  <si>
    <t>WDHR</t>
  </si>
  <si>
    <t>WDLF</t>
  </si>
  <si>
    <t>WDRP</t>
  </si>
  <si>
    <t>WEN</t>
  </si>
  <si>
    <t>WHEN</t>
  </si>
  <si>
    <t>WHSI</t>
  </si>
  <si>
    <t>WIT</t>
  </si>
  <si>
    <t>WKHS</t>
  </si>
  <si>
    <t>WLAN</t>
  </si>
  <si>
    <t>WNBD</t>
  </si>
  <si>
    <t>WOOF</t>
  </si>
  <si>
    <t>WPG</t>
  </si>
  <si>
    <t>WPM</t>
  </si>
  <si>
    <t>WPMLF</t>
  </si>
  <si>
    <t>WPRT</t>
  </si>
  <si>
    <t>WPUR</t>
  </si>
  <si>
    <t>WSGF</t>
  </si>
  <si>
    <t>WSSE</t>
  </si>
  <si>
    <t>WTI</t>
  </si>
  <si>
    <t>WTII</t>
  </si>
  <si>
    <t>WTRG</t>
  </si>
  <si>
    <t>WTRH</t>
  </si>
  <si>
    <t>WW</t>
  </si>
  <si>
    <t>WWIO</t>
  </si>
  <si>
    <t>XALL</t>
  </si>
  <si>
    <t>XAR</t>
  </si>
  <si>
    <t>XEC</t>
  </si>
  <si>
    <t>XELA</t>
  </si>
  <si>
    <t>XFLS</t>
  </si>
  <si>
    <t>XLG</t>
  </si>
  <si>
    <t>XMLV</t>
  </si>
  <si>
    <t>XMMO</t>
  </si>
  <si>
    <t>XP</t>
  </si>
  <si>
    <t>XSD</t>
  </si>
  <si>
    <t>XSLV</t>
  </si>
  <si>
    <t>XSOE</t>
  </si>
  <si>
    <t>XSPA</t>
  </si>
  <si>
    <t>XSPT</t>
  </si>
  <si>
    <t>XT</t>
  </si>
  <si>
    <t>XTRM</t>
  </si>
  <si>
    <t>XXII</t>
  </si>
  <si>
    <t>YEXT</t>
  </si>
  <si>
    <t>YMM</t>
  </si>
  <si>
    <t>YNDX</t>
  </si>
  <si>
    <t>YQ</t>
  </si>
  <si>
    <t>YSG</t>
  </si>
  <si>
    <t>YVR</t>
  </si>
  <si>
    <t>ZAAG</t>
  </si>
  <si>
    <t>ZH</t>
  </si>
  <si>
    <t>ZIOP</t>
  </si>
  <si>
    <t>ZMRK</t>
  </si>
  <si>
    <t>ZNOG</t>
  </si>
  <si>
    <t>ZOM</t>
  </si>
  <si>
    <t>ZONX</t>
  </si>
  <si>
    <t>ZYNE</t>
  </si>
  <si>
    <t>cje</t>
    <phoneticPr fontId="18" type="noConversion"/>
  </si>
  <si>
    <t>999.73M</t>
  </si>
  <si>
    <t>998.41M</t>
  </si>
  <si>
    <t>997.55M</t>
  </si>
  <si>
    <t>997.44M</t>
  </si>
  <si>
    <t>996.70M</t>
  </si>
  <si>
    <t>993.76M</t>
  </si>
  <si>
    <t>992.31M</t>
  </si>
  <si>
    <t>985.41M</t>
  </si>
  <si>
    <t>980.53M</t>
  </si>
  <si>
    <t>980.19M</t>
  </si>
  <si>
    <t>976.11M</t>
  </si>
  <si>
    <t>973.93M</t>
  </si>
  <si>
    <t>971.82M</t>
  </si>
  <si>
    <t>970.55M</t>
  </si>
  <si>
    <t>967.01M</t>
  </si>
  <si>
    <t>956.49M</t>
  </si>
  <si>
    <t>955.55M</t>
  </si>
  <si>
    <t>950.22M</t>
  </si>
  <si>
    <t>947.81M</t>
  </si>
  <si>
    <t>946.86M</t>
  </si>
  <si>
    <t>944.41M</t>
  </si>
  <si>
    <t>941.05M</t>
  </si>
  <si>
    <t>939.36M</t>
  </si>
  <si>
    <t>935.99M</t>
  </si>
  <si>
    <t>931.62M</t>
  </si>
  <si>
    <t>926.52M</t>
  </si>
  <si>
    <t>925.55M</t>
  </si>
  <si>
    <t>925.52M</t>
  </si>
  <si>
    <t>924.00M</t>
  </si>
  <si>
    <t>919.29M</t>
  </si>
  <si>
    <t>919.18M</t>
  </si>
  <si>
    <t>910.92M</t>
  </si>
  <si>
    <t>906.76M</t>
  </si>
  <si>
    <t>899.14M</t>
  </si>
  <si>
    <t>898.81M</t>
  </si>
  <si>
    <t>898.69M</t>
  </si>
  <si>
    <t>892.95M</t>
  </si>
  <si>
    <t>891.11M</t>
  </si>
  <si>
    <t>886.04M</t>
  </si>
  <si>
    <t>882.85M</t>
  </si>
  <si>
    <r>
      <rPr>
        <b/>
        <sz val="11"/>
        <rFont val="宋体"/>
        <family val="3"/>
        <charset val="134"/>
      </rPr>
      <t>基金规模</t>
    </r>
    <r>
      <rPr>
        <b/>
        <sz val="11"/>
        <rFont val="Times New Roman"/>
        <family val="1"/>
      </rPr>
      <t>/</t>
    </r>
    <r>
      <rPr>
        <b/>
        <sz val="11"/>
        <rFont val="Times New Roman"/>
        <family val="3"/>
        <charset val="134"/>
      </rPr>
      <t>B</t>
    </r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</si>
</sst>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32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Times New Roman"/>
      <family val="1"/>
    </font>
    <font>
      <sz val="11"/>
      <color theme="1"/>
      <name val="宋体"/>
      <family val="3"/>
      <charset val="134"/>
    </font>
    <font>
      <b/>
      <sz val="11"/>
      <color theme="1"/>
      <name val="Times New Roman"/>
      <family val="1"/>
    </font>
    <font>
      <b/>
      <sz val="11"/>
      <color theme="1"/>
      <name val="宋体"/>
      <family val="3"/>
      <charset val="134"/>
    </font>
    <font>
      <b/>
      <sz val="11"/>
      <color theme="1"/>
      <name val="宋体"/>
      <family val="1"/>
      <charset val="134"/>
    </font>
    <font>
      <sz val="11"/>
      <color theme="1"/>
      <name val="宋体"/>
      <family val="1"/>
      <charset val="134"/>
    </font>
    <font>
      <b/>
      <sz val="11"/>
      <color theme="1"/>
      <name val="等线"/>
      <family val="2"/>
      <charset val="134"/>
    </font>
    <font>
      <b/>
      <sz val="11"/>
      <color theme="1"/>
      <name val="Times New Roman"/>
      <family val="2"/>
      <charset val="134"/>
    </font>
    <font>
      <b/>
      <sz val="11"/>
      <name val="Times New Roman"/>
      <family val="1"/>
    </font>
    <font>
      <sz val="11"/>
      <name val="Times New Roman"/>
      <family val="1"/>
    </font>
    <font>
      <b/>
      <sz val="11"/>
      <name val="宋体"/>
      <family val="3"/>
      <charset val="134"/>
    </font>
    <font>
      <b/>
      <sz val="11"/>
      <name val="Times New Roman"/>
      <family val="3"/>
      <charset val="134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10" fontId="20" fillId="0" borderId="0" xfId="0" applyNumberFormat="1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5" fillId="0" borderId="0" xfId="0" applyFont="1" applyAlignment="1">
      <alignment horizontal="center" vertical="center"/>
    </xf>
    <xf numFmtId="14" fontId="20" fillId="0" borderId="0" xfId="0" applyNumberFormat="1" applyFont="1" applyAlignment="1">
      <alignment horizontal="center" vertical="center"/>
    </xf>
    <xf numFmtId="0" fontId="20" fillId="33" borderId="0" xfId="0" applyFont="1" applyFill="1" applyAlignment="1">
      <alignment horizontal="center" vertical="center"/>
    </xf>
    <xf numFmtId="0" fontId="24" fillId="33" borderId="0" xfId="0" applyFont="1" applyFill="1" applyAlignment="1">
      <alignment horizontal="center" vertical="center"/>
    </xf>
    <xf numFmtId="0" fontId="20" fillId="0" borderId="0" xfId="0" applyFont="1" applyAlignment="1">
      <alignment horizontal="left" vertical="center"/>
    </xf>
    <xf numFmtId="14" fontId="0" fillId="0" borderId="0" xfId="0" applyNumberFormat="1" applyAlignment="1">
      <alignment horizontal="center" vertical="center"/>
    </xf>
    <xf numFmtId="0" fontId="24" fillId="0" borderId="0" xfId="0" applyFont="1" applyAlignment="1">
      <alignment horizontal="left" vertical="center"/>
    </xf>
    <xf numFmtId="0" fontId="20" fillId="34" borderId="0" xfId="0" applyFont="1" applyFill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0" fillId="34" borderId="0" xfId="0" applyFill="1" applyAlignment="1">
      <alignment horizontal="center" vertical="center"/>
    </xf>
    <xf numFmtId="31" fontId="0" fillId="0" borderId="0" xfId="0" applyNumberFormat="1" applyAlignment="1">
      <alignment horizontal="center" vertical="center"/>
    </xf>
    <xf numFmtId="0" fontId="24" fillId="34" borderId="0" xfId="0" applyFont="1" applyFill="1" applyAlignment="1">
      <alignment horizontal="center" vertical="center"/>
    </xf>
    <xf numFmtId="0" fontId="22" fillId="34" borderId="0" xfId="0" applyFont="1" applyFill="1" applyAlignment="1">
      <alignment horizontal="center" vertical="center"/>
    </xf>
    <xf numFmtId="0" fontId="25" fillId="34" borderId="0" xfId="0" applyFont="1" applyFill="1" applyAlignment="1">
      <alignment horizontal="center" vertical="center"/>
    </xf>
    <xf numFmtId="0" fontId="24" fillId="35" borderId="0" xfId="0" applyFont="1" applyFill="1" applyAlignment="1">
      <alignment horizontal="center" vertical="center"/>
    </xf>
    <xf numFmtId="0" fontId="20" fillId="35" borderId="0" xfId="0" applyFont="1" applyFill="1" applyAlignment="1">
      <alignment horizontal="center" vertical="center"/>
    </xf>
    <xf numFmtId="0" fontId="25" fillId="35" borderId="0" xfId="0" applyFont="1" applyFill="1" applyAlignment="1">
      <alignment horizontal="center" vertical="center"/>
    </xf>
    <xf numFmtId="0" fontId="0" fillId="33" borderId="0" xfId="0" applyFill="1">
      <alignment vertical="center"/>
    </xf>
    <xf numFmtId="0" fontId="0" fillId="36" borderId="0" xfId="0" applyFill="1" applyAlignment="1">
      <alignment horizontal="center" vertical="center"/>
    </xf>
    <xf numFmtId="0" fontId="22" fillId="0" borderId="0" xfId="0" applyFont="1" applyFill="1" applyAlignment="1">
      <alignment horizontal="center" vertical="center"/>
    </xf>
    <xf numFmtId="0" fontId="24" fillId="0" borderId="0" xfId="0" applyFont="1" applyFill="1" applyAlignment="1">
      <alignment horizontal="center" vertical="center"/>
    </xf>
    <xf numFmtId="0" fontId="20" fillId="36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9" fillId="0" borderId="0" xfId="0" applyFont="1">
      <alignment vertical="center"/>
    </xf>
    <xf numFmtId="176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31" fillId="0" borderId="0" xfId="0" applyFont="1" applyAlignment="1">
      <alignment horizontal="center"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quote.hexun.com/usastock/xqstock.aspx?market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75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20.100000000000001" customHeight="1" x14ac:dyDescent="0.2"/>
  <cols>
    <col min="1" max="1" width="5.375" style="1" bestFit="1" customWidth="1"/>
    <col min="2" max="2" width="8.75" style="1" bestFit="1" customWidth="1"/>
    <col min="3" max="3" width="17.625" style="1" bestFit="1" customWidth="1"/>
    <col min="4" max="4" width="8.125" style="1" bestFit="1" customWidth="1"/>
    <col min="5" max="5" width="14.625" style="1" bestFit="1" customWidth="1"/>
    <col min="6" max="6" width="11.625" style="1" bestFit="1" customWidth="1"/>
    <col min="7" max="7" width="8.25" style="1" bestFit="1" customWidth="1"/>
    <col min="8" max="16384" width="9" style="1"/>
  </cols>
  <sheetData>
    <row r="1" spans="1:8" s="2" customFormat="1" ht="20.100000000000001" customHeight="1" x14ac:dyDescent="0.2">
      <c r="A1" s="2" t="s">
        <v>0</v>
      </c>
      <c r="B1" s="2" t="s">
        <v>1</v>
      </c>
      <c r="C1" s="2" t="s">
        <v>2</v>
      </c>
      <c r="D1" s="2" t="s">
        <v>108</v>
      </c>
      <c r="E1" s="2" t="s">
        <v>1871</v>
      </c>
      <c r="F1" s="2" t="s">
        <v>1874</v>
      </c>
      <c r="G1" s="2" t="s">
        <v>3</v>
      </c>
      <c r="H1" s="2" t="s">
        <v>3568</v>
      </c>
    </row>
    <row r="2" spans="1:8" ht="20.100000000000001" customHeight="1" x14ac:dyDescent="0.2">
      <c r="A2" s="1">
        <v>1</v>
      </c>
      <c r="B2" s="1" t="s">
        <v>86</v>
      </c>
      <c r="C2" s="1" t="s">
        <v>1872</v>
      </c>
      <c r="D2" s="1">
        <v>0</v>
      </c>
      <c r="E2" s="1">
        <f>COUNTIFS(各大指数成分股!P:P,B2)</f>
        <v>0</v>
      </c>
      <c r="G2" s="1">
        <f>COUNTIFS(B:B,B2)</f>
        <v>1</v>
      </c>
      <c r="H2" s="32">
        <f>SUMIFS(成交额!$C:$C,成交额!$B:$B,$B2)</f>
        <v>5584.6578291425203</v>
      </c>
    </row>
    <row r="3" spans="1:8" ht="20.100000000000001" customHeight="1" x14ac:dyDescent="0.2">
      <c r="A3" s="1">
        <f t="shared" ref="A3:A66" si="0">1+A2</f>
        <v>2</v>
      </c>
      <c r="B3" s="1" t="s">
        <v>4</v>
      </c>
      <c r="C3" s="1" t="s">
        <v>5</v>
      </c>
      <c r="D3" s="1">
        <v>0</v>
      </c>
      <c r="E3" s="1">
        <f>COUNTIFS(各大指数成分股!P:P,B3)</f>
        <v>0</v>
      </c>
      <c r="G3" s="1">
        <f>COUNTIFS(B:B,B3)</f>
        <v>1</v>
      </c>
      <c r="H3" s="32">
        <f>SUMIFS(成交额!$C:$C,成交额!$B:$B,$B3)</f>
        <v>0</v>
      </c>
    </row>
    <row r="4" spans="1:8" ht="20.100000000000001" customHeight="1" x14ac:dyDescent="0.2">
      <c r="A4" s="1">
        <f t="shared" si="0"/>
        <v>3</v>
      </c>
      <c r="B4" s="1" t="s">
        <v>6</v>
      </c>
      <c r="C4" s="1" t="s">
        <v>5</v>
      </c>
      <c r="D4" s="1">
        <v>0</v>
      </c>
      <c r="E4" s="1">
        <f>COUNTIFS(各大指数成分股!P:P,B4)</f>
        <v>0</v>
      </c>
      <c r="G4" s="1">
        <f>COUNTIFS(B:B,B4)</f>
        <v>1</v>
      </c>
      <c r="H4" s="32">
        <f>SUMIFS(成交额!$C:$C,成交额!$B:$B,$B4)</f>
        <v>0</v>
      </c>
    </row>
    <row r="5" spans="1:8" ht="20.100000000000001" customHeight="1" x14ac:dyDescent="0.2">
      <c r="A5" s="1">
        <f t="shared" si="0"/>
        <v>4</v>
      </c>
      <c r="B5" s="1" t="s">
        <v>7</v>
      </c>
      <c r="C5" s="1" t="s">
        <v>5</v>
      </c>
      <c r="D5" s="1">
        <v>0</v>
      </c>
      <c r="E5" s="1">
        <f>COUNTIFS(各大指数成分股!P:P,B5)</f>
        <v>0</v>
      </c>
      <c r="G5" s="1">
        <f>COUNTIFS(B:B,B5)</f>
        <v>1</v>
      </c>
      <c r="H5" s="32">
        <f>SUMIFS(成交额!$C:$C,成交额!$B:$B,$B5)</f>
        <v>0</v>
      </c>
    </row>
    <row r="6" spans="1:8" ht="20.100000000000001" customHeight="1" x14ac:dyDescent="0.2">
      <c r="A6" s="1">
        <f t="shared" si="0"/>
        <v>5</v>
      </c>
      <c r="B6" s="1" t="s">
        <v>8</v>
      </c>
      <c r="C6" s="1" t="s">
        <v>5</v>
      </c>
      <c r="D6" s="1">
        <v>0</v>
      </c>
      <c r="E6" s="1">
        <f>COUNTIFS(各大指数成分股!P:P,B6)</f>
        <v>0</v>
      </c>
      <c r="G6" s="1">
        <f>COUNTIFS(B:B,B6)</f>
        <v>1</v>
      </c>
      <c r="H6" s="32">
        <f>SUMIFS(成交额!$C:$C,成交额!$B:$B,$B6)</f>
        <v>16.0190975882625</v>
      </c>
    </row>
    <row r="7" spans="1:8" ht="20.100000000000001" customHeight="1" x14ac:dyDescent="0.2">
      <c r="A7" s="1">
        <f t="shared" si="0"/>
        <v>6</v>
      </c>
      <c r="B7" s="1" t="s">
        <v>9</v>
      </c>
      <c r="C7" s="1" t="s">
        <v>5</v>
      </c>
      <c r="D7" s="1">
        <v>0</v>
      </c>
      <c r="E7" s="1">
        <f>COUNTIFS(各大指数成分股!P:P,B7)</f>
        <v>0</v>
      </c>
      <c r="G7" s="1">
        <f>COUNTIFS(B:B,B7)</f>
        <v>1</v>
      </c>
      <c r="H7" s="32">
        <f>SUMIFS(成交额!$C:$C,成交额!$B:$B,$B7)</f>
        <v>1236.2523662029</v>
      </c>
    </row>
    <row r="8" spans="1:8" ht="20.100000000000001" customHeight="1" x14ac:dyDescent="0.2">
      <c r="A8" s="1">
        <f t="shared" si="0"/>
        <v>7</v>
      </c>
      <c r="B8" s="1" t="s">
        <v>10</v>
      </c>
      <c r="C8" s="1" t="s">
        <v>5</v>
      </c>
      <c r="D8" s="1">
        <v>0</v>
      </c>
      <c r="E8" s="1">
        <f>COUNTIFS(各大指数成分股!P:P,B8)</f>
        <v>0</v>
      </c>
      <c r="G8" s="1">
        <f>COUNTIFS(B:B,B8)</f>
        <v>1</v>
      </c>
      <c r="H8" s="32">
        <f>SUMIFS(成交额!$C:$C,成交额!$B:$B,$B8)</f>
        <v>2541.5269019902498</v>
      </c>
    </row>
    <row r="9" spans="1:8" ht="20.100000000000001" customHeight="1" x14ac:dyDescent="0.2">
      <c r="A9" s="1">
        <f t="shared" si="0"/>
        <v>8</v>
      </c>
      <c r="B9" s="1" t="s">
        <v>618</v>
      </c>
      <c r="C9" s="1" t="s">
        <v>1873</v>
      </c>
      <c r="D9" s="1">
        <v>0</v>
      </c>
      <c r="E9" s="1">
        <f>COUNTIFS(各大指数成分股!P:P,B9)</f>
        <v>0</v>
      </c>
      <c r="G9" s="1">
        <f>COUNTIFS(B:B,B9)</f>
        <v>1</v>
      </c>
      <c r="H9" s="32">
        <f>SUMIFS(成交额!$C:$C,成交额!$B:$B,$B9)</f>
        <v>16.498788245749999</v>
      </c>
    </row>
    <row r="10" spans="1:8" ht="20.100000000000001" customHeight="1" x14ac:dyDescent="0.2">
      <c r="A10" s="1">
        <f t="shared" si="0"/>
        <v>9</v>
      </c>
      <c r="B10" s="1" t="s">
        <v>11</v>
      </c>
      <c r="C10" s="1" t="s">
        <v>118</v>
      </c>
      <c r="D10" s="1">
        <v>0</v>
      </c>
      <c r="E10" s="1">
        <f>COUNTIFS(各大指数成分股!P:P,B10)</f>
        <v>0</v>
      </c>
      <c r="G10" s="1">
        <f>COUNTIFS(B:B,B10)</f>
        <v>1</v>
      </c>
      <c r="H10" s="32">
        <f>SUMIFS(成交额!$C:$C,成交额!$B:$B,$B10)</f>
        <v>157.18166204865</v>
      </c>
    </row>
    <row r="11" spans="1:8" ht="20.100000000000001" customHeight="1" x14ac:dyDescent="0.2">
      <c r="A11" s="1">
        <f t="shared" si="0"/>
        <v>10</v>
      </c>
      <c r="B11" s="1" t="s">
        <v>151</v>
      </c>
      <c r="C11" s="1" t="s">
        <v>117</v>
      </c>
      <c r="D11" s="1">
        <v>1</v>
      </c>
      <c r="E11" s="1">
        <f>COUNTIFS(各大指数成分股!P:P,B11)</f>
        <v>0</v>
      </c>
      <c r="G11" s="1">
        <f>COUNTIFS(B:B,B11)</f>
        <v>1</v>
      </c>
      <c r="H11" s="32">
        <f>SUMIFS(成交额!$C:$C,成交额!$B:$B,$B11)</f>
        <v>0</v>
      </c>
    </row>
    <row r="12" spans="1:8" ht="20.100000000000001" customHeight="1" x14ac:dyDescent="0.2">
      <c r="A12" s="1">
        <f t="shared" si="0"/>
        <v>11</v>
      </c>
      <c r="B12" s="1" t="s">
        <v>152</v>
      </c>
      <c r="C12" s="1" t="s">
        <v>117</v>
      </c>
      <c r="D12" s="1">
        <v>1</v>
      </c>
      <c r="E12" s="1">
        <f>COUNTIFS(各大指数成分股!P:P,B12)</f>
        <v>0</v>
      </c>
      <c r="G12" s="1">
        <f>COUNTIFS(B:B,B12)</f>
        <v>1</v>
      </c>
      <c r="H12" s="32">
        <f>SUMIFS(成交额!$C:$C,成交额!$B:$B,$B12)</f>
        <v>0</v>
      </c>
    </row>
    <row r="13" spans="1:8" ht="20.100000000000001" customHeight="1" x14ac:dyDescent="0.2">
      <c r="A13" s="1">
        <f t="shared" si="0"/>
        <v>12</v>
      </c>
      <c r="B13" s="1" t="s">
        <v>84</v>
      </c>
      <c r="C13" s="1" t="s">
        <v>117</v>
      </c>
      <c r="D13" s="1">
        <v>1</v>
      </c>
      <c r="E13" s="1">
        <f>COUNTIFS(各大指数成分股!P:P,B13)</f>
        <v>0</v>
      </c>
      <c r="G13" s="1">
        <f>COUNTIFS(B:B,B13)</f>
        <v>1</v>
      </c>
      <c r="H13" s="32">
        <f>SUMIFS(成交额!$C:$C,成交额!$B:$B,$B13)</f>
        <v>0</v>
      </c>
    </row>
    <row r="14" spans="1:8" ht="20.100000000000001" customHeight="1" x14ac:dyDescent="0.2">
      <c r="A14" s="1">
        <f t="shared" si="0"/>
        <v>13</v>
      </c>
      <c r="B14" s="1" t="s">
        <v>153</v>
      </c>
      <c r="C14" s="1" t="s">
        <v>117</v>
      </c>
      <c r="D14" s="1">
        <v>1</v>
      </c>
      <c r="E14" s="1">
        <f>COUNTIFS(各大指数成分股!P:P,B14)</f>
        <v>0</v>
      </c>
      <c r="G14" s="1">
        <f>COUNTIFS(B:B,B14)</f>
        <v>1</v>
      </c>
      <c r="H14" s="32">
        <f>SUMIFS(成交额!$C:$C,成交额!$B:$B,$B14)</f>
        <v>0</v>
      </c>
    </row>
    <row r="15" spans="1:8" ht="20.100000000000001" customHeight="1" x14ac:dyDescent="0.2">
      <c r="A15" s="1">
        <f t="shared" si="0"/>
        <v>14</v>
      </c>
      <c r="B15" s="1" t="s">
        <v>154</v>
      </c>
      <c r="C15" s="1" t="s">
        <v>117</v>
      </c>
      <c r="D15" s="1">
        <v>1</v>
      </c>
      <c r="E15" s="1">
        <f>COUNTIFS(各大指数成分股!P:P,B15)</f>
        <v>0</v>
      </c>
      <c r="G15" s="1">
        <f>COUNTIFS(B:B,B15)</f>
        <v>1</v>
      </c>
      <c r="H15" s="32">
        <f>SUMIFS(成交额!$C:$C,成交额!$B:$B,$B15)</f>
        <v>140.9473554452</v>
      </c>
    </row>
    <row r="16" spans="1:8" ht="20.100000000000001" customHeight="1" x14ac:dyDescent="0.2">
      <c r="A16" s="1">
        <f t="shared" si="0"/>
        <v>15</v>
      </c>
      <c r="B16" s="1" t="s">
        <v>155</v>
      </c>
      <c r="C16" s="1" t="s">
        <v>110</v>
      </c>
      <c r="D16" s="1">
        <v>0</v>
      </c>
      <c r="E16" s="1">
        <f>COUNTIFS(各大指数成分股!P:P,B16)</f>
        <v>0</v>
      </c>
      <c r="G16" s="1">
        <f>COUNTIFS(B:B,B16)</f>
        <v>1</v>
      </c>
      <c r="H16" s="32">
        <f>SUMIFS(成交额!$C:$C,成交额!$B:$B,$B16)</f>
        <v>102.03573683250001</v>
      </c>
    </row>
    <row r="17" spans="1:8" ht="20.100000000000001" customHeight="1" x14ac:dyDescent="0.2">
      <c r="A17" s="1">
        <f t="shared" si="0"/>
        <v>16</v>
      </c>
      <c r="B17" s="1" t="s">
        <v>156</v>
      </c>
      <c r="C17" s="1" t="s">
        <v>110</v>
      </c>
      <c r="D17" s="1">
        <v>0</v>
      </c>
      <c r="E17" s="1">
        <f>COUNTIFS(各大指数成分股!P:P,B17)</f>
        <v>0</v>
      </c>
      <c r="G17" s="1">
        <f>COUNTIFS(B:B,B17)</f>
        <v>1</v>
      </c>
      <c r="H17" s="32">
        <f>SUMIFS(成交额!$C:$C,成交额!$B:$B,$B17)</f>
        <v>192.53089600799899</v>
      </c>
    </row>
    <row r="18" spans="1:8" ht="20.100000000000001" customHeight="1" x14ac:dyDescent="0.2">
      <c r="A18" s="1">
        <f t="shared" si="0"/>
        <v>17</v>
      </c>
      <c r="B18" s="1" t="s">
        <v>157</v>
      </c>
      <c r="C18" s="1" t="s">
        <v>110</v>
      </c>
      <c r="D18" s="1">
        <v>0</v>
      </c>
      <c r="E18" s="1">
        <f>COUNTIFS(各大指数成分股!P:P,B18)</f>
        <v>0</v>
      </c>
      <c r="G18" s="1">
        <f>COUNTIFS(B:B,B18)</f>
        <v>1</v>
      </c>
      <c r="H18" s="32">
        <f>SUMIFS(成交额!$C:$C,成交额!$B:$B,$B18)</f>
        <v>791.13066381500005</v>
      </c>
    </row>
    <row r="19" spans="1:8" ht="20.100000000000001" customHeight="1" x14ac:dyDescent="0.2">
      <c r="A19" s="1">
        <f t="shared" si="0"/>
        <v>18</v>
      </c>
      <c r="B19" s="1" t="s">
        <v>158</v>
      </c>
      <c r="C19" s="1" t="s">
        <v>110</v>
      </c>
      <c r="D19" s="1">
        <v>0</v>
      </c>
      <c r="E19" s="1">
        <f>COUNTIFS(各大指数成分股!P:P,B19)</f>
        <v>0</v>
      </c>
      <c r="G19" s="1">
        <f>COUNTIFS(B:B,B19)</f>
        <v>1</v>
      </c>
      <c r="H19" s="32">
        <f>SUMIFS(成交额!$C:$C,成交额!$B:$B,$B19)</f>
        <v>0</v>
      </c>
    </row>
    <row r="20" spans="1:8" ht="20.100000000000001" customHeight="1" x14ac:dyDescent="0.2">
      <c r="A20" s="1">
        <f t="shared" si="0"/>
        <v>19</v>
      </c>
      <c r="B20" s="1" t="s">
        <v>159</v>
      </c>
      <c r="C20" s="1" t="s">
        <v>110</v>
      </c>
      <c r="D20" s="1">
        <v>0</v>
      </c>
      <c r="E20" s="1">
        <f>COUNTIFS(各大指数成分股!P:P,B20)</f>
        <v>0</v>
      </c>
      <c r="G20" s="1">
        <f>COUNTIFS(B:B,B20)</f>
        <v>1</v>
      </c>
      <c r="H20" s="32">
        <f>SUMIFS(成交额!$C:$C,成交额!$B:$B,$B20)</f>
        <v>41.644714069499997</v>
      </c>
    </row>
    <row r="21" spans="1:8" ht="20.100000000000001" customHeight="1" x14ac:dyDescent="0.2">
      <c r="A21" s="1">
        <f t="shared" si="0"/>
        <v>20</v>
      </c>
      <c r="B21" s="1" t="s">
        <v>160</v>
      </c>
      <c r="C21" s="1" t="s">
        <v>110</v>
      </c>
      <c r="D21" s="1">
        <v>0</v>
      </c>
      <c r="E21" s="1">
        <f>COUNTIFS(各大指数成分股!P:P,B21)</f>
        <v>0</v>
      </c>
      <c r="G21" s="1">
        <f>COUNTIFS(B:B,B21)</f>
        <v>1</v>
      </c>
      <c r="H21" s="32">
        <f>SUMIFS(成交额!$C:$C,成交额!$B:$B,$B21)</f>
        <v>114.5182935567</v>
      </c>
    </row>
    <row r="22" spans="1:8" ht="20.100000000000001" customHeight="1" x14ac:dyDescent="0.2">
      <c r="A22" s="1">
        <f t="shared" si="0"/>
        <v>21</v>
      </c>
      <c r="B22" s="1" t="s">
        <v>161</v>
      </c>
      <c r="D22" s="1">
        <v>0</v>
      </c>
      <c r="E22" s="1">
        <f>COUNTIFS(各大指数成分股!P:P,B22)</f>
        <v>1</v>
      </c>
      <c r="G22" s="1">
        <f>COUNTIFS(B:B,B22)</f>
        <v>1</v>
      </c>
      <c r="H22" s="32">
        <f>SUMIFS(成交额!$C:$C,成交额!$B:$B,$B22)</f>
        <v>60.964105484424998</v>
      </c>
    </row>
    <row r="23" spans="1:8" ht="20.100000000000001" customHeight="1" x14ac:dyDescent="0.2">
      <c r="A23" s="1">
        <f t="shared" si="0"/>
        <v>22</v>
      </c>
      <c r="B23" s="1" t="s">
        <v>162</v>
      </c>
      <c r="D23" s="1">
        <v>0</v>
      </c>
      <c r="E23" s="1">
        <f>COUNTIFS(各大指数成分股!P:P,B23)</f>
        <v>0</v>
      </c>
      <c r="F23" s="1">
        <v>1</v>
      </c>
      <c r="G23" s="1">
        <f>COUNTIFS(B:B,B23)</f>
        <v>1</v>
      </c>
      <c r="H23" s="32">
        <f>SUMIFS(成交额!$C:$C,成交额!$B:$B,$B23)</f>
        <v>63.583430488965</v>
      </c>
    </row>
    <row r="24" spans="1:8" ht="20.100000000000001" customHeight="1" x14ac:dyDescent="0.2">
      <c r="A24" s="1">
        <f t="shared" si="0"/>
        <v>23</v>
      </c>
      <c r="B24" s="1" t="s">
        <v>12</v>
      </c>
      <c r="D24" s="1">
        <v>0</v>
      </c>
      <c r="E24" s="1">
        <f>COUNTIFS(各大指数成分股!P:P,B24)</f>
        <v>1</v>
      </c>
      <c r="G24" s="1">
        <f>COUNTIFS(B:B,B24)</f>
        <v>1</v>
      </c>
      <c r="H24" s="32">
        <f>SUMIFS(成交额!$C:$C,成交额!$B:$B,$B24)</f>
        <v>129.507732545099</v>
      </c>
    </row>
    <row r="25" spans="1:8" ht="20.100000000000001" customHeight="1" x14ac:dyDescent="0.2">
      <c r="A25" s="1">
        <f t="shared" si="0"/>
        <v>24</v>
      </c>
      <c r="B25" s="1" t="s">
        <v>976</v>
      </c>
      <c r="D25" s="1">
        <v>0</v>
      </c>
      <c r="E25" s="1">
        <f>COUNTIFS(各大指数成分股!P:P,B25)</f>
        <v>1</v>
      </c>
      <c r="G25" s="1">
        <f>COUNTIFS(B:B,B25)</f>
        <v>1</v>
      </c>
      <c r="H25" s="32">
        <f>SUMIFS(成交额!$C:$C,成交额!$B:$B,$B25)</f>
        <v>0</v>
      </c>
    </row>
    <row r="26" spans="1:8" ht="20.100000000000001" customHeight="1" x14ac:dyDescent="0.2">
      <c r="A26" s="1">
        <f t="shared" si="0"/>
        <v>25</v>
      </c>
      <c r="B26" s="1" t="s">
        <v>13</v>
      </c>
      <c r="D26" s="1">
        <v>0</v>
      </c>
      <c r="E26" s="1">
        <f>COUNTIFS(各大指数成分股!P:P,B26)</f>
        <v>1</v>
      </c>
      <c r="G26" s="1">
        <f>COUNTIFS(B:B,B26)</f>
        <v>1</v>
      </c>
      <c r="H26" s="32">
        <f>SUMIFS(成交额!$C:$C,成交额!$B:$B,$B26)</f>
        <v>2180.97861047365</v>
      </c>
    </row>
    <row r="27" spans="1:8" ht="20.100000000000001" customHeight="1" x14ac:dyDescent="0.2">
      <c r="A27" s="1">
        <f t="shared" si="0"/>
        <v>26</v>
      </c>
      <c r="B27" s="1" t="s">
        <v>164</v>
      </c>
      <c r="D27" s="1">
        <v>0</v>
      </c>
      <c r="E27" s="1">
        <f>COUNTIFS(各大指数成分股!P:P,B27)</f>
        <v>1</v>
      </c>
      <c r="G27" s="1">
        <f>COUNTIFS(B:B,B27)</f>
        <v>1</v>
      </c>
      <c r="H27" s="32">
        <f>SUMIFS(成交额!$C:$C,成交额!$B:$B,$B27)</f>
        <v>141.29101478287501</v>
      </c>
    </row>
    <row r="28" spans="1:8" ht="20.100000000000001" customHeight="1" x14ac:dyDescent="0.2">
      <c r="A28" s="1">
        <f t="shared" si="0"/>
        <v>27</v>
      </c>
      <c r="B28" s="1" t="s">
        <v>831</v>
      </c>
      <c r="D28" s="1">
        <v>0</v>
      </c>
      <c r="E28" s="1">
        <f>COUNTIFS(各大指数成分股!P:P,B28)</f>
        <v>1</v>
      </c>
      <c r="G28" s="1">
        <f>COUNTIFS(B:B,B28)</f>
        <v>1</v>
      </c>
      <c r="H28" s="32">
        <f>SUMIFS(成交额!$C:$C,成交额!$B:$B,$B28)</f>
        <v>0</v>
      </c>
    </row>
    <row r="29" spans="1:8" ht="20.100000000000001" customHeight="1" x14ac:dyDescent="0.2">
      <c r="A29" s="1">
        <f t="shared" si="0"/>
        <v>28</v>
      </c>
      <c r="B29" s="1" t="s">
        <v>964</v>
      </c>
      <c r="D29" s="1">
        <v>0</v>
      </c>
      <c r="E29" s="1">
        <f>COUNTIFS(各大指数成分股!P:P,B29)</f>
        <v>1</v>
      </c>
      <c r="G29" s="1">
        <f>COUNTIFS(B:B,B29)</f>
        <v>1</v>
      </c>
      <c r="H29" s="32">
        <f>SUMIFS(成交额!$C:$C,成交额!$B:$B,$B29)</f>
        <v>0</v>
      </c>
    </row>
    <row r="30" spans="1:8" ht="20.100000000000001" customHeight="1" x14ac:dyDescent="0.2">
      <c r="A30" s="1">
        <f t="shared" si="0"/>
        <v>29</v>
      </c>
      <c r="B30" s="1" t="s">
        <v>165</v>
      </c>
      <c r="D30" s="1">
        <v>0</v>
      </c>
      <c r="E30" s="1">
        <f>COUNTIFS(各大指数成分股!P:P,B30)</f>
        <v>0</v>
      </c>
      <c r="F30" s="1">
        <v>1</v>
      </c>
      <c r="G30" s="1">
        <f>COUNTIFS(B:B,B30)</f>
        <v>1</v>
      </c>
      <c r="H30" s="32">
        <f>SUMIFS(成交额!$C:$C,成交额!$B:$B,$B30)</f>
        <v>230.151521116129</v>
      </c>
    </row>
    <row r="31" spans="1:8" ht="20.100000000000001" customHeight="1" x14ac:dyDescent="0.2">
      <c r="A31" s="1">
        <f t="shared" si="0"/>
        <v>30</v>
      </c>
      <c r="B31" s="1" t="s">
        <v>120</v>
      </c>
      <c r="D31" s="1">
        <v>0</v>
      </c>
      <c r="E31" s="1">
        <f>COUNTIFS(各大指数成分股!P:P,B31)</f>
        <v>1</v>
      </c>
      <c r="G31" s="1">
        <f>COUNTIFS(B:B,B31)</f>
        <v>1</v>
      </c>
      <c r="H31" s="32">
        <f>SUMIFS(成交额!$C:$C,成交额!$B:$B,$B31)</f>
        <v>109.847312162362</v>
      </c>
    </row>
    <row r="32" spans="1:8" ht="20.100000000000001" customHeight="1" x14ac:dyDescent="0.2">
      <c r="A32" s="1">
        <f t="shared" si="0"/>
        <v>31</v>
      </c>
      <c r="B32" s="1" t="s">
        <v>167</v>
      </c>
      <c r="D32" s="1">
        <v>0</v>
      </c>
      <c r="E32" s="1">
        <f>COUNTIFS(各大指数成分股!P:P,B32)</f>
        <v>1</v>
      </c>
      <c r="G32" s="1">
        <f>COUNTIFS(B:B,B32)</f>
        <v>1</v>
      </c>
      <c r="H32" s="32">
        <f>SUMIFS(成交额!$C:$C,成交额!$B:$B,$B32)</f>
        <v>106.91259309674901</v>
      </c>
    </row>
    <row r="33" spans="1:8" ht="20.100000000000001" customHeight="1" x14ac:dyDescent="0.2">
      <c r="A33" s="1">
        <f t="shared" si="0"/>
        <v>32</v>
      </c>
      <c r="B33" s="1" t="s">
        <v>168</v>
      </c>
      <c r="D33" s="1">
        <v>0</v>
      </c>
      <c r="E33" s="1">
        <f>COUNTIFS(各大指数成分股!P:P,B33)</f>
        <v>0</v>
      </c>
      <c r="F33" s="1">
        <v>1</v>
      </c>
      <c r="G33" s="1">
        <f>COUNTIFS(B:B,B33)</f>
        <v>1</v>
      </c>
      <c r="H33" s="32">
        <f>SUMIFS(成交额!$C:$C,成交额!$B:$B,$B33)</f>
        <v>73.669311841824907</v>
      </c>
    </row>
    <row r="34" spans="1:8" ht="20.100000000000001" customHeight="1" x14ac:dyDescent="0.2">
      <c r="A34" s="1">
        <f t="shared" si="0"/>
        <v>33</v>
      </c>
      <c r="B34" s="1" t="s">
        <v>169</v>
      </c>
      <c r="D34" s="1">
        <v>0</v>
      </c>
      <c r="E34" s="1">
        <f>COUNTIFS(各大指数成分股!P:P,B34)</f>
        <v>1</v>
      </c>
      <c r="G34" s="1">
        <f>COUNTIFS(B:B,B34)</f>
        <v>1</v>
      </c>
      <c r="H34" s="32">
        <f>SUMIFS(成交额!$C:$C,成交额!$B:$B,$B34)</f>
        <v>184.59917506799999</v>
      </c>
    </row>
    <row r="35" spans="1:8" ht="20.100000000000001" customHeight="1" x14ac:dyDescent="0.2">
      <c r="A35" s="1">
        <f t="shared" si="0"/>
        <v>34</v>
      </c>
      <c r="B35" s="1" t="s">
        <v>170</v>
      </c>
      <c r="D35" s="1">
        <v>0</v>
      </c>
      <c r="E35" s="1">
        <f>COUNTIFS(各大指数成分股!P:P,B35)</f>
        <v>1</v>
      </c>
      <c r="G35" s="1">
        <f>COUNTIFS(B:B,B35)</f>
        <v>1</v>
      </c>
      <c r="H35" s="32">
        <f>SUMIFS(成交额!$C:$C,成交额!$B:$B,$B35)</f>
        <v>206.80752401250001</v>
      </c>
    </row>
    <row r="36" spans="1:8" ht="20.100000000000001" customHeight="1" x14ac:dyDescent="0.2">
      <c r="A36" s="1">
        <f t="shared" si="0"/>
        <v>35</v>
      </c>
      <c r="B36" s="1" t="s">
        <v>171</v>
      </c>
      <c r="D36" s="1">
        <v>0</v>
      </c>
      <c r="E36" s="1">
        <f>COUNTIFS(各大指数成分股!P:P,B36)</f>
        <v>1</v>
      </c>
      <c r="G36" s="1">
        <f>COUNTIFS(B:B,B36)</f>
        <v>1</v>
      </c>
      <c r="H36" s="32">
        <f>SUMIFS(成交额!$C:$C,成交额!$B:$B,$B36)</f>
        <v>29.143193007324999</v>
      </c>
    </row>
    <row r="37" spans="1:8" ht="20.100000000000001" customHeight="1" x14ac:dyDescent="0.2">
      <c r="A37" s="1">
        <f t="shared" si="0"/>
        <v>36</v>
      </c>
      <c r="B37" s="1" t="s">
        <v>172</v>
      </c>
      <c r="D37" s="1">
        <v>0</v>
      </c>
      <c r="E37" s="1">
        <f>COUNTIFS(各大指数成分股!P:P,B37)</f>
        <v>1</v>
      </c>
      <c r="G37" s="1">
        <f>COUNTIFS(B:B,B37)</f>
        <v>1</v>
      </c>
      <c r="H37" s="32">
        <f>SUMIFS(成交额!$C:$C,成交额!$B:$B,$B37)</f>
        <v>71.019912331961905</v>
      </c>
    </row>
    <row r="38" spans="1:8" ht="20.100000000000001" customHeight="1" x14ac:dyDescent="0.2">
      <c r="A38" s="1">
        <f t="shared" si="0"/>
        <v>37</v>
      </c>
      <c r="B38" s="1" t="s">
        <v>139</v>
      </c>
      <c r="D38" s="1">
        <v>0</v>
      </c>
      <c r="E38" s="1">
        <f>COUNTIFS(各大指数成分股!P:P,B38)</f>
        <v>1</v>
      </c>
      <c r="G38" s="1">
        <f>COUNTIFS(B:B,B38)</f>
        <v>1</v>
      </c>
      <c r="H38" s="32">
        <f>SUMIFS(成交额!$C:$C,成交额!$B:$B,$B38)</f>
        <v>92.767699109549994</v>
      </c>
    </row>
    <row r="39" spans="1:8" ht="20.100000000000001" customHeight="1" x14ac:dyDescent="0.2">
      <c r="A39" s="1">
        <f t="shared" si="0"/>
        <v>38</v>
      </c>
      <c r="B39" s="1" t="s">
        <v>832</v>
      </c>
      <c r="D39" s="1">
        <v>0</v>
      </c>
      <c r="E39" s="1">
        <f>COUNTIFS(各大指数成分股!P:P,B39)</f>
        <v>1</v>
      </c>
      <c r="G39" s="1">
        <f>COUNTIFS(B:B,B39)</f>
        <v>1</v>
      </c>
      <c r="H39" s="32">
        <f>SUMIFS(成交额!$C:$C,成交额!$B:$B,$B39)</f>
        <v>0</v>
      </c>
    </row>
    <row r="40" spans="1:8" ht="20.100000000000001" customHeight="1" x14ac:dyDescent="0.2">
      <c r="A40" s="1">
        <f t="shared" si="0"/>
        <v>39</v>
      </c>
      <c r="B40" s="1" t="s">
        <v>174</v>
      </c>
      <c r="D40" s="1">
        <v>0</v>
      </c>
      <c r="E40" s="1">
        <f>COUNTIFS(各大指数成分股!P:P,B40)</f>
        <v>1</v>
      </c>
      <c r="G40" s="1">
        <f>COUNTIFS(B:B,B40)</f>
        <v>1</v>
      </c>
      <c r="H40" s="32">
        <f>SUMIFS(成交额!$C:$C,成交额!$B:$B,$B40)</f>
        <v>48.874086166274999</v>
      </c>
    </row>
    <row r="41" spans="1:8" ht="20.100000000000001" customHeight="1" x14ac:dyDescent="0.2">
      <c r="A41" s="1">
        <f t="shared" si="0"/>
        <v>40</v>
      </c>
      <c r="B41" s="1" t="s">
        <v>175</v>
      </c>
      <c r="D41" s="1">
        <v>0</v>
      </c>
      <c r="E41" s="1">
        <f>COUNTIFS(各大指数成分股!P:P,B41)</f>
        <v>1</v>
      </c>
      <c r="G41" s="1">
        <f>COUNTIFS(B:B,B41)</f>
        <v>1</v>
      </c>
      <c r="H41" s="32">
        <f>SUMIFS(成交额!$C:$C,成交额!$B:$B,$B41)</f>
        <v>28.7009307312</v>
      </c>
    </row>
    <row r="42" spans="1:8" ht="20.100000000000001" customHeight="1" x14ac:dyDescent="0.2">
      <c r="A42" s="1">
        <f t="shared" si="0"/>
        <v>41</v>
      </c>
      <c r="B42" s="1" t="s">
        <v>176</v>
      </c>
      <c r="D42" s="1">
        <v>0</v>
      </c>
      <c r="E42" s="1">
        <f>COUNTIFS(各大指数成分股!P:P,B42)</f>
        <v>1</v>
      </c>
      <c r="G42" s="1">
        <f>COUNTIFS(B:B,B42)</f>
        <v>1</v>
      </c>
      <c r="H42" s="32">
        <f>SUMIFS(成交额!$C:$C,成交额!$B:$B,$B42)</f>
        <v>30.283571123049999</v>
      </c>
    </row>
    <row r="43" spans="1:8" ht="20.100000000000001" customHeight="1" x14ac:dyDescent="0.2">
      <c r="A43" s="1">
        <f t="shared" si="0"/>
        <v>42</v>
      </c>
      <c r="B43" s="1" t="s">
        <v>177</v>
      </c>
      <c r="D43" s="1">
        <v>0</v>
      </c>
      <c r="E43" s="1">
        <f>COUNTIFS(各大指数成分股!P:P,B43)</f>
        <v>0</v>
      </c>
      <c r="F43" s="1">
        <v>1</v>
      </c>
      <c r="G43" s="1">
        <f>COUNTIFS(B:B,B43)</f>
        <v>1</v>
      </c>
      <c r="H43" s="32">
        <f>SUMIFS(成交额!$C:$C,成交额!$B:$B,$B43)</f>
        <v>98.200104776700002</v>
      </c>
    </row>
    <row r="44" spans="1:8" ht="20.100000000000001" customHeight="1" x14ac:dyDescent="0.2">
      <c r="A44" s="1">
        <f t="shared" si="0"/>
        <v>43</v>
      </c>
      <c r="B44" s="1" t="s">
        <v>178</v>
      </c>
      <c r="D44" s="1">
        <v>0</v>
      </c>
      <c r="E44" s="1">
        <f>COUNTIFS(各大指数成分股!P:P,B44)</f>
        <v>0</v>
      </c>
      <c r="F44" s="1">
        <v>1</v>
      </c>
      <c r="G44" s="1">
        <f>COUNTIFS(B:B,B44)</f>
        <v>1</v>
      </c>
      <c r="H44" s="32">
        <f>SUMIFS(成交额!$C:$C,成交额!$B:$B,$B44)</f>
        <v>10.5790194702875</v>
      </c>
    </row>
    <row r="45" spans="1:8" ht="20.100000000000001" customHeight="1" x14ac:dyDescent="0.2">
      <c r="A45" s="1">
        <f t="shared" si="0"/>
        <v>44</v>
      </c>
      <c r="B45" s="1" t="s">
        <v>179</v>
      </c>
      <c r="D45" s="1">
        <v>0</v>
      </c>
      <c r="E45" s="1">
        <f>COUNTIFS(各大指数成分股!P:P,B45)</f>
        <v>0</v>
      </c>
      <c r="F45" s="1">
        <v>1</v>
      </c>
      <c r="G45" s="1">
        <f>COUNTIFS(B:B,B45)</f>
        <v>1</v>
      </c>
      <c r="H45" s="32">
        <f>SUMIFS(成交额!$C:$C,成交额!$B:$B,$B45)</f>
        <v>127.26582861615</v>
      </c>
    </row>
    <row r="46" spans="1:8" ht="20.100000000000001" customHeight="1" x14ac:dyDescent="0.2">
      <c r="A46" s="1">
        <f t="shared" si="0"/>
        <v>45</v>
      </c>
      <c r="B46" s="1" t="s">
        <v>181</v>
      </c>
      <c r="D46" s="1">
        <v>0</v>
      </c>
      <c r="E46" s="1">
        <f>COUNTIFS(各大指数成分股!P:P,B46)</f>
        <v>1</v>
      </c>
      <c r="G46" s="1">
        <f>COUNTIFS(B:B,B46)</f>
        <v>1</v>
      </c>
      <c r="H46" s="32">
        <f>SUMIFS(成交额!$C:$C,成交额!$B:$B,$B46)</f>
        <v>49.702206143824903</v>
      </c>
    </row>
    <row r="47" spans="1:8" ht="20.100000000000001" customHeight="1" x14ac:dyDescent="0.2">
      <c r="A47" s="1">
        <f t="shared" si="0"/>
        <v>46</v>
      </c>
      <c r="B47" s="1" t="s">
        <v>834</v>
      </c>
      <c r="D47" s="1">
        <v>0</v>
      </c>
      <c r="E47" s="1">
        <f>COUNTIFS(各大指数成分股!P:P,B47)</f>
        <v>1</v>
      </c>
      <c r="G47" s="1">
        <f>COUNTIFS(B:B,B47)</f>
        <v>1</v>
      </c>
      <c r="H47" s="32">
        <f>SUMIFS(成交额!$C:$C,成交额!$B:$B,$B47)</f>
        <v>0</v>
      </c>
    </row>
    <row r="48" spans="1:8" ht="20.100000000000001" customHeight="1" x14ac:dyDescent="0.2">
      <c r="A48" s="1">
        <f t="shared" si="0"/>
        <v>47</v>
      </c>
      <c r="B48" s="1" t="s">
        <v>182</v>
      </c>
      <c r="D48" s="1">
        <v>0</v>
      </c>
      <c r="E48" s="1">
        <f>COUNTIFS(各大指数成分股!P:P,B48)</f>
        <v>1</v>
      </c>
      <c r="G48" s="1">
        <f>COUNTIFS(B:B,B48)</f>
        <v>1</v>
      </c>
      <c r="H48" s="32">
        <f>SUMIFS(成交额!$C:$C,成交额!$B:$B,$B48)</f>
        <v>31.170608478199998</v>
      </c>
    </row>
    <row r="49" spans="1:8" ht="20.100000000000001" customHeight="1" x14ac:dyDescent="0.2">
      <c r="A49" s="1">
        <f t="shared" si="0"/>
        <v>48</v>
      </c>
      <c r="B49" s="1" t="s">
        <v>835</v>
      </c>
      <c r="D49" s="1">
        <v>0</v>
      </c>
      <c r="E49" s="1">
        <f>COUNTIFS(各大指数成分股!P:P,B49)</f>
        <v>1</v>
      </c>
      <c r="G49" s="1">
        <f>COUNTIFS(B:B,B49)</f>
        <v>1</v>
      </c>
      <c r="H49" s="32">
        <f>SUMIFS(成交额!$C:$C,成交额!$B:$B,$B49)</f>
        <v>0</v>
      </c>
    </row>
    <row r="50" spans="1:8" ht="20.100000000000001" customHeight="1" x14ac:dyDescent="0.2">
      <c r="A50" s="1">
        <f t="shared" si="0"/>
        <v>49</v>
      </c>
      <c r="B50" s="1" t="s">
        <v>994</v>
      </c>
      <c r="D50" s="1">
        <v>0</v>
      </c>
      <c r="E50" s="1">
        <f>COUNTIFS(各大指数成分股!P:P,B50)</f>
        <v>1</v>
      </c>
      <c r="G50" s="1">
        <f>COUNTIFS(B:B,B50)</f>
        <v>1</v>
      </c>
      <c r="H50" s="32">
        <f>SUMIFS(成交额!$C:$C,成交额!$B:$B,$B50)</f>
        <v>0</v>
      </c>
    </row>
    <row r="51" spans="1:8" ht="20.100000000000001" customHeight="1" x14ac:dyDescent="0.2">
      <c r="A51" s="1">
        <f t="shared" si="0"/>
        <v>50</v>
      </c>
      <c r="B51" s="1" t="s">
        <v>1001</v>
      </c>
      <c r="D51" s="1">
        <v>0</v>
      </c>
      <c r="E51" s="1">
        <f>COUNTIFS(各大指数成分股!P:P,B51)</f>
        <v>1</v>
      </c>
      <c r="G51" s="1">
        <f>COUNTIFS(B:B,B51)</f>
        <v>1</v>
      </c>
      <c r="H51" s="32">
        <f>SUMIFS(成交额!$C:$C,成交额!$B:$B,$B51)</f>
        <v>0</v>
      </c>
    </row>
    <row r="52" spans="1:8" ht="20.100000000000001" customHeight="1" x14ac:dyDescent="0.2">
      <c r="A52" s="1">
        <f t="shared" si="0"/>
        <v>51</v>
      </c>
      <c r="B52" s="1" t="s">
        <v>183</v>
      </c>
      <c r="D52" s="1">
        <v>0</v>
      </c>
      <c r="E52" s="1">
        <f>COUNTIFS(各大指数成分股!P:P,B52)</f>
        <v>1</v>
      </c>
      <c r="G52" s="1">
        <f>COUNTIFS(B:B,B52)</f>
        <v>1</v>
      </c>
      <c r="H52" s="32">
        <f>SUMIFS(成交额!$C:$C,成交额!$B:$B,$B52)</f>
        <v>20.779774101600001</v>
      </c>
    </row>
    <row r="53" spans="1:8" ht="20.100000000000001" customHeight="1" x14ac:dyDescent="0.2">
      <c r="A53" s="1">
        <f t="shared" si="0"/>
        <v>52</v>
      </c>
      <c r="B53" s="1" t="s">
        <v>184</v>
      </c>
      <c r="D53" s="1">
        <v>0</v>
      </c>
      <c r="E53" s="1">
        <f>COUNTIFS(各大指数成分股!P:P,B53)</f>
        <v>1</v>
      </c>
      <c r="G53" s="1">
        <f>COUNTIFS(B:B,B53)</f>
        <v>1</v>
      </c>
      <c r="H53" s="32">
        <f>SUMIFS(成交额!$C:$C,成交额!$B:$B,$B53)</f>
        <v>40.896475204124997</v>
      </c>
    </row>
    <row r="54" spans="1:8" ht="20.100000000000001" customHeight="1" x14ac:dyDescent="0.2">
      <c r="A54" s="1">
        <f t="shared" si="0"/>
        <v>53</v>
      </c>
      <c r="B54" s="1" t="s">
        <v>1004</v>
      </c>
      <c r="D54" s="1">
        <v>0</v>
      </c>
      <c r="E54" s="1">
        <f>COUNTIFS(各大指数成分股!P:P,B54)</f>
        <v>1</v>
      </c>
      <c r="G54" s="1">
        <f>COUNTIFS(B:B,B54)</f>
        <v>1</v>
      </c>
      <c r="H54" s="32">
        <f>SUMIFS(成交额!$C:$C,成交额!$B:$B,$B54)</f>
        <v>17.8357972254</v>
      </c>
    </row>
    <row r="55" spans="1:8" ht="20.100000000000001" customHeight="1" x14ac:dyDescent="0.2">
      <c r="A55" s="1">
        <f t="shared" si="0"/>
        <v>54</v>
      </c>
      <c r="B55" s="1" t="s">
        <v>186</v>
      </c>
      <c r="D55" s="1">
        <v>0</v>
      </c>
      <c r="E55" s="1">
        <f>COUNTIFS(各大指数成分股!P:P,B55)</f>
        <v>1</v>
      </c>
      <c r="G55" s="1">
        <f>COUNTIFS(B:B,B55)</f>
        <v>1</v>
      </c>
      <c r="H55" s="32">
        <f>SUMIFS(成交额!$C:$C,成交额!$B:$B,$B55)</f>
        <v>222.39571129647399</v>
      </c>
    </row>
    <row r="56" spans="1:8" ht="20.100000000000001" customHeight="1" x14ac:dyDescent="0.2">
      <c r="A56" s="1">
        <f t="shared" si="0"/>
        <v>55</v>
      </c>
      <c r="B56" s="1" t="s">
        <v>14</v>
      </c>
      <c r="D56" s="1">
        <v>0</v>
      </c>
      <c r="E56" s="1">
        <f>COUNTIFS(各大指数成分股!P:P,B56)</f>
        <v>0</v>
      </c>
      <c r="F56" s="1">
        <v>1</v>
      </c>
      <c r="G56" s="1">
        <f>COUNTIFS(B:B,B56)</f>
        <v>1</v>
      </c>
      <c r="H56" s="32">
        <f>SUMIFS(成交额!$C:$C,成交额!$B:$B,$B56)</f>
        <v>821.77896298079895</v>
      </c>
    </row>
    <row r="57" spans="1:8" ht="20.100000000000001" customHeight="1" x14ac:dyDescent="0.2">
      <c r="A57" s="1">
        <f t="shared" si="0"/>
        <v>56</v>
      </c>
      <c r="B57" s="1" t="s">
        <v>1020</v>
      </c>
      <c r="D57" s="1">
        <v>0</v>
      </c>
      <c r="E57" s="1">
        <f>COUNTIFS(各大指数成分股!P:P,B57)</f>
        <v>1</v>
      </c>
      <c r="G57" s="1">
        <f>COUNTIFS(B:B,B57)</f>
        <v>1</v>
      </c>
      <c r="H57" s="32">
        <f>SUMIFS(成交额!$C:$C,成交额!$B:$B,$B57)</f>
        <v>16.048027942575001</v>
      </c>
    </row>
    <row r="58" spans="1:8" ht="20.100000000000001" customHeight="1" x14ac:dyDescent="0.2">
      <c r="A58" s="1">
        <f t="shared" si="0"/>
        <v>57</v>
      </c>
      <c r="B58" s="1" t="s">
        <v>15</v>
      </c>
      <c r="D58" s="1">
        <v>0</v>
      </c>
      <c r="E58" s="1">
        <f>COUNTIFS(各大指数成分股!P:P,B58)</f>
        <v>1</v>
      </c>
      <c r="G58" s="1">
        <f>COUNTIFS(B:B,B58)</f>
        <v>1</v>
      </c>
      <c r="H58" s="32">
        <f>SUMIFS(成交额!$C:$C,成交额!$B:$B,$B58)</f>
        <v>2203.8474844840298</v>
      </c>
    </row>
    <row r="59" spans="1:8" ht="20.100000000000001" customHeight="1" x14ac:dyDescent="0.2">
      <c r="A59" s="1">
        <f t="shared" si="0"/>
        <v>58</v>
      </c>
      <c r="B59" s="1" t="s">
        <v>1039</v>
      </c>
      <c r="D59" s="1">
        <v>0</v>
      </c>
      <c r="E59" s="1">
        <f>COUNTIFS(各大指数成分股!P:P,B59)</f>
        <v>1</v>
      </c>
      <c r="G59" s="1">
        <f>COUNTIFS(B:B,B59)</f>
        <v>1</v>
      </c>
      <c r="H59" s="32">
        <f>SUMIFS(成交额!$C:$C,成交额!$B:$B,$B59)</f>
        <v>0</v>
      </c>
    </row>
    <row r="60" spans="1:8" ht="20.100000000000001" customHeight="1" x14ac:dyDescent="0.2">
      <c r="A60" s="1">
        <f t="shared" si="0"/>
        <v>59</v>
      </c>
      <c r="B60" s="1" t="s">
        <v>187</v>
      </c>
      <c r="D60" s="1">
        <v>0</v>
      </c>
      <c r="E60" s="1">
        <f>COUNTIFS(各大指数成分股!P:P,B60)</f>
        <v>1</v>
      </c>
      <c r="G60" s="1">
        <f>COUNTIFS(B:B,B60)</f>
        <v>1</v>
      </c>
      <c r="H60" s="32">
        <f>SUMIFS(成交额!$C:$C,成交额!$B:$B,$B60)</f>
        <v>133.65868218699899</v>
      </c>
    </row>
    <row r="61" spans="1:8" ht="20.100000000000001" customHeight="1" x14ac:dyDescent="0.2">
      <c r="A61" s="1">
        <f t="shared" si="0"/>
        <v>60</v>
      </c>
      <c r="B61" s="1" t="s">
        <v>836</v>
      </c>
      <c r="D61" s="1">
        <v>0</v>
      </c>
      <c r="E61" s="1">
        <f>COUNTIFS(各大指数成分股!P:P,B61)</f>
        <v>1</v>
      </c>
      <c r="G61" s="1">
        <f>COUNTIFS(B:B,B61)</f>
        <v>1</v>
      </c>
      <c r="H61" s="32">
        <f>SUMIFS(成交额!$C:$C,成交额!$B:$B,$B61)</f>
        <v>0</v>
      </c>
    </row>
    <row r="62" spans="1:8" ht="20.100000000000001" customHeight="1" x14ac:dyDescent="0.2">
      <c r="A62" s="1">
        <f t="shared" si="0"/>
        <v>61</v>
      </c>
      <c r="B62" s="1" t="s">
        <v>188</v>
      </c>
      <c r="D62" s="1">
        <v>0</v>
      </c>
      <c r="E62" s="1">
        <f>COUNTIFS(各大指数成分股!P:P,B62)</f>
        <v>1</v>
      </c>
      <c r="G62" s="1">
        <f>COUNTIFS(B:B,B62)</f>
        <v>1</v>
      </c>
      <c r="H62" s="32">
        <f>SUMIFS(成交额!$C:$C,成交额!$B:$B,$B62)</f>
        <v>74.668256296999999</v>
      </c>
    </row>
    <row r="63" spans="1:8" ht="20.100000000000001" customHeight="1" x14ac:dyDescent="0.2">
      <c r="A63" s="1">
        <f t="shared" si="0"/>
        <v>62</v>
      </c>
      <c r="B63" s="1" t="s">
        <v>16</v>
      </c>
      <c r="D63" s="1">
        <v>0</v>
      </c>
      <c r="E63" s="1">
        <f>COUNTIFS(各大指数成分股!P:P,B63)</f>
        <v>1</v>
      </c>
      <c r="G63" s="1">
        <f>COUNTIFS(B:B,B63)</f>
        <v>1</v>
      </c>
      <c r="H63" s="32">
        <f>SUMIFS(成交额!$C:$C,成交额!$B:$B,$B63)</f>
        <v>2117.39583283005</v>
      </c>
    </row>
    <row r="64" spans="1:8" ht="20.100000000000001" customHeight="1" x14ac:dyDescent="0.2">
      <c r="A64" s="1">
        <f t="shared" si="0"/>
        <v>63</v>
      </c>
      <c r="B64" s="1" t="s">
        <v>1069</v>
      </c>
      <c r="D64" s="1">
        <v>0</v>
      </c>
      <c r="E64" s="1">
        <f>COUNTIFS(各大指数成分股!P:P,B64)</f>
        <v>1</v>
      </c>
      <c r="G64" s="1">
        <f>COUNTIFS(B:B,B64)</f>
        <v>1</v>
      </c>
      <c r="H64" s="32">
        <f>SUMIFS(成交额!$C:$C,成交额!$B:$B,$B64)</f>
        <v>0</v>
      </c>
    </row>
    <row r="65" spans="1:8" ht="20.100000000000001" customHeight="1" x14ac:dyDescent="0.2">
      <c r="A65" s="1">
        <f t="shared" si="0"/>
        <v>64</v>
      </c>
      <c r="B65" s="1" t="s">
        <v>1047</v>
      </c>
      <c r="D65" s="1">
        <v>0</v>
      </c>
      <c r="E65" s="1">
        <f>COUNTIFS(各大指数成分股!P:P,B65)</f>
        <v>1</v>
      </c>
      <c r="G65" s="1">
        <f>COUNTIFS(B:B,B65)</f>
        <v>1</v>
      </c>
      <c r="H65" s="32">
        <f>SUMIFS(成交额!$C:$C,成交额!$B:$B,$B65)</f>
        <v>0</v>
      </c>
    </row>
    <row r="66" spans="1:8" ht="20.100000000000001" customHeight="1" x14ac:dyDescent="0.2">
      <c r="A66" s="1">
        <f t="shared" si="0"/>
        <v>65</v>
      </c>
      <c r="B66" s="1" t="s">
        <v>1049</v>
      </c>
      <c r="D66" s="1">
        <v>0</v>
      </c>
      <c r="E66" s="1">
        <f>COUNTIFS(各大指数成分股!P:P,B66)</f>
        <v>1</v>
      </c>
      <c r="G66" s="1">
        <f>COUNTIFS(B:B,B66)</f>
        <v>1</v>
      </c>
      <c r="H66" s="32">
        <f>SUMIFS(成交额!$C:$C,成交额!$B:$B,$B66)</f>
        <v>0</v>
      </c>
    </row>
    <row r="67" spans="1:8" ht="20.100000000000001" customHeight="1" x14ac:dyDescent="0.2">
      <c r="A67" s="1">
        <f t="shared" ref="A67:A130" si="1">1+A66</f>
        <v>66</v>
      </c>
      <c r="B67" s="1" t="s">
        <v>191</v>
      </c>
      <c r="D67" s="1">
        <v>0</v>
      </c>
      <c r="E67" s="1">
        <f>COUNTIFS(各大指数成分股!P:P,B67)</f>
        <v>1</v>
      </c>
      <c r="G67" s="1">
        <f>COUNTIFS(B:B,B67)</f>
        <v>1</v>
      </c>
      <c r="H67" s="32">
        <f>SUMIFS(成交额!$C:$C,成交额!$B:$B,$B67)</f>
        <v>105.94625201674999</v>
      </c>
    </row>
    <row r="68" spans="1:8" ht="20.100000000000001" customHeight="1" x14ac:dyDescent="0.2">
      <c r="A68" s="1">
        <f t="shared" si="1"/>
        <v>67</v>
      </c>
      <c r="B68" s="1" t="s">
        <v>1056</v>
      </c>
      <c r="D68" s="1">
        <v>0</v>
      </c>
      <c r="E68" s="1">
        <f>COUNTIFS(各大指数成分股!P:P,B68)</f>
        <v>1</v>
      </c>
      <c r="G68" s="1">
        <f>COUNTIFS(B:B,B68)</f>
        <v>1</v>
      </c>
      <c r="H68" s="32">
        <f>SUMIFS(成交额!$C:$C,成交额!$B:$B,$B68)</f>
        <v>0</v>
      </c>
    </row>
    <row r="69" spans="1:8" ht="20.100000000000001" customHeight="1" x14ac:dyDescent="0.2">
      <c r="A69" s="1">
        <f t="shared" si="1"/>
        <v>68</v>
      </c>
      <c r="B69" s="1" t="s">
        <v>192</v>
      </c>
      <c r="D69" s="1">
        <v>0</v>
      </c>
      <c r="E69" s="1">
        <f>COUNTIFS(各大指数成分股!P:P,B69)</f>
        <v>1</v>
      </c>
      <c r="G69" s="1">
        <f>COUNTIFS(B:B,B69)</f>
        <v>1</v>
      </c>
      <c r="H69" s="32">
        <f>SUMIFS(成交额!$C:$C,成交额!$B:$B,$B69)</f>
        <v>34.511476688887498</v>
      </c>
    </row>
    <row r="70" spans="1:8" ht="20.100000000000001" customHeight="1" x14ac:dyDescent="0.2">
      <c r="A70" s="1">
        <f t="shared" si="1"/>
        <v>69</v>
      </c>
      <c r="B70" s="1" t="s">
        <v>838</v>
      </c>
      <c r="D70" s="1">
        <v>0</v>
      </c>
      <c r="E70" s="1">
        <f>COUNTIFS(各大指数成分股!P:P,B70)</f>
        <v>1</v>
      </c>
      <c r="G70" s="1">
        <f>COUNTIFS(B:B,B70)</f>
        <v>1</v>
      </c>
      <c r="H70" s="32">
        <f>SUMIFS(成交额!$C:$C,成交额!$B:$B,$B70)</f>
        <v>0</v>
      </c>
    </row>
    <row r="71" spans="1:8" ht="20.100000000000001" customHeight="1" x14ac:dyDescent="0.2">
      <c r="A71" s="1">
        <f t="shared" si="1"/>
        <v>70</v>
      </c>
      <c r="B71" s="1" t="s">
        <v>193</v>
      </c>
      <c r="D71" s="1">
        <v>0</v>
      </c>
      <c r="E71" s="1">
        <f>COUNTIFS(各大指数成分股!P:P,B71)</f>
        <v>1</v>
      </c>
      <c r="G71" s="1">
        <f>COUNTIFS(B:B,B71)</f>
        <v>1</v>
      </c>
      <c r="H71" s="32">
        <f>SUMIFS(成交额!$C:$C,成交额!$B:$B,$B71)</f>
        <v>33.217093109812403</v>
      </c>
    </row>
    <row r="72" spans="1:8" ht="20.100000000000001" customHeight="1" x14ac:dyDescent="0.2">
      <c r="A72" s="1">
        <f t="shared" si="1"/>
        <v>71</v>
      </c>
      <c r="B72" s="1" t="s">
        <v>195</v>
      </c>
      <c r="D72" s="1">
        <v>0</v>
      </c>
      <c r="E72" s="1">
        <f>COUNTIFS(各大指数成分股!P:P,B72)</f>
        <v>0</v>
      </c>
      <c r="F72" s="1">
        <v>1</v>
      </c>
      <c r="G72" s="1">
        <f>COUNTIFS(B:B,B72)</f>
        <v>1</v>
      </c>
      <c r="H72" s="32">
        <f>SUMIFS(成交额!$C:$C,成交额!$B:$B,$B72)</f>
        <v>52.091097514897399</v>
      </c>
    </row>
    <row r="73" spans="1:8" ht="20.100000000000001" customHeight="1" x14ac:dyDescent="0.2">
      <c r="A73" s="1">
        <f t="shared" si="1"/>
        <v>72</v>
      </c>
      <c r="B73" s="1" t="s">
        <v>196</v>
      </c>
      <c r="D73" s="1">
        <v>0</v>
      </c>
      <c r="E73" s="1">
        <f>COUNTIFS(各大指数成分股!P:P,B73)</f>
        <v>1</v>
      </c>
      <c r="G73" s="1">
        <f>COUNTIFS(B:B,B73)</f>
        <v>1</v>
      </c>
      <c r="H73" s="32">
        <f>SUMIFS(成交额!$C:$C,成交额!$B:$B,$B73)</f>
        <v>42.358020872287497</v>
      </c>
    </row>
    <row r="74" spans="1:8" ht="20.100000000000001" customHeight="1" x14ac:dyDescent="0.2">
      <c r="A74" s="1">
        <f t="shared" si="1"/>
        <v>73</v>
      </c>
      <c r="B74" s="1" t="s">
        <v>997</v>
      </c>
      <c r="D74" s="1">
        <v>0</v>
      </c>
      <c r="E74" s="1">
        <f>COUNTIFS(各大指数成分股!P:P,B74)</f>
        <v>1</v>
      </c>
      <c r="G74" s="1">
        <f>COUNTIFS(B:B,B74)</f>
        <v>1</v>
      </c>
      <c r="H74" s="32">
        <f>SUMIFS(成交额!$C:$C,成交额!$B:$B,$B74)</f>
        <v>0</v>
      </c>
    </row>
    <row r="75" spans="1:8" ht="20.100000000000001" customHeight="1" x14ac:dyDescent="0.2">
      <c r="A75" s="1">
        <f t="shared" si="1"/>
        <v>74</v>
      </c>
      <c r="B75" s="1" t="s">
        <v>197</v>
      </c>
      <c r="D75" s="1">
        <v>0</v>
      </c>
      <c r="E75" s="1">
        <f>COUNTIFS(各大指数成分股!P:P,B75)</f>
        <v>0</v>
      </c>
      <c r="F75" s="1">
        <v>1</v>
      </c>
      <c r="G75" s="1">
        <f>COUNTIFS(B:B,B75)</f>
        <v>1</v>
      </c>
      <c r="H75" s="32">
        <f>SUMIFS(成交额!$C:$C,成交额!$B:$B,$B75)</f>
        <v>10.39218467325</v>
      </c>
    </row>
    <row r="76" spans="1:8" ht="20.100000000000001" customHeight="1" x14ac:dyDescent="0.2">
      <c r="A76" s="1">
        <f t="shared" si="1"/>
        <v>75</v>
      </c>
      <c r="B76" s="1" t="s">
        <v>198</v>
      </c>
      <c r="D76" s="1">
        <v>0</v>
      </c>
      <c r="E76" s="1">
        <f>COUNTIFS(各大指数成分股!P:P,B76)</f>
        <v>0</v>
      </c>
      <c r="F76" s="1">
        <v>1</v>
      </c>
      <c r="G76" s="1">
        <f>COUNTIFS(B:B,B76)</f>
        <v>1</v>
      </c>
      <c r="H76" s="32">
        <f>SUMIFS(成交额!$C:$C,成交额!$B:$B,$B76)</f>
        <v>34.459233818199998</v>
      </c>
    </row>
    <row r="77" spans="1:8" ht="20.100000000000001" customHeight="1" x14ac:dyDescent="0.2">
      <c r="A77" s="1">
        <f t="shared" si="1"/>
        <v>76</v>
      </c>
      <c r="B77" s="1" t="s">
        <v>17</v>
      </c>
      <c r="D77" s="1">
        <v>0</v>
      </c>
      <c r="E77" s="1">
        <f>COUNTIFS(各大指数成分股!P:P,B77)</f>
        <v>0</v>
      </c>
      <c r="F77" s="1">
        <v>1</v>
      </c>
      <c r="G77" s="1">
        <f>COUNTIFS(B:B,B77)</f>
        <v>1</v>
      </c>
      <c r="H77" s="32">
        <f>SUMIFS(成交额!$C:$C,成交额!$B:$B,$B77)</f>
        <v>138.67179037240001</v>
      </c>
    </row>
    <row r="78" spans="1:8" ht="20.100000000000001" customHeight="1" x14ac:dyDescent="0.2">
      <c r="A78" s="1">
        <f t="shared" si="1"/>
        <v>77</v>
      </c>
      <c r="B78" s="1" t="s">
        <v>199</v>
      </c>
      <c r="D78" s="1">
        <v>0</v>
      </c>
      <c r="E78" s="1">
        <f>COUNTIFS(各大指数成分股!P:P,B78)</f>
        <v>0</v>
      </c>
      <c r="F78" s="1">
        <v>1</v>
      </c>
      <c r="G78" s="1">
        <f>COUNTIFS(B:B,B78)</f>
        <v>1</v>
      </c>
      <c r="H78" s="32">
        <f>SUMIFS(成交额!$C:$C,成交额!$B:$B,$B78)</f>
        <v>6.2718919087499998</v>
      </c>
    </row>
    <row r="79" spans="1:8" ht="20.100000000000001" customHeight="1" x14ac:dyDescent="0.2">
      <c r="A79" s="1">
        <f t="shared" si="1"/>
        <v>78</v>
      </c>
      <c r="B79" s="1" t="s">
        <v>200</v>
      </c>
      <c r="D79" s="1">
        <v>0</v>
      </c>
      <c r="E79" s="1">
        <f>COUNTIFS(各大指数成分股!P:P,B79)</f>
        <v>0</v>
      </c>
      <c r="F79" s="1">
        <v>1</v>
      </c>
      <c r="G79" s="1">
        <f>COUNTIFS(B:B,B79)</f>
        <v>1</v>
      </c>
      <c r="H79" s="32">
        <f>SUMIFS(成交额!$C:$C,成交额!$B:$B,$B79)</f>
        <v>21.317995483199901</v>
      </c>
    </row>
    <row r="80" spans="1:8" ht="20.100000000000001" customHeight="1" x14ac:dyDescent="0.2">
      <c r="A80" s="1">
        <f t="shared" si="1"/>
        <v>79</v>
      </c>
      <c r="B80" s="1" t="s">
        <v>18</v>
      </c>
      <c r="D80" s="1">
        <v>0</v>
      </c>
      <c r="E80" s="1">
        <f>COUNTIFS(各大指数成分股!P:P,B80)</f>
        <v>0</v>
      </c>
      <c r="F80" s="1">
        <v>1</v>
      </c>
      <c r="G80" s="1">
        <f>COUNTIFS(B:B,B80)</f>
        <v>1</v>
      </c>
      <c r="H80" s="32">
        <f>SUMIFS(成交额!$C:$C,成交额!$B:$B,$B80)</f>
        <v>24.757172541149998</v>
      </c>
    </row>
    <row r="81" spans="1:8" ht="20.100000000000001" customHeight="1" x14ac:dyDescent="0.2">
      <c r="A81" s="1">
        <f t="shared" si="1"/>
        <v>80</v>
      </c>
      <c r="B81" s="1" t="s">
        <v>201</v>
      </c>
      <c r="D81" s="1">
        <v>0</v>
      </c>
      <c r="E81" s="1">
        <f>COUNTIFS(各大指数成分股!P:P,B81)</f>
        <v>1</v>
      </c>
      <c r="G81" s="1">
        <f>COUNTIFS(B:B,B81)</f>
        <v>1</v>
      </c>
      <c r="H81" s="32">
        <f>SUMIFS(成交额!$C:$C,成交额!$B:$B,$B81)</f>
        <v>0</v>
      </c>
    </row>
    <row r="82" spans="1:8" ht="20.100000000000001" customHeight="1" x14ac:dyDescent="0.2">
      <c r="A82" s="1">
        <f t="shared" si="1"/>
        <v>81</v>
      </c>
      <c r="B82" s="1" t="s">
        <v>1079</v>
      </c>
      <c r="D82" s="1">
        <v>0</v>
      </c>
      <c r="E82" s="1">
        <f>COUNTIFS(各大指数成分股!P:P,B82)</f>
        <v>1</v>
      </c>
      <c r="G82" s="1">
        <f>COUNTIFS(B:B,B82)</f>
        <v>1</v>
      </c>
      <c r="H82" s="32">
        <f>SUMIFS(成交额!$C:$C,成交额!$B:$B,$B82)</f>
        <v>0</v>
      </c>
    </row>
    <row r="83" spans="1:8" ht="20.100000000000001" customHeight="1" x14ac:dyDescent="0.2">
      <c r="A83" s="1">
        <f t="shared" si="1"/>
        <v>82</v>
      </c>
      <c r="B83" s="1" t="s">
        <v>204</v>
      </c>
      <c r="D83" s="1">
        <v>0</v>
      </c>
      <c r="E83" s="1">
        <f>COUNTIFS(各大指数成分股!P:P,B83)</f>
        <v>1</v>
      </c>
      <c r="G83" s="1">
        <f>COUNTIFS(B:B,B83)</f>
        <v>1</v>
      </c>
      <c r="H83" s="32">
        <f>SUMIFS(成交额!$C:$C,成交额!$B:$B,$B83)</f>
        <v>158.2262170935</v>
      </c>
    </row>
    <row r="84" spans="1:8" ht="20.100000000000001" customHeight="1" x14ac:dyDescent="0.2">
      <c r="A84" s="1">
        <f t="shared" si="1"/>
        <v>83</v>
      </c>
      <c r="B84" s="1" t="s">
        <v>839</v>
      </c>
      <c r="D84" s="1">
        <v>0</v>
      </c>
      <c r="E84" s="1">
        <f>COUNTIFS(各大指数成分股!P:P,B84)</f>
        <v>1</v>
      </c>
      <c r="G84" s="1">
        <f>COUNTIFS(B:B,B84)</f>
        <v>1</v>
      </c>
      <c r="H84" s="32">
        <f>SUMIFS(成交额!$C:$C,成交额!$B:$B,$B84)</f>
        <v>0</v>
      </c>
    </row>
    <row r="85" spans="1:8" ht="20.100000000000001" customHeight="1" x14ac:dyDescent="0.2">
      <c r="A85" s="1">
        <f t="shared" si="1"/>
        <v>84</v>
      </c>
      <c r="B85" s="1" t="s">
        <v>205</v>
      </c>
      <c r="D85" s="1">
        <v>0</v>
      </c>
      <c r="E85" s="1">
        <f>COUNTIFS(各大指数成分股!P:P,B85)</f>
        <v>1</v>
      </c>
      <c r="G85" s="1">
        <f>COUNTIFS(B:B,B85)</f>
        <v>1</v>
      </c>
      <c r="H85" s="32">
        <f>SUMIFS(成交额!$C:$C,成交额!$B:$B,$B85)</f>
        <v>129.34052066230001</v>
      </c>
    </row>
    <row r="86" spans="1:8" ht="20.100000000000001" customHeight="1" x14ac:dyDescent="0.2">
      <c r="A86" s="1">
        <f t="shared" si="1"/>
        <v>85</v>
      </c>
      <c r="B86" s="1" t="s">
        <v>206</v>
      </c>
      <c r="D86" s="1">
        <v>0</v>
      </c>
      <c r="E86" s="1">
        <f>COUNTIFS(各大指数成分股!P:P,B86)</f>
        <v>0</v>
      </c>
      <c r="F86" s="1">
        <v>1</v>
      </c>
      <c r="G86" s="1">
        <f>COUNTIFS(B:B,B86)</f>
        <v>1</v>
      </c>
      <c r="H86" s="32">
        <f>SUMIFS(成交额!$C:$C,成交额!$B:$B,$B86)</f>
        <v>23.354850223074902</v>
      </c>
    </row>
    <row r="87" spans="1:8" ht="20.100000000000001" customHeight="1" x14ac:dyDescent="0.2">
      <c r="A87" s="1">
        <f t="shared" si="1"/>
        <v>86</v>
      </c>
      <c r="B87" s="1" t="s">
        <v>840</v>
      </c>
      <c r="D87" s="1">
        <v>0</v>
      </c>
      <c r="E87" s="1">
        <f>COUNTIFS(各大指数成分股!P:P,B87)</f>
        <v>1</v>
      </c>
      <c r="G87" s="1">
        <f>COUNTIFS(B:B,B87)</f>
        <v>1</v>
      </c>
      <c r="H87" s="32">
        <f>SUMIFS(成交额!$C:$C,成交额!$B:$B,$B87)</f>
        <v>0</v>
      </c>
    </row>
    <row r="88" spans="1:8" ht="20.100000000000001" customHeight="1" x14ac:dyDescent="0.2">
      <c r="A88" s="1">
        <f t="shared" si="1"/>
        <v>87</v>
      </c>
      <c r="B88" s="1" t="s">
        <v>1032</v>
      </c>
      <c r="D88" s="1">
        <v>0</v>
      </c>
      <c r="E88" s="1">
        <f>COUNTIFS(各大指数成分股!P:P,B88)</f>
        <v>1</v>
      </c>
      <c r="G88" s="1">
        <f>COUNTIFS(B:B,B88)</f>
        <v>1</v>
      </c>
      <c r="H88" s="32">
        <f>SUMIFS(成交额!$C:$C,成交额!$B:$B,$B88)</f>
        <v>0</v>
      </c>
    </row>
    <row r="89" spans="1:8" ht="20.100000000000001" customHeight="1" x14ac:dyDescent="0.2">
      <c r="A89" s="1">
        <f t="shared" si="1"/>
        <v>88</v>
      </c>
      <c r="B89" s="1" t="s">
        <v>208</v>
      </c>
      <c r="D89" s="1">
        <v>0</v>
      </c>
      <c r="E89" s="1">
        <f>COUNTIFS(各大指数成分股!P:P,B89)</f>
        <v>1</v>
      </c>
      <c r="G89" s="1">
        <f>COUNTIFS(B:B,B89)</f>
        <v>1</v>
      </c>
      <c r="H89" s="32">
        <f>SUMIFS(成交额!$C:$C,成交额!$B:$B,$B89)</f>
        <v>125.870830575075</v>
      </c>
    </row>
    <row r="90" spans="1:8" ht="20.100000000000001" customHeight="1" x14ac:dyDescent="0.2">
      <c r="A90" s="1">
        <f t="shared" si="1"/>
        <v>89</v>
      </c>
      <c r="B90" s="1" t="s">
        <v>209</v>
      </c>
      <c r="D90" s="1">
        <v>0</v>
      </c>
      <c r="E90" s="1">
        <f>COUNTIFS(各大指数成分股!P:P,B90)</f>
        <v>0</v>
      </c>
      <c r="F90" s="1">
        <v>1</v>
      </c>
      <c r="G90" s="1">
        <f>COUNTIFS(B:B,B90)</f>
        <v>1</v>
      </c>
      <c r="H90" s="32">
        <f>SUMIFS(成交额!$C:$C,成交额!$B:$B,$B90)</f>
        <v>78.505329631999999</v>
      </c>
    </row>
    <row r="91" spans="1:8" ht="20.100000000000001" customHeight="1" x14ac:dyDescent="0.2">
      <c r="A91" s="1">
        <f t="shared" si="1"/>
        <v>90</v>
      </c>
      <c r="B91" s="1" t="s">
        <v>841</v>
      </c>
      <c r="D91" s="1">
        <v>0</v>
      </c>
      <c r="E91" s="1">
        <f>COUNTIFS(各大指数成分股!P:P,B91)</f>
        <v>1</v>
      </c>
      <c r="G91" s="1">
        <f>COUNTIFS(B:B,B91)</f>
        <v>1</v>
      </c>
      <c r="H91" s="32">
        <f>SUMIFS(成交额!$C:$C,成交额!$B:$B,$B91)</f>
        <v>0</v>
      </c>
    </row>
    <row r="92" spans="1:8" ht="20.100000000000001" customHeight="1" x14ac:dyDescent="0.2">
      <c r="A92" s="1">
        <f t="shared" si="1"/>
        <v>91</v>
      </c>
      <c r="B92" s="1" t="s">
        <v>19</v>
      </c>
      <c r="D92" s="1">
        <v>0</v>
      </c>
      <c r="E92" s="1">
        <f>COUNTIFS(各大指数成分股!P:P,B92)</f>
        <v>1</v>
      </c>
      <c r="G92" s="1">
        <f>COUNTIFS(B:B,B92)</f>
        <v>1</v>
      </c>
      <c r="H92" s="32">
        <f>SUMIFS(成交额!$C:$C,成交额!$B:$B,$B92)</f>
        <v>422.34362013650002</v>
      </c>
    </row>
    <row r="93" spans="1:8" ht="20.100000000000001" customHeight="1" x14ac:dyDescent="0.2">
      <c r="A93" s="1">
        <f t="shared" si="1"/>
        <v>92</v>
      </c>
      <c r="B93" s="1" t="s">
        <v>20</v>
      </c>
      <c r="D93" s="1">
        <v>0</v>
      </c>
      <c r="E93" s="1">
        <f>COUNTIFS(各大指数成分股!P:P,B93)</f>
        <v>0</v>
      </c>
      <c r="F93" s="1">
        <v>1</v>
      </c>
      <c r="G93" s="1">
        <f>COUNTIFS(B:B,B93)</f>
        <v>1</v>
      </c>
      <c r="H93" s="32">
        <f>SUMIFS(成交额!$C:$C,成交额!$B:$B,$B93)</f>
        <v>1185.2798277347599</v>
      </c>
    </row>
    <row r="94" spans="1:8" ht="20.100000000000001" customHeight="1" x14ac:dyDescent="0.2">
      <c r="A94" s="1">
        <f t="shared" si="1"/>
        <v>93</v>
      </c>
      <c r="B94" s="1" t="s">
        <v>21</v>
      </c>
      <c r="D94" s="1">
        <v>0</v>
      </c>
      <c r="E94" s="1">
        <f>COUNTIFS(各大指数成分股!P:P,B94)</f>
        <v>1</v>
      </c>
      <c r="G94" s="1">
        <f>COUNTIFS(B:B,B94)</f>
        <v>1</v>
      </c>
      <c r="H94" s="32">
        <f>SUMIFS(成交额!$C:$C,成交额!$B:$B,$B94)</f>
        <v>400.26126066444999</v>
      </c>
    </row>
    <row r="95" spans="1:8" ht="20.100000000000001" customHeight="1" x14ac:dyDescent="0.2">
      <c r="A95" s="1">
        <f t="shared" si="1"/>
        <v>94</v>
      </c>
      <c r="B95" s="1" t="s">
        <v>211</v>
      </c>
      <c r="D95" s="1">
        <v>0</v>
      </c>
      <c r="E95" s="1">
        <f>COUNTIFS(各大指数成分股!P:P,B95)</f>
        <v>1</v>
      </c>
      <c r="G95" s="1">
        <f>COUNTIFS(B:B,B95)</f>
        <v>1</v>
      </c>
      <c r="H95" s="32">
        <f>SUMIFS(成交额!$C:$C,成交额!$B:$B,$B95)</f>
        <v>59.147777096099901</v>
      </c>
    </row>
    <row r="96" spans="1:8" ht="20.100000000000001" customHeight="1" x14ac:dyDescent="0.2">
      <c r="A96" s="1">
        <f t="shared" si="1"/>
        <v>95</v>
      </c>
      <c r="B96" s="1" t="s">
        <v>22</v>
      </c>
      <c r="D96" s="1">
        <v>0</v>
      </c>
      <c r="E96" s="1">
        <f>COUNTIFS(各大指数成分股!P:P,B96)</f>
        <v>0</v>
      </c>
      <c r="F96" s="1">
        <v>1</v>
      </c>
      <c r="G96" s="1">
        <f>COUNTIFS(B:B,B96)</f>
        <v>1</v>
      </c>
      <c r="H96" s="32">
        <f>SUMIFS(成交额!$C:$C,成交额!$B:$B,$B96)</f>
        <v>21.7554569527749</v>
      </c>
    </row>
    <row r="97" spans="1:8" ht="20.100000000000001" customHeight="1" x14ac:dyDescent="0.2">
      <c r="A97" s="1">
        <f t="shared" si="1"/>
        <v>96</v>
      </c>
      <c r="B97" s="1" t="s">
        <v>213</v>
      </c>
      <c r="D97" s="1">
        <v>0</v>
      </c>
      <c r="E97" s="1">
        <f>COUNTIFS(各大指数成分股!P:P,B97)</f>
        <v>0</v>
      </c>
      <c r="F97" s="1">
        <v>1</v>
      </c>
      <c r="G97" s="1">
        <f>COUNTIFS(B:B,B97)</f>
        <v>1</v>
      </c>
      <c r="H97" s="32">
        <f>SUMIFS(成交额!$C:$C,成交额!$B:$B,$B97)</f>
        <v>53.970015915506202</v>
      </c>
    </row>
    <row r="98" spans="1:8" ht="20.100000000000001" customHeight="1" x14ac:dyDescent="0.2">
      <c r="A98" s="1">
        <f t="shared" si="1"/>
        <v>97</v>
      </c>
      <c r="B98" s="1" t="s">
        <v>215</v>
      </c>
      <c r="D98" s="1">
        <v>0</v>
      </c>
      <c r="E98" s="1">
        <f>COUNTIFS(各大指数成分股!P:P,B98)</f>
        <v>1</v>
      </c>
      <c r="G98" s="1">
        <f>COUNTIFS(B:B,B98)</f>
        <v>1</v>
      </c>
      <c r="H98" s="32">
        <f>SUMIFS(成交额!$C:$C,成交额!$B:$B,$B98)</f>
        <v>60.647300393450003</v>
      </c>
    </row>
    <row r="99" spans="1:8" ht="20.100000000000001" customHeight="1" x14ac:dyDescent="0.2">
      <c r="A99" s="1">
        <f t="shared" si="1"/>
        <v>98</v>
      </c>
      <c r="B99" s="1" t="s">
        <v>216</v>
      </c>
      <c r="D99" s="1">
        <v>0</v>
      </c>
      <c r="E99" s="1">
        <f>COUNTIFS(各大指数成分股!P:P,B99)</f>
        <v>1</v>
      </c>
      <c r="G99" s="1">
        <f>COUNTIFS(B:B,B99)</f>
        <v>1</v>
      </c>
      <c r="H99" s="32">
        <f>SUMIFS(成交额!$C:$C,成交额!$B:$B,$B99)</f>
        <v>63.482390673524897</v>
      </c>
    </row>
    <row r="100" spans="1:8" ht="20.100000000000001" customHeight="1" x14ac:dyDescent="0.2">
      <c r="A100" s="1">
        <f t="shared" si="1"/>
        <v>99</v>
      </c>
      <c r="B100" s="1" t="s">
        <v>219</v>
      </c>
      <c r="D100" s="1">
        <v>0</v>
      </c>
      <c r="E100" s="1">
        <f>COUNTIFS(各大指数成分股!P:P,B100)</f>
        <v>1</v>
      </c>
      <c r="G100" s="1">
        <f>COUNTIFS(B:B,B100)</f>
        <v>1</v>
      </c>
      <c r="H100" s="32">
        <f>SUMIFS(成交额!$C:$C,成交额!$B:$B,$B100)</f>
        <v>78.470747762749994</v>
      </c>
    </row>
    <row r="101" spans="1:8" ht="20.100000000000001" customHeight="1" x14ac:dyDescent="0.2">
      <c r="A101" s="1">
        <f t="shared" si="1"/>
        <v>100</v>
      </c>
      <c r="B101" s="1" t="s">
        <v>220</v>
      </c>
      <c r="D101" s="1">
        <v>0</v>
      </c>
      <c r="E101" s="1">
        <f>COUNTIFS(各大指数成分股!P:P,B101)</f>
        <v>0</v>
      </c>
      <c r="F101" s="1">
        <v>1</v>
      </c>
      <c r="G101" s="1">
        <f>COUNTIFS(B:B,B101)</f>
        <v>1</v>
      </c>
      <c r="H101" s="32">
        <f>SUMIFS(成交额!$C:$C,成交额!$B:$B,$B101)</f>
        <v>68.660803185000006</v>
      </c>
    </row>
    <row r="102" spans="1:8" ht="20.100000000000001" customHeight="1" x14ac:dyDescent="0.2">
      <c r="A102" s="1">
        <f t="shared" si="1"/>
        <v>101</v>
      </c>
      <c r="B102" s="1" t="s">
        <v>843</v>
      </c>
      <c r="D102" s="1">
        <v>0</v>
      </c>
      <c r="E102" s="1">
        <f>COUNTIFS(各大指数成分股!P:P,B102)</f>
        <v>1</v>
      </c>
      <c r="G102" s="1">
        <f>COUNTIFS(B:B,B102)</f>
        <v>1</v>
      </c>
      <c r="H102" s="32">
        <f>SUMIFS(成交额!$C:$C,成交额!$B:$B,$B102)</f>
        <v>17.82952275825</v>
      </c>
    </row>
    <row r="103" spans="1:8" ht="20.100000000000001" customHeight="1" x14ac:dyDescent="0.2">
      <c r="A103" s="1">
        <f t="shared" si="1"/>
        <v>102</v>
      </c>
      <c r="B103" s="1" t="s">
        <v>844</v>
      </c>
      <c r="D103" s="1">
        <v>0</v>
      </c>
      <c r="E103" s="1">
        <f>COUNTIFS(各大指数成分股!P:P,B103)</f>
        <v>1</v>
      </c>
      <c r="G103" s="1">
        <f>COUNTIFS(B:B,B103)</f>
        <v>1</v>
      </c>
      <c r="H103" s="32">
        <f>SUMIFS(成交额!$C:$C,成交额!$B:$B,$B103)</f>
        <v>0</v>
      </c>
    </row>
    <row r="104" spans="1:8" ht="20.100000000000001" customHeight="1" x14ac:dyDescent="0.2">
      <c r="A104" s="1">
        <f t="shared" si="1"/>
        <v>103</v>
      </c>
      <c r="B104" s="1" t="s">
        <v>221</v>
      </c>
      <c r="D104" s="1">
        <v>0</v>
      </c>
      <c r="E104" s="1">
        <f>COUNTIFS(各大指数成分股!P:P,B104)</f>
        <v>0</v>
      </c>
      <c r="F104" s="1">
        <v>1</v>
      </c>
      <c r="G104" s="1">
        <f>COUNTIFS(B:B,B104)</f>
        <v>1</v>
      </c>
      <c r="H104" s="32">
        <f>SUMIFS(成交额!$C:$C,成交额!$B:$B,$B104)</f>
        <v>53.284072847475002</v>
      </c>
    </row>
    <row r="105" spans="1:8" ht="20.100000000000001" customHeight="1" x14ac:dyDescent="0.2">
      <c r="A105" s="1">
        <f t="shared" si="1"/>
        <v>104</v>
      </c>
      <c r="B105" s="1" t="s">
        <v>23</v>
      </c>
      <c r="D105" s="1">
        <v>0</v>
      </c>
      <c r="E105" s="1">
        <f>COUNTIFS(各大指数成分股!P:P,B105)</f>
        <v>1</v>
      </c>
      <c r="G105" s="1">
        <f>COUNTIFS(B:B,B105)</f>
        <v>1</v>
      </c>
      <c r="H105" s="32">
        <f>SUMIFS(成交额!$C:$C,成交额!$B:$B,$B105)</f>
        <v>180.157785038475</v>
      </c>
    </row>
    <row r="106" spans="1:8" ht="20.100000000000001" customHeight="1" x14ac:dyDescent="0.2">
      <c r="A106" s="1">
        <f t="shared" si="1"/>
        <v>105</v>
      </c>
      <c r="B106" s="1" t="s">
        <v>222</v>
      </c>
      <c r="D106" s="1">
        <v>0</v>
      </c>
      <c r="E106" s="1">
        <f>COUNTIFS(各大指数成分股!P:P,B106)</f>
        <v>1</v>
      </c>
      <c r="G106" s="1">
        <f>COUNTIFS(B:B,B106)</f>
        <v>1</v>
      </c>
      <c r="H106" s="32">
        <f>SUMIFS(成交额!$C:$C,成交额!$B:$B,$B106)</f>
        <v>0</v>
      </c>
    </row>
    <row r="107" spans="1:8" ht="20.100000000000001" customHeight="1" x14ac:dyDescent="0.2">
      <c r="A107" s="1">
        <f t="shared" si="1"/>
        <v>106</v>
      </c>
      <c r="B107" s="1" t="s">
        <v>106</v>
      </c>
      <c r="D107" s="1">
        <v>0</v>
      </c>
      <c r="E107" s="1">
        <f>COUNTIFS(各大指数成分股!P:P,B107)</f>
        <v>0</v>
      </c>
      <c r="F107" s="1">
        <v>1</v>
      </c>
      <c r="G107" s="1">
        <f>COUNTIFS(B:B,B107)</f>
        <v>1</v>
      </c>
      <c r="H107" s="32">
        <f>SUMIFS(成交额!$C:$C,成交额!$B:$B,$B107)</f>
        <v>106.952699948625</v>
      </c>
    </row>
    <row r="108" spans="1:8" ht="20.100000000000001" customHeight="1" x14ac:dyDescent="0.2">
      <c r="A108" s="1">
        <f t="shared" si="1"/>
        <v>107</v>
      </c>
      <c r="B108" s="1" t="s">
        <v>223</v>
      </c>
      <c r="D108" s="1">
        <v>0</v>
      </c>
      <c r="E108" s="1">
        <f>COUNTIFS(各大指数成分股!P:P,B108)</f>
        <v>0</v>
      </c>
      <c r="F108" s="1">
        <v>1</v>
      </c>
      <c r="G108" s="1">
        <f>COUNTIFS(B:B,B108)</f>
        <v>1</v>
      </c>
      <c r="H108" s="32">
        <f>SUMIFS(成交额!$C:$C,成交额!$B:$B,$B108)</f>
        <v>77.116629591500001</v>
      </c>
    </row>
    <row r="109" spans="1:8" ht="20.100000000000001" customHeight="1" x14ac:dyDescent="0.2">
      <c r="A109" s="1">
        <f t="shared" si="1"/>
        <v>108</v>
      </c>
      <c r="B109" s="1" t="s">
        <v>1104</v>
      </c>
      <c r="D109" s="1">
        <v>0</v>
      </c>
      <c r="E109" s="1">
        <f>COUNTIFS(各大指数成分股!P:P,B109)</f>
        <v>1</v>
      </c>
      <c r="G109" s="1">
        <f>COUNTIFS(B:B,B109)</f>
        <v>1</v>
      </c>
      <c r="H109" s="32">
        <f>SUMIFS(成交额!$C:$C,成交额!$B:$B,$B109)</f>
        <v>0</v>
      </c>
    </row>
    <row r="110" spans="1:8" ht="20.100000000000001" customHeight="1" x14ac:dyDescent="0.2">
      <c r="A110" s="1">
        <f t="shared" si="1"/>
        <v>109</v>
      </c>
      <c r="B110" s="1" t="s">
        <v>224</v>
      </c>
      <c r="D110" s="1">
        <v>0</v>
      </c>
      <c r="E110" s="1">
        <f>COUNTIFS(各大指数成分股!P:P,B110)</f>
        <v>1</v>
      </c>
      <c r="G110" s="1">
        <f>COUNTIFS(B:B,B110)</f>
        <v>1</v>
      </c>
      <c r="H110" s="32">
        <f>SUMIFS(成交额!$C:$C,成交额!$B:$B,$B110)</f>
        <v>53.297785511999997</v>
      </c>
    </row>
    <row r="111" spans="1:8" ht="20.100000000000001" customHeight="1" x14ac:dyDescent="0.2">
      <c r="A111" s="1">
        <f t="shared" si="1"/>
        <v>110</v>
      </c>
      <c r="B111" s="1" t="s">
        <v>1112</v>
      </c>
      <c r="D111" s="1">
        <v>0</v>
      </c>
      <c r="E111" s="1">
        <f>COUNTIFS(各大指数成分股!P:P,B111)</f>
        <v>1</v>
      </c>
      <c r="G111" s="1">
        <f>COUNTIFS(B:B,B111)</f>
        <v>1</v>
      </c>
      <c r="H111" s="32">
        <f>SUMIFS(成交额!$C:$C,成交额!$B:$B,$B111)</f>
        <v>0</v>
      </c>
    </row>
    <row r="112" spans="1:8" ht="20.100000000000001" customHeight="1" x14ac:dyDescent="0.2">
      <c r="A112" s="1">
        <f t="shared" si="1"/>
        <v>111</v>
      </c>
      <c r="B112" s="1" t="s">
        <v>226</v>
      </c>
      <c r="D112" s="1">
        <v>0</v>
      </c>
      <c r="E112" s="1">
        <f>COUNTIFS(各大指数成分股!P:P,B112)</f>
        <v>1</v>
      </c>
      <c r="G112" s="1">
        <f>COUNTIFS(B:B,B112)</f>
        <v>1</v>
      </c>
      <c r="H112" s="32">
        <f>SUMIFS(成交额!$C:$C,成交额!$B:$B,$B112)</f>
        <v>30.408371898750001</v>
      </c>
    </row>
    <row r="113" spans="1:8" ht="20.100000000000001" customHeight="1" x14ac:dyDescent="0.2">
      <c r="A113" s="1">
        <f t="shared" si="1"/>
        <v>112</v>
      </c>
      <c r="B113" s="1" t="s">
        <v>1108</v>
      </c>
      <c r="D113" s="1">
        <v>0</v>
      </c>
      <c r="E113" s="1">
        <f>COUNTIFS(各大指数成分股!P:P,B113)</f>
        <v>1</v>
      </c>
      <c r="G113" s="1">
        <f>COUNTIFS(B:B,B113)</f>
        <v>1</v>
      </c>
      <c r="H113" s="32">
        <f>SUMIFS(成交额!$C:$C,成交额!$B:$B,$B113)</f>
        <v>0</v>
      </c>
    </row>
    <row r="114" spans="1:8" ht="20.100000000000001" customHeight="1" x14ac:dyDescent="0.2">
      <c r="A114" s="1">
        <f t="shared" si="1"/>
        <v>113</v>
      </c>
      <c r="B114" s="1" t="s">
        <v>228</v>
      </c>
      <c r="D114" s="1">
        <v>0</v>
      </c>
      <c r="E114" s="1">
        <f>COUNTIFS(各大指数成分股!P:P,B114)</f>
        <v>1</v>
      </c>
      <c r="G114" s="1">
        <f>COUNTIFS(B:B,B114)</f>
        <v>1</v>
      </c>
      <c r="H114" s="32">
        <f>SUMIFS(成交额!$C:$C,成交额!$B:$B,$B114)</f>
        <v>39.621332094256204</v>
      </c>
    </row>
    <row r="115" spans="1:8" ht="20.100000000000001" customHeight="1" x14ac:dyDescent="0.2">
      <c r="A115" s="1">
        <f t="shared" si="1"/>
        <v>114</v>
      </c>
      <c r="B115" s="1" t="s">
        <v>230</v>
      </c>
      <c r="D115" s="1">
        <v>0</v>
      </c>
      <c r="E115" s="1">
        <f>COUNTIFS(各大指数成分股!P:P,B115)</f>
        <v>1</v>
      </c>
      <c r="G115" s="1">
        <f>COUNTIFS(B:B,B115)</f>
        <v>1</v>
      </c>
      <c r="H115" s="32">
        <f>SUMIFS(成交额!$C:$C,成交额!$B:$B,$B115)</f>
        <v>103.30180431479999</v>
      </c>
    </row>
    <row r="116" spans="1:8" ht="20.100000000000001" customHeight="1" x14ac:dyDescent="0.2">
      <c r="A116" s="1">
        <f t="shared" si="1"/>
        <v>115</v>
      </c>
      <c r="B116" s="1" t="s">
        <v>231</v>
      </c>
      <c r="D116" s="1">
        <v>0</v>
      </c>
      <c r="E116" s="1">
        <f>COUNTIFS(各大指数成分股!P:P,B116)</f>
        <v>0</v>
      </c>
      <c r="F116" s="1">
        <v>1</v>
      </c>
      <c r="G116" s="1">
        <f>COUNTIFS(B:B,B116)</f>
        <v>1</v>
      </c>
      <c r="H116" s="32">
        <f>SUMIFS(成交额!$C:$C,成交额!$B:$B,$B116)</f>
        <v>89.781981693862406</v>
      </c>
    </row>
    <row r="117" spans="1:8" ht="20.100000000000001" customHeight="1" x14ac:dyDescent="0.2">
      <c r="A117" s="1">
        <f t="shared" si="1"/>
        <v>116</v>
      </c>
      <c r="B117" s="1" t="s">
        <v>232</v>
      </c>
      <c r="D117" s="1">
        <v>0</v>
      </c>
      <c r="E117" s="1">
        <f>COUNTIFS(各大指数成分股!P:P,B117)</f>
        <v>0</v>
      </c>
      <c r="F117" s="1">
        <v>1</v>
      </c>
      <c r="G117" s="1">
        <f>COUNTIFS(B:B,B117)</f>
        <v>1</v>
      </c>
      <c r="H117" s="32">
        <f>SUMIFS(成交额!$C:$C,成交额!$B:$B,$B117)</f>
        <v>25.715501060499999</v>
      </c>
    </row>
    <row r="118" spans="1:8" ht="20.100000000000001" customHeight="1" x14ac:dyDescent="0.2">
      <c r="A118" s="1">
        <f t="shared" si="1"/>
        <v>117</v>
      </c>
      <c r="B118" s="1" t="s">
        <v>233</v>
      </c>
      <c r="D118" s="1">
        <v>0</v>
      </c>
      <c r="E118" s="1">
        <f>COUNTIFS(各大指数成分股!P:P,B118)</f>
        <v>0</v>
      </c>
      <c r="F118" s="1">
        <v>1</v>
      </c>
      <c r="G118" s="1">
        <f>COUNTIFS(B:B,B118)</f>
        <v>1</v>
      </c>
      <c r="H118" s="32">
        <f>SUMIFS(成交额!$C:$C,成交额!$B:$B,$B118)</f>
        <v>10.5183482371</v>
      </c>
    </row>
    <row r="119" spans="1:8" ht="20.100000000000001" customHeight="1" x14ac:dyDescent="0.2">
      <c r="A119" s="1">
        <f t="shared" si="1"/>
        <v>118</v>
      </c>
      <c r="B119" s="1" t="s">
        <v>234</v>
      </c>
      <c r="D119" s="1">
        <v>0</v>
      </c>
      <c r="E119" s="1">
        <f>COUNTIFS(各大指数成分股!P:P,B119)</f>
        <v>0</v>
      </c>
      <c r="F119" s="1">
        <v>1</v>
      </c>
      <c r="G119" s="1">
        <f>COUNTIFS(B:B,B119)</f>
        <v>1</v>
      </c>
      <c r="H119" s="32">
        <f>SUMIFS(成交额!$C:$C,成交额!$B:$B,$B119)</f>
        <v>497.68409956387501</v>
      </c>
    </row>
    <row r="120" spans="1:8" ht="20.100000000000001" customHeight="1" x14ac:dyDescent="0.2">
      <c r="A120" s="1">
        <f t="shared" si="1"/>
        <v>119</v>
      </c>
      <c r="B120" s="1" t="s">
        <v>235</v>
      </c>
      <c r="D120" s="1">
        <v>0</v>
      </c>
      <c r="E120" s="1">
        <f>COUNTIFS(各大指数成分股!P:P,B120)</f>
        <v>0</v>
      </c>
      <c r="F120" s="1">
        <v>1</v>
      </c>
      <c r="G120" s="1">
        <f>COUNTIFS(B:B,B120)</f>
        <v>1</v>
      </c>
      <c r="H120" s="32">
        <f>SUMIFS(成交额!$C:$C,成交额!$B:$B,$B120)</f>
        <v>57.414817155149997</v>
      </c>
    </row>
    <row r="121" spans="1:8" ht="20.100000000000001" customHeight="1" x14ac:dyDescent="0.2">
      <c r="A121" s="1">
        <f t="shared" si="1"/>
        <v>120</v>
      </c>
      <c r="B121" s="1" t="s">
        <v>1120</v>
      </c>
      <c r="D121" s="1">
        <v>0</v>
      </c>
      <c r="E121" s="1">
        <f>COUNTIFS(各大指数成分股!P:P,B121)</f>
        <v>1</v>
      </c>
      <c r="G121" s="1">
        <f>COUNTIFS(B:B,B121)</f>
        <v>1</v>
      </c>
      <c r="H121" s="32">
        <f>SUMIFS(成交额!$C:$C,成交额!$B:$B,$B121)</f>
        <v>0</v>
      </c>
    </row>
    <row r="122" spans="1:8" ht="20.100000000000001" customHeight="1" x14ac:dyDescent="0.2">
      <c r="A122" s="1">
        <f t="shared" si="1"/>
        <v>121</v>
      </c>
      <c r="B122" s="1" t="s">
        <v>24</v>
      </c>
      <c r="D122" s="1">
        <v>0</v>
      </c>
      <c r="E122" s="1">
        <f>COUNTIFS(各大指数成分股!P:P,B122)</f>
        <v>1</v>
      </c>
      <c r="G122" s="1">
        <f>COUNTIFS(B:B,B122)</f>
        <v>1</v>
      </c>
      <c r="H122" s="32">
        <f>SUMIFS(成交额!$C:$C,成交额!$B:$B,$B122)</f>
        <v>221.13395078332499</v>
      </c>
    </row>
    <row r="123" spans="1:8" ht="20.100000000000001" customHeight="1" x14ac:dyDescent="0.2">
      <c r="A123" s="1">
        <f t="shared" si="1"/>
        <v>122</v>
      </c>
      <c r="B123" s="1" t="s">
        <v>236</v>
      </c>
      <c r="D123" s="1">
        <v>0</v>
      </c>
      <c r="E123" s="1">
        <f>COUNTIFS(各大指数成分股!P:P,B123)</f>
        <v>0</v>
      </c>
      <c r="F123" s="1">
        <v>1</v>
      </c>
      <c r="G123" s="1">
        <f>COUNTIFS(B:B,B123)</f>
        <v>1</v>
      </c>
      <c r="H123" s="32">
        <f>SUMIFS(成交额!$C:$C,成交额!$B:$B,$B123)</f>
        <v>39.752044947000002</v>
      </c>
    </row>
    <row r="124" spans="1:8" ht="20.100000000000001" customHeight="1" x14ac:dyDescent="0.2">
      <c r="A124" s="1">
        <f t="shared" si="1"/>
        <v>123</v>
      </c>
      <c r="B124" s="1" t="s">
        <v>237</v>
      </c>
      <c r="D124" s="1">
        <v>0</v>
      </c>
      <c r="E124" s="1">
        <f>COUNTIFS(各大指数成分股!P:P,B124)</f>
        <v>1</v>
      </c>
      <c r="G124" s="1">
        <f>COUNTIFS(B:B,B124)</f>
        <v>1</v>
      </c>
      <c r="H124" s="32">
        <f>SUMIFS(成交额!$C:$C,成交额!$B:$B,$B124)</f>
        <v>66.983399882249998</v>
      </c>
    </row>
    <row r="125" spans="1:8" ht="20.100000000000001" customHeight="1" x14ac:dyDescent="0.2">
      <c r="A125" s="1">
        <f t="shared" si="1"/>
        <v>124</v>
      </c>
      <c r="B125" s="1" t="s">
        <v>238</v>
      </c>
      <c r="D125" s="1">
        <v>0</v>
      </c>
      <c r="E125" s="1">
        <f>COUNTIFS(各大指数成分股!P:P,B125)</f>
        <v>0</v>
      </c>
      <c r="F125" s="1">
        <v>1</v>
      </c>
      <c r="G125" s="1">
        <f>COUNTIFS(B:B,B125)</f>
        <v>1</v>
      </c>
      <c r="H125" s="32">
        <f>SUMIFS(成交额!$C:$C,成交额!$B:$B,$B125)</f>
        <v>72.162368734399905</v>
      </c>
    </row>
    <row r="126" spans="1:8" ht="20.100000000000001" customHeight="1" x14ac:dyDescent="0.2">
      <c r="A126" s="1">
        <f t="shared" si="1"/>
        <v>125</v>
      </c>
      <c r="B126" s="1" t="s">
        <v>1114</v>
      </c>
      <c r="D126" s="1">
        <v>0</v>
      </c>
      <c r="E126" s="1">
        <f>COUNTIFS(各大指数成分股!P:P,B126)</f>
        <v>1</v>
      </c>
      <c r="G126" s="1">
        <f>COUNTIFS(B:B,B126)</f>
        <v>1</v>
      </c>
      <c r="H126" s="32">
        <f>SUMIFS(成交额!$C:$C,成交额!$B:$B,$B126)</f>
        <v>17.627367821250001</v>
      </c>
    </row>
    <row r="127" spans="1:8" ht="20.100000000000001" customHeight="1" x14ac:dyDescent="0.2">
      <c r="A127" s="1">
        <f t="shared" si="1"/>
        <v>126</v>
      </c>
      <c r="B127" s="1" t="s">
        <v>241</v>
      </c>
      <c r="D127" s="1">
        <v>0</v>
      </c>
      <c r="E127" s="1">
        <f>COUNTIFS(各大指数成分股!P:P,B127)</f>
        <v>0</v>
      </c>
      <c r="F127" s="1">
        <v>1</v>
      </c>
      <c r="G127" s="1">
        <f>COUNTIFS(B:B,B127)</f>
        <v>1</v>
      </c>
      <c r="H127" s="32">
        <f>SUMIFS(成交额!$C:$C,成交额!$B:$B,$B127)</f>
        <v>72.301789762799999</v>
      </c>
    </row>
    <row r="128" spans="1:8" ht="20.100000000000001" customHeight="1" x14ac:dyDescent="0.2">
      <c r="A128" s="1">
        <f t="shared" si="1"/>
        <v>127</v>
      </c>
      <c r="B128" s="1" t="s">
        <v>846</v>
      </c>
      <c r="D128" s="1">
        <v>0</v>
      </c>
      <c r="E128" s="1">
        <f>COUNTIFS(各大指数成分股!P:P,B128)</f>
        <v>1</v>
      </c>
      <c r="G128" s="1">
        <f>COUNTIFS(B:B,B128)</f>
        <v>1</v>
      </c>
      <c r="H128" s="32">
        <f>SUMIFS(成交额!$C:$C,成交额!$B:$B,$B128)</f>
        <v>0</v>
      </c>
    </row>
    <row r="129" spans="1:8" ht="20.100000000000001" customHeight="1" x14ac:dyDescent="0.2">
      <c r="A129" s="1">
        <f t="shared" si="1"/>
        <v>128</v>
      </c>
      <c r="B129" s="1" t="s">
        <v>242</v>
      </c>
      <c r="D129" s="1">
        <v>0</v>
      </c>
      <c r="E129" s="1">
        <f>COUNTIFS(各大指数成分股!P:P,B129)</f>
        <v>0</v>
      </c>
      <c r="F129" s="1">
        <v>1</v>
      </c>
      <c r="G129" s="1">
        <f>COUNTIFS(B:B,B129)</f>
        <v>1</v>
      </c>
      <c r="H129" s="32">
        <f>SUMIFS(成交额!$C:$C,成交额!$B:$B,$B129)</f>
        <v>54.287952393823502</v>
      </c>
    </row>
    <row r="130" spans="1:8" ht="20.100000000000001" customHeight="1" x14ac:dyDescent="0.2">
      <c r="A130" s="1">
        <f t="shared" si="1"/>
        <v>129</v>
      </c>
      <c r="B130" s="1" t="s">
        <v>244</v>
      </c>
      <c r="D130" s="1">
        <v>0</v>
      </c>
      <c r="E130" s="1">
        <f>COUNTIFS(各大指数成分股!P:P,B130)</f>
        <v>0</v>
      </c>
      <c r="F130" s="1">
        <v>1</v>
      </c>
      <c r="G130" s="1">
        <f>COUNTIFS(B:B,B130)</f>
        <v>1</v>
      </c>
      <c r="H130" s="32">
        <f>SUMIFS(成交额!$C:$C,成交额!$B:$B,$B130)</f>
        <v>0</v>
      </c>
    </row>
    <row r="131" spans="1:8" ht="20.100000000000001" customHeight="1" x14ac:dyDescent="0.2">
      <c r="A131" s="1">
        <f t="shared" ref="A131:A194" si="2">1+A130</f>
        <v>130</v>
      </c>
      <c r="B131" s="1" t="s">
        <v>25</v>
      </c>
      <c r="D131" s="1">
        <v>0</v>
      </c>
      <c r="E131" s="1">
        <f>COUNTIFS(各大指数成分股!P:P,B131)</f>
        <v>0</v>
      </c>
      <c r="F131" s="1">
        <v>1</v>
      </c>
      <c r="G131" s="1">
        <f>COUNTIFS(B:B,B131)</f>
        <v>1</v>
      </c>
      <c r="H131" s="32">
        <f>SUMIFS(成交额!$C:$C,成交额!$B:$B,$B131)</f>
        <v>0</v>
      </c>
    </row>
    <row r="132" spans="1:8" ht="20.100000000000001" customHeight="1" x14ac:dyDescent="0.2">
      <c r="A132" s="1">
        <f t="shared" si="2"/>
        <v>131</v>
      </c>
      <c r="B132" s="1" t="s">
        <v>245</v>
      </c>
      <c r="D132" s="1">
        <v>0</v>
      </c>
      <c r="E132" s="1">
        <f>COUNTIFS(各大指数成分股!P:P,B132)</f>
        <v>1</v>
      </c>
      <c r="G132" s="1">
        <f>COUNTIFS(B:B,B132)</f>
        <v>1</v>
      </c>
      <c r="H132" s="32">
        <f>SUMIFS(成交额!$C:$C,成交额!$B:$B,$B132)</f>
        <v>246.66910147912401</v>
      </c>
    </row>
    <row r="133" spans="1:8" ht="20.100000000000001" customHeight="1" x14ac:dyDescent="0.2">
      <c r="A133" s="1">
        <f t="shared" si="2"/>
        <v>132</v>
      </c>
      <c r="B133" s="1" t="s">
        <v>246</v>
      </c>
      <c r="D133" s="1">
        <v>0</v>
      </c>
      <c r="E133" s="1">
        <f>COUNTIFS(各大指数成分股!P:P,B133)</f>
        <v>1</v>
      </c>
      <c r="G133" s="1">
        <f>COUNTIFS(B:B,B133)</f>
        <v>1</v>
      </c>
      <c r="H133" s="32">
        <f>SUMIFS(成交额!$C:$C,成交额!$B:$B,$B133)</f>
        <v>24.823823073</v>
      </c>
    </row>
    <row r="134" spans="1:8" ht="20.100000000000001" customHeight="1" x14ac:dyDescent="0.2">
      <c r="A134" s="1">
        <f t="shared" si="2"/>
        <v>133</v>
      </c>
      <c r="B134" s="1" t="s">
        <v>247</v>
      </c>
      <c r="D134" s="1">
        <v>0</v>
      </c>
      <c r="E134" s="1">
        <f>COUNTIFS(各大指数成分股!P:P,B134)</f>
        <v>1</v>
      </c>
      <c r="G134" s="1">
        <f>COUNTIFS(B:B,B134)</f>
        <v>1</v>
      </c>
      <c r="H134" s="32">
        <f>SUMIFS(成交额!$C:$C,成交额!$B:$B,$B134)</f>
        <v>34.685602007850001</v>
      </c>
    </row>
    <row r="135" spans="1:8" ht="20.100000000000001" customHeight="1" x14ac:dyDescent="0.2">
      <c r="A135" s="1">
        <f t="shared" si="2"/>
        <v>134</v>
      </c>
      <c r="B135" s="1" t="s">
        <v>26</v>
      </c>
      <c r="D135" s="1">
        <v>0</v>
      </c>
      <c r="E135" s="1">
        <f>COUNTIFS(各大指数成分股!P:P,B135)</f>
        <v>0</v>
      </c>
      <c r="F135" s="1">
        <v>1</v>
      </c>
      <c r="G135" s="1">
        <f>COUNTIFS(B:B,B135)</f>
        <v>1</v>
      </c>
      <c r="H135" s="32">
        <f>SUMIFS(成交额!$C:$C,成交额!$B:$B,$B135)</f>
        <v>12.893643204549999</v>
      </c>
    </row>
    <row r="136" spans="1:8" ht="20.100000000000001" customHeight="1" x14ac:dyDescent="0.2">
      <c r="A136" s="1">
        <f t="shared" si="2"/>
        <v>135</v>
      </c>
      <c r="B136" s="1" t="s">
        <v>248</v>
      </c>
      <c r="D136" s="1">
        <v>0</v>
      </c>
      <c r="E136" s="1">
        <f>COUNTIFS(各大指数成分股!P:P,B136)</f>
        <v>0</v>
      </c>
      <c r="F136" s="1">
        <v>1</v>
      </c>
      <c r="G136" s="1">
        <f>COUNTIFS(B:B,B136)</f>
        <v>1</v>
      </c>
      <c r="H136" s="32">
        <f>SUMIFS(成交额!$C:$C,成交额!$B:$B,$B136)</f>
        <v>34.777412912910002</v>
      </c>
    </row>
    <row r="137" spans="1:8" ht="20.100000000000001" customHeight="1" x14ac:dyDescent="0.2">
      <c r="A137" s="1">
        <f t="shared" si="2"/>
        <v>136</v>
      </c>
      <c r="B137" s="1" t="s">
        <v>249</v>
      </c>
      <c r="D137" s="1">
        <v>0</v>
      </c>
      <c r="E137" s="1">
        <f>COUNTIFS(各大指数成分股!P:P,B137)</f>
        <v>1</v>
      </c>
      <c r="G137" s="1">
        <f>COUNTIFS(B:B,B137)</f>
        <v>1</v>
      </c>
      <c r="H137" s="32">
        <f>SUMIFS(成交额!$C:$C,成交额!$B:$B,$B137)</f>
        <v>44.5527386263499</v>
      </c>
    </row>
    <row r="138" spans="1:8" ht="20.100000000000001" customHeight="1" x14ac:dyDescent="0.2">
      <c r="A138" s="1">
        <f t="shared" si="2"/>
        <v>137</v>
      </c>
      <c r="B138" s="1" t="s">
        <v>27</v>
      </c>
      <c r="D138" s="1">
        <v>0</v>
      </c>
      <c r="E138" s="1">
        <f>COUNTIFS(各大指数成分股!P:P,B138)</f>
        <v>1</v>
      </c>
      <c r="G138" s="1">
        <f>COUNTIFS(B:B,B138)</f>
        <v>1</v>
      </c>
      <c r="H138" s="32">
        <f>SUMIFS(成交额!$C:$C,成交额!$B:$B,$B138)</f>
        <v>153.2590479644</v>
      </c>
    </row>
    <row r="139" spans="1:8" ht="20.100000000000001" customHeight="1" x14ac:dyDescent="0.2">
      <c r="A139" s="1">
        <f t="shared" si="2"/>
        <v>138</v>
      </c>
      <c r="B139" s="1" t="s">
        <v>250</v>
      </c>
      <c r="D139" s="1">
        <v>0</v>
      </c>
      <c r="E139" s="1">
        <f>COUNTIFS(各大指数成分股!P:P,B139)</f>
        <v>1</v>
      </c>
      <c r="G139" s="1">
        <f>COUNTIFS(B:B,B139)</f>
        <v>1</v>
      </c>
      <c r="H139" s="32">
        <f>SUMIFS(成交额!$C:$C,成交额!$B:$B,$B139)</f>
        <v>73.708987115499994</v>
      </c>
    </row>
    <row r="140" spans="1:8" ht="20.100000000000001" customHeight="1" x14ac:dyDescent="0.2">
      <c r="A140" s="1">
        <f t="shared" si="2"/>
        <v>139</v>
      </c>
      <c r="B140" s="1" t="s">
        <v>1142</v>
      </c>
      <c r="D140" s="1">
        <v>0</v>
      </c>
      <c r="E140" s="1">
        <f>COUNTIFS(各大指数成分股!P:P,B140)</f>
        <v>1</v>
      </c>
      <c r="G140" s="1">
        <f>COUNTIFS(B:B,B140)</f>
        <v>1</v>
      </c>
      <c r="H140" s="32">
        <f>SUMIFS(成交额!$C:$C,成交额!$B:$B,$B140)</f>
        <v>0</v>
      </c>
    </row>
    <row r="141" spans="1:8" ht="20.100000000000001" customHeight="1" x14ac:dyDescent="0.2">
      <c r="A141" s="1">
        <f t="shared" si="2"/>
        <v>140</v>
      </c>
      <c r="B141" s="1" t="s">
        <v>251</v>
      </c>
      <c r="D141" s="1">
        <v>0</v>
      </c>
      <c r="E141" s="1">
        <f>COUNTIFS(各大指数成分股!P:P,B141)</f>
        <v>1</v>
      </c>
      <c r="G141" s="1">
        <f>COUNTIFS(B:B,B141)</f>
        <v>1</v>
      </c>
      <c r="H141" s="32">
        <f>SUMIFS(成交额!$C:$C,成交额!$B:$B,$B141)</f>
        <v>25.242465788250001</v>
      </c>
    </row>
    <row r="142" spans="1:8" ht="20.100000000000001" customHeight="1" x14ac:dyDescent="0.2">
      <c r="A142" s="1">
        <f t="shared" si="2"/>
        <v>141</v>
      </c>
      <c r="B142" s="1" t="s">
        <v>252</v>
      </c>
      <c r="D142" s="1">
        <v>0</v>
      </c>
      <c r="E142" s="1">
        <f>COUNTIFS(各大指数成分股!P:P,B142)</f>
        <v>1</v>
      </c>
      <c r="G142" s="1">
        <f>COUNTIFS(B:B,B142)</f>
        <v>1</v>
      </c>
      <c r="H142" s="32">
        <f>SUMIFS(成交额!$C:$C,成交额!$B:$B,$B142)</f>
        <v>52.517844574037497</v>
      </c>
    </row>
    <row r="143" spans="1:8" ht="20.100000000000001" customHeight="1" x14ac:dyDescent="0.2">
      <c r="A143" s="1">
        <f t="shared" si="2"/>
        <v>142</v>
      </c>
      <c r="B143" s="1" t="s">
        <v>253</v>
      </c>
      <c r="D143" s="1">
        <v>0</v>
      </c>
      <c r="E143" s="1">
        <f>COUNTIFS(各大指数成分股!P:P,B143)</f>
        <v>1</v>
      </c>
      <c r="G143" s="1">
        <f>COUNTIFS(B:B,B143)</f>
        <v>1</v>
      </c>
      <c r="H143" s="32">
        <f>SUMIFS(成交额!$C:$C,成交额!$B:$B,$B143)</f>
        <v>148.47081609392501</v>
      </c>
    </row>
    <row r="144" spans="1:8" ht="20.100000000000001" customHeight="1" x14ac:dyDescent="0.2">
      <c r="A144" s="1">
        <f t="shared" si="2"/>
        <v>143</v>
      </c>
      <c r="B144" s="1" t="s">
        <v>1127</v>
      </c>
      <c r="D144" s="1">
        <v>0</v>
      </c>
      <c r="E144" s="1">
        <f>COUNTIFS(各大指数成分股!P:P,B144)</f>
        <v>1</v>
      </c>
      <c r="G144" s="1">
        <f>COUNTIFS(B:B,B144)</f>
        <v>1</v>
      </c>
      <c r="H144" s="32">
        <f>SUMIFS(成交额!$C:$C,成交额!$B:$B,$B144)</f>
        <v>0</v>
      </c>
    </row>
    <row r="145" spans="1:8" ht="20.100000000000001" customHeight="1" x14ac:dyDescent="0.2">
      <c r="A145" s="1">
        <f t="shared" si="2"/>
        <v>144</v>
      </c>
      <c r="B145" s="1" t="s">
        <v>1147</v>
      </c>
      <c r="D145" s="1">
        <v>0</v>
      </c>
      <c r="E145" s="1">
        <f>COUNTIFS(各大指数成分股!P:P,B145)</f>
        <v>1</v>
      </c>
      <c r="G145" s="1">
        <f>COUNTIFS(B:B,B145)</f>
        <v>1</v>
      </c>
      <c r="H145" s="32">
        <f>SUMIFS(成交额!$C:$C,成交额!$B:$B,$B145)</f>
        <v>0</v>
      </c>
    </row>
    <row r="146" spans="1:8" ht="20.100000000000001" customHeight="1" x14ac:dyDescent="0.2">
      <c r="A146" s="1">
        <f t="shared" si="2"/>
        <v>145</v>
      </c>
      <c r="B146" s="1" t="s">
        <v>1149</v>
      </c>
      <c r="D146" s="1">
        <v>0</v>
      </c>
      <c r="E146" s="1">
        <f>COUNTIFS(各大指数成分股!P:P,B146)</f>
        <v>1</v>
      </c>
      <c r="G146" s="1">
        <f>COUNTIFS(B:B,B146)</f>
        <v>1</v>
      </c>
      <c r="H146" s="32">
        <f>SUMIFS(成交额!$C:$C,成交额!$B:$B,$B146)</f>
        <v>0</v>
      </c>
    </row>
    <row r="147" spans="1:8" ht="20.100000000000001" customHeight="1" x14ac:dyDescent="0.2">
      <c r="A147" s="1">
        <f t="shared" si="2"/>
        <v>146</v>
      </c>
      <c r="B147" s="1" t="s">
        <v>254</v>
      </c>
      <c r="D147" s="1">
        <v>0</v>
      </c>
      <c r="E147" s="1">
        <f>COUNTIFS(各大指数成分股!P:P,B147)</f>
        <v>1</v>
      </c>
      <c r="G147" s="1">
        <f>COUNTIFS(B:B,B147)</f>
        <v>1</v>
      </c>
      <c r="H147" s="32">
        <f>SUMIFS(成交额!$C:$C,成交额!$B:$B,$B147)</f>
        <v>28.209348999249901</v>
      </c>
    </row>
    <row r="148" spans="1:8" ht="20.100000000000001" customHeight="1" x14ac:dyDescent="0.2">
      <c r="A148" s="1">
        <f t="shared" si="2"/>
        <v>147</v>
      </c>
      <c r="B148" s="1" t="s">
        <v>255</v>
      </c>
      <c r="D148" s="1">
        <v>0</v>
      </c>
      <c r="E148" s="1">
        <f>COUNTIFS(各大指数成分股!P:P,B148)</f>
        <v>1</v>
      </c>
      <c r="G148" s="1">
        <f>COUNTIFS(B:B,B148)</f>
        <v>1</v>
      </c>
      <c r="H148" s="32">
        <f>SUMIFS(成交额!$C:$C,成交额!$B:$B,$B148)</f>
        <v>21.694210842362398</v>
      </c>
    </row>
    <row r="149" spans="1:8" ht="20.100000000000001" customHeight="1" x14ac:dyDescent="0.2">
      <c r="A149" s="1">
        <f t="shared" si="2"/>
        <v>148</v>
      </c>
      <c r="B149" s="1" t="s">
        <v>256</v>
      </c>
      <c r="D149" s="1">
        <v>0</v>
      </c>
      <c r="E149" s="1">
        <f>COUNTIFS(各大指数成分股!P:P,B149)</f>
        <v>1</v>
      </c>
      <c r="G149" s="1">
        <f>COUNTIFS(B:B,B149)</f>
        <v>1</v>
      </c>
      <c r="H149" s="32">
        <f>SUMIFS(成交额!$C:$C,成交额!$B:$B,$B149)</f>
        <v>39.351120032799997</v>
      </c>
    </row>
    <row r="150" spans="1:8" ht="20.100000000000001" customHeight="1" x14ac:dyDescent="0.2">
      <c r="A150" s="1">
        <f t="shared" si="2"/>
        <v>149</v>
      </c>
      <c r="B150" s="1" t="s">
        <v>257</v>
      </c>
      <c r="D150" s="1">
        <v>0</v>
      </c>
      <c r="E150" s="1">
        <f>COUNTIFS(各大指数成分股!P:P,B150)</f>
        <v>0</v>
      </c>
      <c r="F150" s="1">
        <v>1</v>
      </c>
      <c r="G150" s="1">
        <f>COUNTIFS(B:B,B150)</f>
        <v>1</v>
      </c>
      <c r="H150" s="32">
        <f>SUMIFS(成交额!$C:$C,成交额!$B:$B,$B150)</f>
        <v>0</v>
      </c>
    </row>
    <row r="151" spans="1:8" ht="20.100000000000001" customHeight="1" x14ac:dyDescent="0.2">
      <c r="A151" s="1">
        <f t="shared" si="2"/>
        <v>150</v>
      </c>
      <c r="B151" s="1" t="s">
        <v>1169</v>
      </c>
      <c r="D151" s="1">
        <v>0</v>
      </c>
      <c r="E151" s="1">
        <f>COUNTIFS(各大指数成分股!P:P,B151)</f>
        <v>1</v>
      </c>
      <c r="G151" s="1">
        <f>COUNTIFS(B:B,B151)</f>
        <v>1</v>
      </c>
      <c r="H151" s="32">
        <f>SUMIFS(成交额!$C:$C,成交额!$B:$B,$B151)</f>
        <v>0</v>
      </c>
    </row>
    <row r="152" spans="1:8" ht="20.100000000000001" customHeight="1" x14ac:dyDescent="0.2">
      <c r="A152" s="1">
        <f t="shared" si="2"/>
        <v>151</v>
      </c>
      <c r="B152" s="1" t="s">
        <v>1836</v>
      </c>
      <c r="D152" s="1">
        <v>0</v>
      </c>
      <c r="E152" s="1">
        <f>COUNTIFS(各大指数成分股!P:P,B152)</f>
        <v>1</v>
      </c>
      <c r="G152" s="1">
        <f>COUNTIFS(B:B,B152)</f>
        <v>1</v>
      </c>
      <c r="H152" s="32">
        <f>SUMIFS(成交额!$C:$C,成交额!$B:$B,$B152)</f>
        <v>0</v>
      </c>
    </row>
    <row r="153" spans="1:8" ht="20.100000000000001" customHeight="1" x14ac:dyDescent="0.2">
      <c r="A153" s="1">
        <f t="shared" si="2"/>
        <v>152</v>
      </c>
      <c r="B153" s="1" t="s">
        <v>848</v>
      </c>
      <c r="D153" s="1">
        <v>0</v>
      </c>
      <c r="E153" s="1">
        <f>COUNTIFS(各大指数成分股!P:P,B153)</f>
        <v>1</v>
      </c>
      <c r="G153" s="1">
        <f>COUNTIFS(B:B,B153)</f>
        <v>1</v>
      </c>
      <c r="H153" s="32">
        <f>SUMIFS(成交额!$C:$C,成交额!$B:$B,$B153)</f>
        <v>0</v>
      </c>
    </row>
    <row r="154" spans="1:8" ht="20.100000000000001" customHeight="1" x14ac:dyDescent="0.2">
      <c r="A154" s="1">
        <f t="shared" si="2"/>
        <v>153</v>
      </c>
      <c r="B154" s="1" t="s">
        <v>1161</v>
      </c>
      <c r="D154" s="1">
        <v>0</v>
      </c>
      <c r="E154" s="1">
        <f>COUNTIFS(各大指数成分股!P:P,B154)</f>
        <v>1</v>
      </c>
      <c r="G154" s="1">
        <f>COUNTIFS(B:B,B154)</f>
        <v>1</v>
      </c>
      <c r="H154" s="32">
        <f>SUMIFS(成交额!$C:$C,成交额!$B:$B,$B154)</f>
        <v>0</v>
      </c>
    </row>
    <row r="155" spans="1:8" ht="20.100000000000001" customHeight="1" x14ac:dyDescent="0.2">
      <c r="A155" s="1">
        <f t="shared" si="2"/>
        <v>154</v>
      </c>
      <c r="B155" s="1" t="s">
        <v>29</v>
      </c>
      <c r="D155" s="1">
        <v>0</v>
      </c>
      <c r="E155" s="1">
        <f>COUNTIFS(各大指数成分股!P:P,B155)</f>
        <v>0</v>
      </c>
      <c r="F155" s="1">
        <v>1</v>
      </c>
      <c r="G155" s="1">
        <f>COUNTIFS(B:B,B155)</f>
        <v>1</v>
      </c>
      <c r="H155" s="32">
        <f>SUMIFS(成交额!$C:$C,成交额!$B:$B,$B155)</f>
        <v>35.626902797699998</v>
      </c>
    </row>
    <row r="156" spans="1:8" ht="20.100000000000001" customHeight="1" x14ac:dyDescent="0.2">
      <c r="A156" s="1">
        <f t="shared" si="2"/>
        <v>155</v>
      </c>
      <c r="B156" s="1" t="s">
        <v>260</v>
      </c>
      <c r="D156" s="1">
        <v>0</v>
      </c>
      <c r="E156" s="1">
        <f>COUNTIFS(各大指数成分股!P:P,B156)</f>
        <v>1</v>
      </c>
      <c r="G156" s="1">
        <f>COUNTIFS(B:B,B156)</f>
        <v>1</v>
      </c>
      <c r="H156" s="32">
        <f>SUMIFS(成交额!$C:$C,成交额!$B:$B,$B156)</f>
        <v>107.03267174552001</v>
      </c>
    </row>
    <row r="157" spans="1:8" ht="20.100000000000001" customHeight="1" x14ac:dyDescent="0.2">
      <c r="A157" s="1">
        <f t="shared" si="2"/>
        <v>156</v>
      </c>
      <c r="B157" s="1" t="s">
        <v>850</v>
      </c>
      <c r="D157" s="1">
        <v>0</v>
      </c>
      <c r="E157" s="1">
        <f>COUNTIFS(各大指数成分股!P:P,B157)</f>
        <v>1</v>
      </c>
      <c r="G157" s="1">
        <f>COUNTIFS(B:B,B157)</f>
        <v>1</v>
      </c>
      <c r="H157" s="32">
        <f>SUMIFS(成交额!$C:$C,成交额!$B:$B,$B157)</f>
        <v>0</v>
      </c>
    </row>
    <row r="158" spans="1:8" ht="20.100000000000001" customHeight="1" x14ac:dyDescent="0.2">
      <c r="A158" s="1">
        <f t="shared" si="2"/>
        <v>157</v>
      </c>
      <c r="B158" s="1" t="s">
        <v>261</v>
      </c>
      <c r="D158" s="1">
        <v>0</v>
      </c>
      <c r="E158" s="1">
        <f>COUNTIFS(各大指数成分股!P:P,B158)</f>
        <v>1</v>
      </c>
      <c r="G158" s="1">
        <f>COUNTIFS(B:B,B158)</f>
        <v>1</v>
      </c>
      <c r="H158" s="32">
        <f>SUMIFS(成交额!$C:$C,成交额!$B:$B,$B158)</f>
        <v>60.342786745562499</v>
      </c>
    </row>
    <row r="159" spans="1:8" ht="20.100000000000001" customHeight="1" x14ac:dyDescent="0.2">
      <c r="A159" s="1">
        <f t="shared" si="2"/>
        <v>158</v>
      </c>
      <c r="B159" s="1" t="s">
        <v>262</v>
      </c>
      <c r="D159" s="1">
        <v>0</v>
      </c>
      <c r="E159" s="1">
        <f>COUNTIFS(各大指数成分股!P:P,B159)</f>
        <v>0</v>
      </c>
      <c r="F159" s="1">
        <v>1</v>
      </c>
      <c r="G159" s="1">
        <f>COUNTIFS(B:B,B159)</f>
        <v>1</v>
      </c>
      <c r="H159" s="32">
        <f>SUMIFS(成交额!$C:$C,成交额!$B:$B,$B159)</f>
        <v>122.667971090487</v>
      </c>
    </row>
    <row r="160" spans="1:8" ht="20.100000000000001" customHeight="1" x14ac:dyDescent="0.2">
      <c r="A160" s="1">
        <f t="shared" si="2"/>
        <v>159</v>
      </c>
      <c r="B160" s="1" t="s">
        <v>263</v>
      </c>
      <c r="D160" s="1">
        <v>0</v>
      </c>
      <c r="E160" s="1">
        <f>COUNTIFS(各大指数成分股!P:P,B160)</f>
        <v>0</v>
      </c>
      <c r="F160" s="1">
        <v>1</v>
      </c>
      <c r="G160" s="1">
        <f>COUNTIFS(B:B,B160)</f>
        <v>1</v>
      </c>
      <c r="H160" s="32">
        <f>SUMIFS(成交额!$C:$C,成交额!$B:$B,$B160)</f>
        <v>49.585986171979997</v>
      </c>
    </row>
    <row r="161" spans="1:8" ht="20.100000000000001" customHeight="1" x14ac:dyDescent="0.2">
      <c r="A161" s="1">
        <f t="shared" si="2"/>
        <v>160</v>
      </c>
      <c r="B161" s="1" t="s">
        <v>265</v>
      </c>
      <c r="D161" s="1">
        <v>0</v>
      </c>
      <c r="E161" s="1">
        <f>COUNTIFS(各大指数成分股!P:P,B161)</f>
        <v>1</v>
      </c>
      <c r="G161" s="1">
        <f>COUNTIFS(B:B,B161)</f>
        <v>1</v>
      </c>
      <c r="H161" s="32">
        <f>SUMIFS(成交额!$C:$C,成交额!$B:$B,$B161)</f>
        <v>64.481520378582005</v>
      </c>
    </row>
    <row r="162" spans="1:8" ht="20.100000000000001" customHeight="1" x14ac:dyDescent="0.2">
      <c r="A162" s="1">
        <f t="shared" si="2"/>
        <v>161</v>
      </c>
      <c r="B162" s="1" t="s">
        <v>851</v>
      </c>
      <c r="D162" s="1">
        <v>0</v>
      </c>
      <c r="E162" s="1">
        <f>COUNTIFS(各大指数成分股!P:P,B162)</f>
        <v>1</v>
      </c>
      <c r="G162" s="1">
        <f>COUNTIFS(B:B,B162)</f>
        <v>1</v>
      </c>
      <c r="H162" s="32">
        <f>SUMIFS(成交额!$C:$C,成交额!$B:$B,$B162)</f>
        <v>19.152272706087398</v>
      </c>
    </row>
    <row r="163" spans="1:8" ht="20.100000000000001" customHeight="1" x14ac:dyDescent="0.2">
      <c r="A163" s="1">
        <f t="shared" si="2"/>
        <v>162</v>
      </c>
      <c r="B163" s="1" t="s">
        <v>266</v>
      </c>
      <c r="D163" s="1">
        <v>0</v>
      </c>
      <c r="E163" s="1">
        <f>COUNTIFS(各大指数成分股!P:P,B163)</f>
        <v>1</v>
      </c>
      <c r="G163" s="1">
        <f>COUNTIFS(B:B,B163)</f>
        <v>1</v>
      </c>
      <c r="H163" s="32">
        <f>SUMIFS(成交额!$C:$C,成交额!$B:$B,$B163)</f>
        <v>140.86829088815</v>
      </c>
    </row>
    <row r="164" spans="1:8" ht="20.100000000000001" customHeight="1" x14ac:dyDescent="0.2">
      <c r="A164" s="1">
        <f t="shared" si="2"/>
        <v>163</v>
      </c>
      <c r="B164" s="1" t="s">
        <v>267</v>
      </c>
      <c r="D164" s="1">
        <v>0</v>
      </c>
      <c r="E164" s="1">
        <f>COUNTIFS(各大指数成分股!P:P,B164)</f>
        <v>1</v>
      </c>
      <c r="G164" s="1">
        <f>COUNTIFS(B:B,B164)</f>
        <v>1</v>
      </c>
      <c r="H164" s="32">
        <f>SUMIFS(成交额!$C:$C,成交额!$B:$B,$B164)</f>
        <v>59.236293431999997</v>
      </c>
    </row>
    <row r="165" spans="1:8" ht="20.100000000000001" customHeight="1" x14ac:dyDescent="0.2">
      <c r="A165" s="1">
        <f t="shared" si="2"/>
        <v>164</v>
      </c>
      <c r="B165" s="1" t="s">
        <v>1165</v>
      </c>
      <c r="D165" s="1">
        <v>0</v>
      </c>
      <c r="E165" s="1">
        <f>COUNTIFS(各大指数成分股!P:P,B165)</f>
        <v>1</v>
      </c>
      <c r="G165" s="1">
        <f>COUNTIFS(B:B,B165)</f>
        <v>1</v>
      </c>
      <c r="H165" s="32">
        <f>SUMIFS(成交额!$C:$C,成交额!$B:$B,$B165)</f>
        <v>0</v>
      </c>
    </row>
    <row r="166" spans="1:8" ht="20.100000000000001" customHeight="1" x14ac:dyDescent="0.2">
      <c r="A166" s="1">
        <f t="shared" si="2"/>
        <v>165</v>
      </c>
      <c r="B166" s="1" t="s">
        <v>268</v>
      </c>
      <c r="D166" s="1">
        <v>0</v>
      </c>
      <c r="E166" s="1">
        <f>COUNTIFS(各大指数成分股!P:P,B166)</f>
        <v>1</v>
      </c>
      <c r="G166" s="1">
        <f>COUNTIFS(B:B,B166)</f>
        <v>1</v>
      </c>
      <c r="H166" s="32">
        <f>SUMIFS(成交额!$C:$C,成交额!$B:$B,$B166)</f>
        <v>57.307255021574903</v>
      </c>
    </row>
    <row r="167" spans="1:8" ht="20.100000000000001" customHeight="1" x14ac:dyDescent="0.2">
      <c r="A167" s="1">
        <f t="shared" si="2"/>
        <v>166</v>
      </c>
      <c r="B167" s="1" t="s">
        <v>269</v>
      </c>
      <c r="D167" s="1">
        <v>0</v>
      </c>
      <c r="E167" s="1">
        <f>COUNTIFS(各大指数成分股!P:P,B167)</f>
        <v>1</v>
      </c>
      <c r="G167" s="1">
        <f>COUNTIFS(B:B,B167)</f>
        <v>1</v>
      </c>
      <c r="H167" s="32">
        <f>SUMIFS(成交额!$C:$C,成交额!$B:$B,$B167)</f>
        <v>20.756655919999901</v>
      </c>
    </row>
    <row r="168" spans="1:8" ht="20.100000000000001" customHeight="1" x14ac:dyDescent="0.2">
      <c r="A168" s="1">
        <f t="shared" si="2"/>
        <v>167</v>
      </c>
      <c r="B168" s="1" t="s">
        <v>270</v>
      </c>
      <c r="D168" s="1">
        <v>0</v>
      </c>
      <c r="E168" s="1">
        <f>COUNTIFS(各大指数成分股!P:P,B168)</f>
        <v>1</v>
      </c>
      <c r="G168" s="1">
        <f>COUNTIFS(B:B,B168)</f>
        <v>1</v>
      </c>
      <c r="H168" s="32">
        <f>SUMIFS(成交额!$C:$C,成交额!$B:$B,$B168)</f>
        <v>48.120589736999897</v>
      </c>
    </row>
    <row r="169" spans="1:8" ht="20.100000000000001" customHeight="1" x14ac:dyDescent="0.2">
      <c r="A169" s="1">
        <f t="shared" si="2"/>
        <v>168</v>
      </c>
      <c r="B169" s="1" t="s">
        <v>273</v>
      </c>
      <c r="D169" s="1">
        <v>0</v>
      </c>
      <c r="E169" s="1">
        <f>COUNTIFS(各大指数成分股!P:P,B169)</f>
        <v>1</v>
      </c>
      <c r="G169" s="1">
        <f>COUNTIFS(B:B,B169)</f>
        <v>1</v>
      </c>
      <c r="H169" s="32">
        <f>SUMIFS(成交额!$C:$C,成交额!$B:$B,$B169)</f>
        <v>27.0219825484</v>
      </c>
    </row>
    <row r="170" spans="1:8" ht="20.100000000000001" customHeight="1" x14ac:dyDescent="0.2">
      <c r="A170" s="1">
        <f t="shared" si="2"/>
        <v>169</v>
      </c>
      <c r="B170" s="1" t="s">
        <v>274</v>
      </c>
      <c r="D170" s="1">
        <v>0</v>
      </c>
      <c r="E170" s="1">
        <f>COUNTIFS(各大指数成分股!P:P,B170)</f>
        <v>1</v>
      </c>
      <c r="G170" s="1">
        <f>COUNTIFS(B:B,B170)</f>
        <v>1</v>
      </c>
      <c r="H170" s="32">
        <f>SUMIFS(成交额!$C:$C,成交额!$B:$B,$B170)</f>
        <v>99.700611977487497</v>
      </c>
    </row>
    <row r="171" spans="1:8" ht="20.100000000000001" customHeight="1" x14ac:dyDescent="0.2">
      <c r="A171" s="1">
        <f t="shared" si="2"/>
        <v>170</v>
      </c>
      <c r="B171" s="1" t="s">
        <v>275</v>
      </c>
      <c r="D171" s="1">
        <v>0</v>
      </c>
      <c r="E171" s="1">
        <f>COUNTIFS(各大指数成分股!P:P,B171)</f>
        <v>1</v>
      </c>
      <c r="G171" s="1">
        <f>COUNTIFS(B:B,B171)</f>
        <v>1</v>
      </c>
      <c r="H171" s="32">
        <f>SUMIFS(成交额!$C:$C,成交额!$B:$B,$B171)</f>
        <v>23.1767791573</v>
      </c>
    </row>
    <row r="172" spans="1:8" ht="20.100000000000001" customHeight="1" x14ac:dyDescent="0.2">
      <c r="A172" s="1">
        <f t="shared" si="2"/>
        <v>171</v>
      </c>
      <c r="B172" s="1" t="s">
        <v>276</v>
      </c>
      <c r="D172" s="1">
        <v>0</v>
      </c>
      <c r="E172" s="1">
        <f>COUNTIFS(各大指数成分股!P:P,B172)</f>
        <v>0</v>
      </c>
      <c r="F172" s="1">
        <v>1</v>
      </c>
      <c r="G172" s="1">
        <f>COUNTIFS(B:B,B172)</f>
        <v>1</v>
      </c>
      <c r="H172" s="32">
        <f>SUMIFS(成交额!$C:$C,成交额!$B:$B,$B172)</f>
        <v>263.47569946007502</v>
      </c>
    </row>
    <row r="173" spans="1:8" ht="20.100000000000001" customHeight="1" x14ac:dyDescent="0.2">
      <c r="A173" s="1">
        <f t="shared" si="2"/>
        <v>172</v>
      </c>
      <c r="B173" s="1" t="s">
        <v>277</v>
      </c>
      <c r="D173" s="1">
        <v>0</v>
      </c>
      <c r="E173" s="1">
        <f>COUNTIFS(各大指数成分股!P:P,B173)</f>
        <v>0</v>
      </c>
      <c r="F173" s="1">
        <v>1</v>
      </c>
      <c r="G173" s="1">
        <f>COUNTIFS(B:B,B173)</f>
        <v>1</v>
      </c>
      <c r="H173" s="32">
        <f>SUMIFS(成交额!$C:$C,成交额!$B:$B,$B173)</f>
        <v>21.538726899568701</v>
      </c>
    </row>
    <row r="174" spans="1:8" ht="20.100000000000001" customHeight="1" x14ac:dyDescent="0.2">
      <c r="A174" s="1">
        <f t="shared" si="2"/>
        <v>173</v>
      </c>
      <c r="B174" s="1" t="s">
        <v>1194</v>
      </c>
      <c r="D174" s="1">
        <v>0</v>
      </c>
      <c r="E174" s="1">
        <f>COUNTIFS(各大指数成分股!P:P,B174)</f>
        <v>1</v>
      </c>
      <c r="G174" s="1">
        <f>COUNTIFS(B:B,B174)</f>
        <v>1</v>
      </c>
      <c r="H174" s="32">
        <f>SUMIFS(成交额!$C:$C,成交额!$B:$B,$B174)</f>
        <v>0</v>
      </c>
    </row>
    <row r="175" spans="1:8" ht="20.100000000000001" customHeight="1" x14ac:dyDescent="0.2">
      <c r="A175" s="1">
        <f t="shared" si="2"/>
        <v>174</v>
      </c>
      <c r="B175" s="1" t="s">
        <v>278</v>
      </c>
      <c r="D175" s="1">
        <v>0</v>
      </c>
      <c r="E175" s="1">
        <f>COUNTIFS(各大指数成分股!P:P,B175)</f>
        <v>1</v>
      </c>
      <c r="G175" s="1">
        <f>COUNTIFS(B:B,B175)</f>
        <v>1</v>
      </c>
      <c r="H175" s="32">
        <f>SUMIFS(成交额!$C:$C,成交额!$B:$B,$B175)</f>
        <v>85.424331350324906</v>
      </c>
    </row>
    <row r="176" spans="1:8" ht="20.100000000000001" customHeight="1" x14ac:dyDescent="0.2">
      <c r="A176" s="1">
        <f t="shared" si="2"/>
        <v>175</v>
      </c>
      <c r="B176" s="1" t="s">
        <v>30</v>
      </c>
      <c r="D176" s="1">
        <v>0</v>
      </c>
      <c r="E176" s="1">
        <f>COUNTIFS(各大指数成分股!P:P,B176)</f>
        <v>1</v>
      </c>
      <c r="G176" s="1">
        <f>COUNTIFS(B:B,B176)</f>
        <v>1</v>
      </c>
      <c r="H176" s="32">
        <f>SUMIFS(成交额!$C:$C,成交额!$B:$B,$B176)</f>
        <v>158.154576812925</v>
      </c>
    </row>
    <row r="177" spans="1:8" ht="20.100000000000001" customHeight="1" x14ac:dyDescent="0.2">
      <c r="A177" s="1">
        <f t="shared" si="2"/>
        <v>176</v>
      </c>
      <c r="B177" s="1" t="s">
        <v>280</v>
      </c>
      <c r="D177" s="1">
        <v>0</v>
      </c>
      <c r="E177" s="1">
        <f>COUNTIFS(各大指数成分股!P:P,B177)</f>
        <v>0</v>
      </c>
      <c r="F177" s="1">
        <v>1</v>
      </c>
      <c r="G177" s="1">
        <f>COUNTIFS(B:B,B177)</f>
        <v>1</v>
      </c>
      <c r="H177" s="32">
        <f>SUMIFS(成交额!$C:$C,成交额!$B:$B,$B177)</f>
        <v>53.822473061912497</v>
      </c>
    </row>
    <row r="178" spans="1:8" ht="20.100000000000001" customHeight="1" x14ac:dyDescent="0.2">
      <c r="A178" s="1">
        <f t="shared" si="2"/>
        <v>177</v>
      </c>
      <c r="B178" s="1" t="s">
        <v>281</v>
      </c>
      <c r="D178" s="1">
        <v>0</v>
      </c>
      <c r="E178" s="1">
        <f>COUNTIFS(各大指数成分股!P:P,B178)</f>
        <v>1</v>
      </c>
      <c r="G178" s="1">
        <f>COUNTIFS(B:B,B178)</f>
        <v>1</v>
      </c>
      <c r="H178" s="32">
        <f>SUMIFS(成交额!$C:$C,成交额!$B:$B,$B178)</f>
        <v>27.72752015575</v>
      </c>
    </row>
    <row r="179" spans="1:8" ht="20.100000000000001" customHeight="1" x14ac:dyDescent="0.2">
      <c r="A179" s="1">
        <f t="shared" si="2"/>
        <v>178</v>
      </c>
      <c r="B179" s="1" t="s">
        <v>282</v>
      </c>
      <c r="D179" s="1">
        <v>0</v>
      </c>
      <c r="E179" s="1">
        <f>COUNTIFS(各大指数成分股!P:P,B179)</f>
        <v>0</v>
      </c>
      <c r="F179" s="1">
        <v>1</v>
      </c>
      <c r="G179" s="1">
        <f>COUNTIFS(B:B,B179)</f>
        <v>1</v>
      </c>
      <c r="H179" s="32">
        <f>SUMIFS(成交额!$C:$C,成交额!$B:$B,$B179)</f>
        <v>83.234288433949999</v>
      </c>
    </row>
    <row r="180" spans="1:8" ht="20.100000000000001" customHeight="1" x14ac:dyDescent="0.2">
      <c r="A180" s="1">
        <f t="shared" si="2"/>
        <v>179</v>
      </c>
      <c r="B180" s="1" t="s">
        <v>1196</v>
      </c>
      <c r="D180" s="1">
        <v>0</v>
      </c>
      <c r="E180" s="1">
        <f>COUNTIFS(各大指数成分股!P:P,B180)</f>
        <v>1</v>
      </c>
      <c r="G180" s="1">
        <f>COUNTIFS(B:B,B180)</f>
        <v>1</v>
      </c>
      <c r="H180" s="32">
        <f>SUMIFS(成交额!$C:$C,成交额!$B:$B,$B180)</f>
        <v>0</v>
      </c>
    </row>
    <row r="181" spans="1:8" ht="20.100000000000001" customHeight="1" x14ac:dyDescent="0.2">
      <c r="A181" s="1">
        <f t="shared" si="2"/>
        <v>180</v>
      </c>
      <c r="B181" s="1" t="s">
        <v>1157</v>
      </c>
      <c r="D181" s="1">
        <v>0</v>
      </c>
      <c r="E181" s="1">
        <f>COUNTIFS(各大指数成分股!P:P,B181)</f>
        <v>1</v>
      </c>
      <c r="G181" s="1">
        <f>COUNTIFS(B:B,B181)</f>
        <v>1</v>
      </c>
      <c r="H181" s="32">
        <f>SUMIFS(成交额!$C:$C,成交额!$B:$B,$B181)</f>
        <v>0</v>
      </c>
    </row>
    <row r="182" spans="1:8" ht="20.100000000000001" customHeight="1" x14ac:dyDescent="0.2">
      <c r="A182" s="1">
        <f t="shared" si="2"/>
        <v>181</v>
      </c>
      <c r="B182" s="1" t="s">
        <v>285</v>
      </c>
      <c r="D182" s="1">
        <v>0</v>
      </c>
      <c r="E182" s="1">
        <f>COUNTIFS(各大指数成分股!P:P,B182)</f>
        <v>1</v>
      </c>
      <c r="G182" s="1">
        <f>COUNTIFS(B:B,B182)</f>
        <v>1</v>
      </c>
      <c r="H182" s="32">
        <f>SUMIFS(成交额!$C:$C,成交额!$B:$B,$B182)</f>
        <v>339.0523902612</v>
      </c>
    </row>
    <row r="183" spans="1:8" ht="20.100000000000001" customHeight="1" x14ac:dyDescent="0.2">
      <c r="A183" s="1">
        <f t="shared" si="2"/>
        <v>182</v>
      </c>
      <c r="B183" s="1" t="s">
        <v>286</v>
      </c>
      <c r="D183" s="1">
        <v>0</v>
      </c>
      <c r="E183" s="1">
        <f>COUNTIFS(各大指数成分股!P:P,B183)</f>
        <v>1</v>
      </c>
      <c r="G183" s="1">
        <f>COUNTIFS(B:B,B183)</f>
        <v>1</v>
      </c>
      <c r="H183" s="32">
        <f>SUMIFS(成交额!$C:$C,成交额!$B:$B,$B183)</f>
        <v>238.23937570125</v>
      </c>
    </row>
    <row r="184" spans="1:8" ht="20.100000000000001" customHeight="1" x14ac:dyDescent="0.2">
      <c r="A184" s="1">
        <f t="shared" si="2"/>
        <v>183</v>
      </c>
      <c r="B184" s="1" t="s">
        <v>287</v>
      </c>
      <c r="D184" s="1">
        <v>0</v>
      </c>
      <c r="E184" s="1">
        <f>COUNTIFS(各大指数成分股!P:P,B184)</f>
        <v>1</v>
      </c>
      <c r="G184" s="1">
        <f>COUNTIFS(B:B,B184)</f>
        <v>1</v>
      </c>
      <c r="H184" s="32">
        <f>SUMIFS(成交额!$C:$C,成交额!$B:$B,$B184)</f>
        <v>196.13811501107699</v>
      </c>
    </row>
    <row r="185" spans="1:8" ht="20.100000000000001" customHeight="1" x14ac:dyDescent="0.2">
      <c r="A185" s="1">
        <f t="shared" si="2"/>
        <v>184</v>
      </c>
      <c r="B185" s="1" t="s">
        <v>289</v>
      </c>
      <c r="D185" s="1">
        <v>0</v>
      </c>
      <c r="E185" s="1">
        <f>COUNTIFS(各大指数成分股!P:P,B185)</f>
        <v>1</v>
      </c>
      <c r="G185" s="1">
        <f>COUNTIFS(B:B,B185)</f>
        <v>1</v>
      </c>
      <c r="H185" s="32">
        <f>SUMIFS(成交额!$C:$C,成交额!$B:$B,$B185)</f>
        <v>56.160782167874899</v>
      </c>
    </row>
    <row r="186" spans="1:8" ht="20.100000000000001" customHeight="1" x14ac:dyDescent="0.2">
      <c r="A186" s="1">
        <f t="shared" si="2"/>
        <v>185</v>
      </c>
      <c r="B186" s="1" t="s">
        <v>853</v>
      </c>
      <c r="D186" s="1">
        <v>0</v>
      </c>
      <c r="E186" s="1">
        <f>COUNTIFS(各大指数成分股!P:P,B186)</f>
        <v>1</v>
      </c>
      <c r="G186" s="1">
        <f>COUNTIFS(B:B,B186)</f>
        <v>1</v>
      </c>
      <c r="H186" s="32">
        <f>SUMIFS(成交额!$C:$C,成交额!$B:$B,$B186)</f>
        <v>0</v>
      </c>
    </row>
    <row r="187" spans="1:8" ht="20.100000000000001" customHeight="1" x14ac:dyDescent="0.2">
      <c r="A187" s="1">
        <f t="shared" si="2"/>
        <v>186</v>
      </c>
      <c r="B187" s="1" t="s">
        <v>290</v>
      </c>
      <c r="D187" s="1">
        <v>0</v>
      </c>
      <c r="E187" s="1">
        <f>COUNTIFS(各大指数成分股!P:P,B187)</f>
        <v>1</v>
      </c>
      <c r="G187" s="1">
        <f>COUNTIFS(B:B,B187)</f>
        <v>1</v>
      </c>
      <c r="H187" s="32">
        <f>SUMIFS(成交额!$C:$C,成交额!$B:$B,$B187)</f>
        <v>21.625211517187498</v>
      </c>
    </row>
    <row r="188" spans="1:8" ht="20.100000000000001" customHeight="1" x14ac:dyDescent="0.2">
      <c r="A188" s="1">
        <f t="shared" si="2"/>
        <v>187</v>
      </c>
      <c r="B188" s="1" t="s">
        <v>291</v>
      </c>
      <c r="D188" s="1">
        <v>0</v>
      </c>
      <c r="E188" s="1">
        <f>COUNTIFS(各大指数成分股!P:P,B188)</f>
        <v>1</v>
      </c>
      <c r="G188" s="1">
        <f>COUNTIFS(B:B,B188)</f>
        <v>1</v>
      </c>
      <c r="H188" s="32">
        <f>SUMIFS(成交额!$C:$C,成交额!$B:$B,$B188)</f>
        <v>50.643739107172202</v>
      </c>
    </row>
    <row r="189" spans="1:8" ht="20.100000000000001" customHeight="1" x14ac:dyDescent="0.2">
      <c r="A189" s="1">
        <f t="shared" si="2"/>
        <v>188</v>
      </c>
      <c r="B189" s="1" t="s">
        <v>292</v>
      </c>
      <c r="D189" s="1">
        <v>0</v>
      </c>
      <c r="E189" s="1">
        <f>COUNTIFS(各大指数成分股!P:P,B189)</f>
        <v>1</v>
      </c>
      <c r="G189" s="1">
        <f>COUNTIFS(B:B,B189)</f>
        <v>1</v>
      </c>
      <c r="H189" s="32">
        <f>SUMIFS(成交额!$C:$C,成交额!$B:$B,$B189)</f>
        <v>33.814128147200002</v>
      </c>
    </row>
    <row r="190" spans="1:8" ht="20.100000000000001" customHeight="1" x14ac:dyDescent="0.2">
      <c r="A190" s="1">
        <f t="shared" si="2"/>
        <v>189</v>
      </c>
      <c r="B190" s="1" t="s">
        <v>293</v>
      </c>
      <c r="D190" s="1">
        <v>0</v>
      </c>
      <c r="E190" s="1">
        <f>COUNTIFS(各大指数成分股!P:P,B190)</f>
        <v>1</v>
      </c>
      <c r="G190" s="1">
        <f>COUNTIFS(B:B,B190)</f>
        <v>1</v>
      </c>
      <c r="H190" s="32">
        <f>SUMIFS(成交额!$C:$C,成交额!$B:$B,$B190)</f>
        <v>43.183347827246401</v>
      </c>
    </row>
    <row r="191" spans="1:8" ht="20.100000000000001" customHeight="1" x14ac:dyDescent="0.2">
      <c r="A191" s="1">
        <f t="shared" si="2"/>
        <v>190</v>
      </c>
      <c r="B191" s="1" t="s">
        <v>294</v>
      </c>
      <c r="D191" s="1">
        <v>0</v>
      </c>
      <c r="E191" s="1">
        <f>COUNTIFS(各大指数成分股!P:P,B191)</f>
        <v>1</v>
      </c>
      <c r="G191" s="1">
        <f>COUNTIFS(B:B,B191)</f>
        <v>1</v>
      </c>
      <c r="H191" s="32">
        <f>SUMIFS(成交额!$C:$C,成交额!$B:$B,$B191)</f>
        <v>108.405134119537</v>
      </c>
    </row>
    <row r="192" spans="1:8" ht="20.100000000000001" customHeight="1" x14ac:dyDescent="0.2">
      <c r="A192" s="1">
        <f t="shared" si="2"/>
        <v>191</v>
      </c>
      <c r="B192" s="1" t="s">
        <v>295</v>
      </c>
      <c r="D192" s="1">
        <v>0</v>
      </c>
      <c r="E192" s="1">
        <f>COUNTIFS(各大指数成分股!P:P,B192)</f>
        <v>1</v>
      </c>
      <c r="G192" s="1">
        <f>COUNTIFS(B:B,B192)</f>
        <v>1</v>
      </c>
      <c r="H192" s="32">
        <f>SUMIFS(成交额!$C:$C,成交额!$B:$B,$B192)</f>
        <v>211.1338846152</v>
      </c>
    </row>
    <row r="193" spans="1:8" ht="20.100000000000001" customHeight="1" x14ac:dyDescent="0.2">
      <c r="A193" s="1">
        <f t="shared" si="2"/>
        <v>192</v>
      </c>
      <c r="B193" s="1" t="s">
        <v>296</v>
      </c>
      <c r="D193" s="1">
        <v>0</v>
      </c>
      <c r="E193" s="1">
        <f>COUNTIFS(各大指数成分股!P:P,B193)</f>
        <v>1</v>
      </c>
      <c r="G193" s="1">
        <f>COUNTIFS(B:B,B193)</f>
        <v>1</v>
      </c>
      <c r="H193" s="32">
        <f>SUMIFS(成交额!$C:$C,成交额!$B:$B,$B193)</f>
        <v>59.974253302289902</v>
      </c>
    </row>
    <row r="194" spans="1:8" ht="20.100000000000001" customHeight="1" x14ac:dyDescent="0.2">
      <c r="A194" s="1">
        <f t="shared" si="2"/>
        <v>193</v>
      </c>
      <c r="B194" s="1" t="s">
        <v>297</v>
      </c>
      <c r="D194" s="1">
        <v>0</v>
      </c>
      <c r="E194" s="1">
        <f>COUNTIFS(各大指数成分股!P:P,B194)</f>
        <v>1</v>
      </c>
      <c r="G194" s="1">
        <f>COUNTIFS(B:B,B194)</f>
        <v>1</v>
      </c>
      <c r="H194" s="32">
        <f>SUMIFS(成交额!$C:$C,成交额!$B:$B,$B194)</f>
        <v>52.030438988749999</v>
      </c>
    </row>
    <row r="195" spans="1:8" ht="20.100000000000001" customHeight="1" x14ac:dyDescent="0.2">
      <c r="A195" s="1">
        <f t="shared" ref="A195:A258" si="3">1+A194</f>
        <v>194</v>
      </c>
      <c r="B195" s="1" t="s">
        <v>298</v>
      </c>
      <c r="D195" s="1">
        <v>0</v>
      </c>
      <c r="E195" s="1">
        <f>COUNTIFS(各大指数成分股!P:P,B195)</f>
        <v>1</v>
      </c>
      <c r="G195" s="1">
        <f>COUNTIFS(B:B,B195)</f>
        <v>1</v>
      </c>
      <c r="H195" s="32">
        <f>SUMIFS(成交额!$C:$C,成交额!$B:$B,$B195)</f>
        <v>100.609398268454</v>
      </c>
    </row>
    <row r="196" spans="1:8" ht="20.100000000000001" customHeight="1" x14ac:dyDescent="0.2">
      <c r="A196" s="1">
        <f t="shared" si="3"/>
        <v>195</v>
      </c>
      <c r="B196" s="1" t="s">
        <v>300</v>
      </c>
      <c r="D196" s="1">
        <v>0</v>
      </c>
      <c r="E196" s="1">
        <f>COUNTIFS(各大指数成分股!P:P,B196)</f>
        <v>0</v>
      </c>
      <c r="F196" s="1">
        <v>1</v>
      </c>
      <c r="G196" s="1">
        <f>COUNTIFS(B:B,B196)</f>
        <v>1</v>
      </c>
      <c r="H196" s="32">
        <f>SUMIFS(成交额!$C:$C,成交额!$B:$B,$B196)</f>
        <v>122.46196380599901</v>
      </c>
    </row>
    <row r="197" spans="1:8" ht="20.100000000000001" customHeight="1" x14ac:dyDescent="0.2">
      <c r="A197" s="1">
        <f t="shared" si="3"/>
        <v>196</v>
      </c>
      <c r="B197" s="1" t="s">
        <v>302</v>
      </c>
      <c r="D197" s="1">
        <v>0</v>
      </c>
      <c r="E197" s="1">
        <f>COUNTIFS(各大指数成分股!P:P,B197)</f>
        <v>1</v>
      </c>
      <c r="G197" s="1">
        <f>COUNTIFS(B:B,B197)</f>
        <v>1</v>
      </c>
      <c r="H197" s="32">
        <f>SUMIFS(成交额!$C:$C,成交额!$B:$B,$B197)</f>
        <v>36.394224391599998</v>
      </c>
    </row>
    <row r="198" spans="1:8" ht="20.100000000000001" customHeight="1" x14ac:dyDescent="0.2">
      <c r="A198" s="1">
        <f t="shared" si="3"/>
        <v>197</v>
      </c>
      <c r="B198" s="1" t="s">
        <v>304</v>
      </c>
      <c r="D198" s="1">
        <v>0</v>
      </c>
      <c r="E198" s="1">
        <f>COUNTIFS(各大指数成分股!P:P,B198)</f>
        <v>0</v>
      </c>
      <c r="F198" s="1">
        <v>1</v>
      </c>
      <c r="G198" s="1">
        <f>COUNTIFS(B:B,B198)</f>
        <v>1</v>
      </c>
      <c r="H198" s="32">
        <f>SUMIFS(成交额!$C:$C,成交额!$B:$B,$B198)</f>
        <v>92.686084697073994</v>
      </c>
    </row>
    <row r="199" spans="1:8" ht="20.100000000000001" customHeight="1" x14ac:dyDescent="0.2">
      <c r="A199" s="1">
        <f t="shared" si="3"/>
        <v>198</v>
      </c>
      <c r="B199" s="1" t="s">
        <v>305</v>
      </c>
      <c r="D199" s="1">
        <v>0</v>
      </c>
      <c r="E199" s="1">
        <f>COUNTIFS(各大指数成分股!P:P,B199)</f>
        <v>1</v>
      </c>
      <c r="G199" s="1">
        <f>COUNTIFS(B:B,B199)</f>
        <v>1</v>
      </c>
      <c r="H199" s="32">
        <f>SUMIFS(成交额!$C:$C,成交额!$B:$B,$B199)</f>
        <v>112.135982287724</v>
      </c>
    </row>
    <row r="200" spans="1:8" ht="20.100000000000001" customHeight="1" x14ac:dyDescent="0.2">
      <c r="A200" s="1">
        <f t="shared" si="3"/>
        <v>199</v>
      </c>
      <c r="B200" s="1" t="s">
        <v>306</v>
      </c>
      <c r="D200" s="1">
        <v>0</v>
      </c>
      <c r="E200" s="1">
        <f>COUNTIFS(各大指数成分股!P:P,B200)</f>
        <v>0</v>
      </c>
      <c r="F200" s="1">
        <v>1</v>
      </c>
      <c r="G200" s="1">
        <f>COUNTIFS(B:B,B200)</f>
        <v>1</v>
      </c>
      <c r="H200" s="32">
        <f>SUMIFS(成交额!$C:$C,成交额!$B:$B,$B200)</f>
        <v>34.407354937221001</v>
      </c>
    </row>
    <row r="201" spans="1:8" ht="20.100000000000001" customHeight="1" x14ac:dyDescent="0.2">
      <c r="A201" s="1">
        <f t="shared" si="3"/>
        <v>200</v>
      </c>
      <c r="B201" s="1" t="s">
        <v>308</v>
      </c>
      <c r="D201" s="1">
        <v>0</v>
      </c>
      <c r="E201" s="1">
        <f>COUNTIFS(各大指数成分股!P:P,B201)</f>
        <v>0</v>
      </c>
      <c r="F201" s="1">
        <v>1</v>
      </c>
      <c r="G201" s="1">
        <f>COUNTIFS(B:B,B201)</f>
        <v>1</v>
      </c>
      <c r="H201" s="32">
        <f>SUMIFS(成交额!$C:$C,成交额!$B:$B,$B201)</f>
        <v>0</v>
      </c>
    </row>
    <row r="202" spans="1:8" ht="20.100000000000001" customHeight="1" x14ac:dyDescent="0.2">
      <c r="A202" s="1">
        <f t="shared" si="3"/>
        <v>201</v>
      </c>
      <c r="B202" s="1" t="s">
        <v>309</v>
      </c>
      <c r="D202" s="1">
        <v>0</v>
      </c>
      <c r="E202" s="1">
        <f>COUNTIFS(各大指数成分股!P:P,B202)</f>
        <v>1</v>
      </c>
      <c r="G202" s="1">
        <f>COUNTIFS(B:B,B202)</f>
        <v>1</v>
      </c>
      <c r="H202" s="32">
        <f>SUMIFS(成交额!$C:$C,成交额!$B:$B,$B202)</f>
        <v>36.054029294000003</v>
      </c>
    </row>
    <row r="203" spans="1:8" ht="20.100000000000001" customHeight="1" x14ac:dyDescent="0.2">
      <c r="A203" s="1">
        <f t="shared" si="3"/>
        <v>202</v>
      </c>
      <c r="B203" s="1" t="s">
        <v>310</v>
      </c>
      <c r="D203" s="1">
        <v>0</v>
      </c>
      <c r="E203" s="1">
        <f>COUNTIFS(各大指数成分股!P:P,B203)</f>
        <v>1</v>
      </c>
      <c r="G203" s="1">
        <f>COUNTIFS(B:B,B203)</f>
        <v>1</v>
      </c>
      <c r="H203" s="32">
        <f>SUMIFS(成交额!$C:$C,成交额!$B:$B,$B203)</f>
        <v>82.886219645775</v>
      </c>
    </row>
    <row r="204" spans="1:8" ht="20.100000000000001" customHeight="1" x14ac:dyDescent="0.2">
      <c r="A204" s="1">
        <f t="shared" si="3"/>
        <v>203</v>
      </c>
      <c r="B204" s="1" t="s">
        <v>854</v>
      </c>
      <c r="D204" s="1">
        <v>0</v>
      </c>
      <c r="E204" s="1">
        <f>COUNTIFS(各大指数成分股!P:P,B204)</f>
        <v>1</v>
      </c>
      <c r="G204" s="1">
        <f>COUNTIFS(B:B,B204)</f>
        <v>1</v>
      </c>
      <c r="H204" s="32">
        <f>SUMIFS(成交额!$C:$C,成交额!$B:$B,$B204)</f>
        <v>0</v>
      </c>
    </row>
    <row r="205" spans="1:8" ht="20.100000000000001" customHeight="1" x14ac:dyDescent="0.2">
      <c r="A205" s="1">
        <f t="shared" si="3"/>
        <v>204</v>
      </c>
      <c r="B205" s="1" t="s">
        <v>311</v>
      </c>
      <c r="D205" s="1">
        <v>0</v>
      </c>
      <c r="E205" s="1">
        <f>COUNTIFS(各大指数成分股!P:P,B205)</f>
        <v>1</v>
      </c>
      <c r="G205" s="1">
        <f>COUNTIFS(B:B,B205)</f>
        <v>1</v>
      </c>
      <c r="H205" s="32">
        <f>SUMIFS(成交额!$C:$C,成交额!$B:$B,$B205)</f>
        <v>43.220326382187999</v>
      </c>
    </row>
    <row r="206" spans="1:8" ht="20.100000000000001" customHeight="1" x14ac:dyDescent="0.2">
      <c r="A206" s="1">
        <f t="shared" si="3"/>
        <v>205</v>
      </c>
      <c r="B206" s="1" t="s">
        <v>312</v>
      </c>
      <c r="D206" s="1">
        <v>0</v>
      </c>
      <c r="E206" s="1">
        <f>COUNTIFS(各大指数成分股!P:P,B206)</f>
        <v>1</v>
      </c>
      <c r="G206" s="1">
        <f>COUNTIFS(B:B,B206)</f>
        <v>1</v>
      </c>
      <c r="H206" s="32">
        <f>SUMIFS(成交额!$C:$C,成交额!$B:$B,$B206)</f>
        <v>131.39593716487499</v>
      </c>
    </row>
    <row r="207" spans="1:8" ht="20.100000000000001" customHeight="1" x14ac:dyDescent="0.2">
      <c r="A207" s="1">
        <f t="shared" si="3"/>
        <v>206</v>
      </c>
      <c r="B207" s="1" t="s">
        <v>31</v>
      </c>
      <c r="D207" s="1">
        <v>0</v>
      </c>
      <c r="E207" s="1">
        <f>COUNTIFS(各大指数成分股!P:P,B207)</f>
        <v>0</v>
      </c>
      <c r="F207" s="1">
        <v>1</v>
      </c>
      <c r="G207" s="1">
        <f>COUNTIFS(B:B,B207)</f>
        <v>1</v>
      </c>
      <c r="H207" s="32">
        <f>SUMIFS(成交额!$C:$C,成交额!$B:$B,$B207)</f>
        <v>244.17529712819999</v>
      </c>
    </row>
    <row r="208" spans="1:8" ht="20.100000000000001" customHeight="1" x14ac:dyDescent="0.2">
      <c r="A208" s="1">
        <f t="shared" si="3"/>
        <v>207</v>
      </c>
      <c r="B208" s="1" t="s">
        <v>313</v>
      </c>
      <c r="D208" s="1">
        <v>0</v>
      </c>
      <c r="E208" s="1">
        <f>COUNTIFS(各大指数成分股!P:P,B208)</f>
        <v>0</v>
      </c>
      <c r="F208" s="1">
        <v>1</v>
      </c>
      <c r="G208" s="1">
        <f>COUNTIFS(B:B,B208)</f>
        <v>1</v>
      </c>
      <c r="H208" s="32">
        <f>SUMIFS(成交额!$C:$C,成交额!$B:$B,$B208)</f>
        <v>39.772355246025</v>
      </c>
    </row>
    <row r="209" spans="1:8" ht="20.100000000000001" customHeight="1" x14ac:dyDescent="0.2">
      <c r="A209" s="1">
        <f t="shared" si="3"/>
        <v>208</v>
      </c>
      <c r="B209" s="1" t="s">
        <v>32</v>
      </c>
      <c r="D209" s="1">
        <v>0</v>
      </c>
      <c r="E209" s="1">
        <f>COUNTIFS(各大指数成分股!P:P,B209)</f>
        <v>1</v>
      </c>
      <c r="G209" s="1">
        <f>COUNTIFS(B:B,B209)</f>
        <v>1</v>
      </c>
      <c r="H209" s="32">
        <f>SUMIFS(成交额!$C:$C,成交额!$B:$B,$B209)</f>
        <v>324.39074089857399</v>
      </c>
    </row>
    <row r="210" spans="1:8" ht="20.100000000000001" customHeight="1" x14ac:dyDescent="0.2">
      <c r="A210" s="1">
        <f t="shared" si="3"/>
        <v>209</v>
      </c>
      <c r="B210" s="1" t="s">
        <v>314</v>
      </c>
      <c r="D210" s="1">
        <v>0</v>
      </c>
      <c r="E210" s="1">
        <f>COUNTIFS(各大指数成分股!P:P,B210)</f>
        <v>1</v>
      </c>
      <c r="G210" s="1">
        <f>COUNTIFS(B:B,B210)</f>
        <v>1</v>
      </c>
      <c r="H210" s="32">
        <f>SUMIFS(成交额!$C:$C,成交额!$B:$B,$B210)</f>
        <v>28.826873991625</v>
      </c>
    </row>
    <row r="211" spans="1:8" ht="20.100000000000001" customHeight="1" x14ac:dyDescent="0.2">
      <c r="A211" s="1">
        <f t="shared" si="3"/>
        <v>210</v>
      </c>
      <c r="B211" s="1" t="s">
        <v>1228</v>
      </c>
      <c r="D211" s="1">
        <v>0</v>
      </c>
      <c r="E211" s="1">
        <f>COUNTIFS(各大指数成分股!P:P,B211)</f>
        <v>1</v>
      </c>
      <c r="G211" s="1">
        <f>COUNTIFS(B:B,B211)</f>
        <v>1</v>
      </c>
      <c r="H211" s="32">
        <f>SUMIFS(成交额!$C:$C,成交额!$B:$B,$B211)</f>
        <v>17.329133975400001</v>
      </c>
    </row>
    <row r="212" spans="1:8" ht="20.100000000000001" customHeight="1" x14ac:dyDescent="0.2">
      <c r="A212" s="1">
        <f t="shared" si="3"/>
        <v>211</v>
      </c>
      <c r="B212" s="1" t="s">
        <v>1230</v>
      </c>
      <c r="D212" s="1">
        <v>0</v>
      </c>
      <c r="E212" s="1">
        <f>COUNTIFS(各大指数成分股!P:P,B212)</f>
        <v>1</v>
      </c>
      <c r="G212" s="1">
        <f>COUNTIFS(B:B,B212)</f>
        <v>1</v>
      </c>
      <c r="H212" s="32">
        <f>SUMIFS(成交额!$C:$C,成交额!$B:$B,$B212)</f>
        <v>14.0123209576</v>
      </c>
    </row>
    <row r="213" spans="1:8" ht="20.100000000000001" customHeight="1" x14ac:dyDescent="0.2">
      <c r="A213" s="1">
        <f t="shared" si="3"/>
        <v>212</v>
      </c>
      <c r="B213" s="1" t="s">
        <v>315</v>
      </c>
      <c r="D213" s="1">
        <v>0</v>
      </c>
      <c r="E213" s="1">
        <f>COUNTIFS(各大指数成分股!P:P,B213)</f>
        <v>0</v>
      </c>
      <c r="F213" s="1">
        <v>1</v>
      </c>
      <c r="G213" s="1">
        <f>COUNTIFS(B:B,B213)</f>
        <v>1</v>
      </c>
      <c r="H213" s="32">
        <f>SUMIFS(成交额!$C:$C,成交额!$B:$B,$B213)</f>
        <v>158.10049231405</v>
      </c>
    </row>
    <row r="214" spans="1:8" ht="20.100000000000001" customHeight="1" x14ac:dyDescent="0.2">
      <c r="A214" s="1">
        <f t="shared" si="3"/>
        <v>213</v>
      </c>
      <c r="B214" s="1" t="s">
        <v>316</v>
      </c>
      <c r="D214" s="1">
        <v>0</v>
      </c>
      <c r="E214" s="1">
        <f>COUNTIFS(各大指数成分股!P:P,B214)</f>
        <v>0</v>
      </c>
      <c r="F214" s="1">
        <v>1</v>
      </c>
      <c r="G214" s="1">
        <f>COUNTIFS(B:B,B214)</f>
        <v>1</v>
      </c>
      <c r="H214" s="32">
        <f>SUMIFS(成交额!$C:$C,成交额!$B:$B,$B214)</f>
        <v>74.870967585650007</v>
      </c>
    </row>
    <row r="215" spans="1:8" ht="20.100000000000001" customHeight="1" x14ac:dyDescent="0.2">
      <c r="A215" s="1">
        <f t="shared" si="3"/>
        <v>214</v>
      </c>
      <c r="B215" s="1" t="s">
        <v>317</v>
      </c>
      <c r="D215" s="1">
        <v>0</v>
      </c>
      <c r="E215" s="1">
        <f>COUNTIFS(各大指数成分股!P:P,B215)</f>
        <v>1</v>
      </c>
      <c r="G215" s="1">
        <f>COUNTIFS(B:B,B215)</f>
        <v>1</v>
      </c>
      <c r="H215" s="32">
        <f>SUMIFS(成交额!$C:$C,成交额!$B:$B,$B215)</f>
        <v>34.725403962899897</v>
      </c>
    </row>
    <row r="216" spans="1:8" ht="20.100000000000001" customHeight="1" x14ac:dyDescent="0.2">
      <c r="A216" s="1">
        <f t="shared" si="3"/>
        <v>215</v>
      </c>
      <c r="B216" s="1" t="s">
        <v>318</v>
      </c>
      <c r="D216" s="1">
        <v>0</v>
      </c>
      <c r="E216" s="1">
        <f>COUNTIFS(各大指数成分股!P:P,B216)</f>
        <v>1</v>
      </c>
      <c r="G216" s="1">
        <f>COUNTIFS(B:B,B216)</f>
        <v>1</v>
      </c>
      <c r="H216" s="32">
        <f>SUMIFS(成交额!$C:$C,成交额!$B:$B,$B216)</f>
        <v>72.707667096999998</v>
      </c>
    </row>
    <row r="217" spans="1:8" ht="20.100000000000001" customHeight="1" x14ac:dyDescent="0.2">
      <c r="A217" s="1">
        <f t="shared" si="3"/>
        <v>216</v>
      </c>
      <c r="B217" s="1" t="s">
        <v>319</v>
      </c>
      <c r="D217" s="1">
        <v>0</v>
      </c>
      <c r="E217" s="1">
        <f>COUNTIFS(各大指数成分股!P:P,B217)</f>
        <v>0</v>
      </c>
      <c r="F217" s="1">
        <v>1</v>
      </c>
      <c r="G217" s="1">
        <f>COUNTIFS(B:B,B217)</f>
        <v>1</v>
      </c>
      <c r="H217" s="32">
        <f>SUMIFS(成交额!$C:$C,成交额!$B:$B,$B217)</f>
        <v>11.800173368325</v>
      </c>
    </row>
    <row r="218" spans="1:8" ht="20.100000000000001" customHeight="1" x14ac:dyDescent="0.2">
      <c r="A218" s="1">
        <f t="shared" si="3"/>
        <v>217</v>
      </c>
      <c r="B218" s="1" t="s">
        <v>322</v>
      </c>
      <c r="D218" s="1">
        <v>0</v>
      </c>
      <c r="E218" s="1">
        <f>COUNTIFS(各大指数成分股!P:P,B218)</f>
        <v>1</v>
      </c>
      <c r="G218" s="1">
        <f>COUNTIFS(B:B,B218)</f>
        <v>1</v>
      </c>
      <c r="H218" s="32">
        <f>SUMIFS(成交额!$C:$C,成交额!$B:$B,$B218)</f>
        <v>98.673149454599994</v>
      </c>
    </row>
    <row r="219" spans="1:8" ht="20.100000000000001" customHeight="1" x14ac:dyDescent="0.2">
      <c r="A219" s="1">
        <f t="shared" si="3"/>
        <v>218</v>
      </c>
      <c r="B219" s="1" t="s">
        <v>855</v>
      </c>
      <c r="D219" s="1">
        <v>0</v>
      </c>
      <c r="E219" s="1">
        <f>COUNTIFS(各大指数成分股!P:P,B219)</f>
        <v>1</v>
      </c>
      <c r="G219" s="1">
        <f>COUNTIFS(B:B,B219)</f>
        <v>1</v>
      </c>
      <c r="H219" s="32">
        <f>SUMIFS(成交额!$C:$C,成交额!$B:$B,$B219)</f>
        <v>0</v>
      </c>
    </row>
    <row r="220" spans="1:8" ht="20.100000000000001" customHeight="1" x14ac:dyDescent="0.2">
      <c r="A220" s="1">
        <f t="shared" si="3"/>
        <v>219</v>
      </c>
      <c r="B220" s="1" t="s">
        <v>323</v>
      </c>
      <c r="D220" s="1">
        <v>0</v>
      </c>
      <c r="E220" s="1">
        <f>COUNTIFS(各大指数成分股!P:P,B220)</f>
        <v>1</v>
      </c>
      <c r="G220" s="1">
        <f>COUNTIFS(B:B,B220)</f>
        <v>1</v>
      </c>
      <c r="H220" s="32">
        <f>SUMIFS(成交额!$C:$C,成交额!$B:$B,$B220)</f>
        <v>50.973166489087497</v>
      </c>
    </row>
    <row r="221" spans="1:8" ht="20.100000000000001" customHeight="1" x14ac:dyDescent="0.2">
      <c r="A221" s="1">
        <f t="shared" si="3"/>
        <v>220</v>
      </c>
      <c r="B221" s="1" t="s">
        <v>1236</v>
      </c>
      <c r="D221" s="1">
        <v>0</v>
      </c>
      <c r="E221" s="1">
        <f>COUNTIFS(各大指数成分股!P:P,B221)</f>
        <v>1</v>
      </c>
      <c r="G221" s="1">
        <f>COUNTIFS(B:B,B221)</f>
        <v>1</v>
      </c>
      <c r="H221" s="32">
        <f>SUMIFS(成交额!$C:$C,成交额!$B:$B,$B221)</f>
        <v>0</v>
      </c>
    </row>
    <row r="222" spans="1:8" ht="20.100000000000001" customHeight="1" x14ac:dyDescent="0.2">
      <c r="A222" s="1">
        <f t="shared" si="3"/>
        <v>221</v>
      </c>
      <c r="B222" s="1" t="s">
        <v>1243</v>
      </c>
      <c r="D222" s="1">
        <v>0</v>
      </c>
      <c r="E222" s="1">
        <f>COUNTIFS(各大指数成分股!P:P,B222)</f>
        <v>1</v>
      </c>
      <c r="G222" s="1">
        <f>COUNTIFS(B:B,B222)</f>
        <v>1</v>
      </c>
      <c r="H222" s="32">
        <f>SUMIFS(成交额!$C:$C,成交额!$B:$B,$B222)</f>
        <v>17.587302522350001</v>
      </c>
    </row>
    <row r="223" spans="1:8" ht="20.100000000000001" customHeight="1" x14ac:dyDescent="0.2">
      <c r="A223" s="1">
        <f t="shared" si="3"/>
        <v>222</v>
      </c>
      <c r="B223" s="1" t="s">
        <v>325</v>
      </c>
      <c r="D223" s="1">
        <v>0</v>
      </c>
      <c r="E223" s="1">
        <f>COUNTIFS(各大指数成分股!P:P,B223)</f>
        <v>1</v>
      </c>
      <c r="G223" s="1">
        <f>COUNTIFS(B:B,B223)</f>
        <v>1</v>
      </c>
      <c r="H223" s="32">
        <f>SUMIFS(成交额!$C:$C,成交额!$B:$B,$B223)</f>
        <v>53.506426117300002</v>
      </c>
    </row>
    <row r="224" spans="1:8" ht="20.100000000000001" customHeight="1" x14ac:dyDescent="0.2">
      <c r="A224" s="1">
        <f t="shared" si="3"/>
        <v>223</v>
      </c>
      <c r="B224" s="1" t="s">
        <v>856</v>
      </c>
      <c r="D224" s="1">
        <v>0</v>
      </c>
      <c r="E224" s="1">
        <f>COUNTIFS(各大指数成分股!P:P,B224)</f>
        <v>1</v>
      </c>
      <c r="G224" s="1">
        <f>COUNTIFS(B:B,B224)</f>
        <v>1</v>
      </c>
      <c r="H224" s="32">
        <f>SUMIFS(成交额!$C:$C,成交额!$B:$B,$B224)</f>
        <v>0</v>
      </c>
    </row>
    <row r="225" spans="1:8" ht="20.100000000000001" customHeight="1" x14ac:dyDescent="0.2">
      <c r="A225" s="1">
        <f t="shared" si="3"/>
        <v>224</v>
      </c>
      <c r="B225" s="1" t="s">
        <v>327</v>
      </c>
      <c r="D225" s="1">
        <v>0</v>
      </c>
      <c r="E225" s="1">
        <f>COUNTIFS(各大指数成分股!P:P,B225)</f>
        <v>1</v>
      </c>
      <c r="G225" s="1">
        <f>COUNTIFS(B:B,B225)</f>
        <v>1</v>
      </c>
      <c r="H225" s="32">
        <f>SUMIFS(成交额!$C:$C,成交额!$B:$B,$B225)</f>
        <v>59.257735576199998</v>
      </c>
    </row>
    <row r="226" spans="1:8" ht="20.100000000000001" customHeight="1" x14ac:dyDescent="0.2">
      <c r="A226" s="1">
        <f t="shared" si="3"/>
        <v>225</v>
      </c>
      <c r="B226" s="1" t="s">
        <v>857</v>
      </c>
      <c r="D226" s="1">
        <v>0</v>
      </c>
      <c r="E226" s="1">
        <f>COUNTIFS(各大指数成分股!P:P,B226)</f>
        <v>1</v>
      </c>
      <c r="G226" s="1">
        <f>COUNTIFS(B:B,B226)</f>
        <v>1</v>
      </c>
      <c r="H226" s="32">
        <f>SUMIFS(成交额!$C:$C,成交额!$B:$B,$B226)</f>
        <v>0</v>
      </c>
    </row>
    <row r="227" spans="1:8" ht="20.100000000000001" customHeight="1" x14ac:dyDescent="0.2">
      <c r="A227" s="1">
        <f t="shared" si="3"/>
        <v>226</v>
      </c>
      <c r="B227" s="1" t="s">
        <v>328</v>
      </c>
      <c r="D227" s="1">
        <v>0</v>
      </c>
      <c r="E227" s="1">
        <f>COUNTIFS(各大指数成分股!P:P,B227)</f>
        <v>1</v>
      </c>
      <c r="G227" s="1">
        <f>COUNTIFS(B:B,B227)</f>
        <v>1</v>
      </c>
      <c r="H227" s="32">
        <f>SUMIFS(成交额!$C:$C,成交额!$B:$B,$B227)</f>
        <v>57.914987286549902</v>
      </c>
    </row>
    <row r="228" spans="1:8" ht="20.100000000000001" customHeight="1" x14ac:dyDescent="0.2">
      <c r="A228" s="1">
        <f t="shared" si="3"/>
        <v>227</v>
      </c>
      <c r="B228" s="1" t="s">
        <v>1247</v>
      </c>
      <c r="D228" s="1">
        <v>0</v>
      </c>
      <c r="E228" s="1">
        <f>COUNTIFS(各大指数成分股!P:P,B228)</f>
        <v>1</v>
      </c>
      <c r="G228" s="1">
        <f>COUNTIFS(B:B,B228)</f>
        <v>1</v>
      </c>
      <c r="H228" s="32">
        <f>SUMIFS(成交额!$C:$C,成交额!$B:$B,$B228)</f>
        <v>19.126936064999999</v>
      </c>
    </row>
    <row r="229" spans="1:8" ht="20.100000000000001" customHeight="1" x14ac:dyDescent="0.2">
      <c r="A229" s="1">
        <f t="shared" si="3"/>
        <v>228</v>
      </c>
      <c r="B229" s="1" t="s">
        <v>1221</v>
      </c>
      <c r="D229" s="1">
        <v>0</v>
      </c>
      <c r="E229" s="1">
        <f>COUNTIFS(各大指数成分股!P:P,B229)</f>
        <v>1</v>
      </c>
      <c r="G229" s="1">
        <f>COUNTIFS(B:B,B229)</f>
        <v>1</v>
      </c>
      <c r="H229" s="32">
        <f>SUMIFS(成交额!$C:$C,成交额!$B:$B,$B229)</f>
        <v>0</v>
      </c>
    </row>
    <row r="230" spans="1:8" ht="20.100000000000001" customHeight="1" x14ac:dyDescent="0.2">
      <c r="A230" s="1">
        <f t="shared" si="3"/>
        <v>229</v>
      </c>
      <c r="B230" s="1" t="s">
        <v>329</v>
      </c>
      <c r="D230" s="1">
        <v>0</v>
      </c>
      <c r="E230" s="1">
        <f>COUNTIFS(各大指数成分股!P:P,B230)</f>
        <v>1</v>
      </c>
      <c r="G230" s="1">
        <f>COUNTIFS(B:B,B230)</f>
        <v>1</v>
      </c>
      <c r="H230" s="32">
        <f>SUMIFS(成交额!$C:$C,成交额!$B:$B,$B230)</f>
        <v>71.086891830187497</v>
      </c>
    </row>
    <row r="231" spans="1:8" ht="20.100000000000001" customHeight="1" x14ac:dyDescent="0.2">
      <c r="A231" s="1">
        <f t="shared" si="3"/>
        <v>230</v>
      </c>
      <c r="B231" s="1" t="s">
        <v>330</v>
      </c>
      <c r="D231" s="1">
        <v>0</v>
      </c>
      <c r="E231" s="1">
        <f>COUNTIFS(各大指数成分股!P:P,B231)</f>
        <v>1</v>
      </c>
      <c r="G231" s="1">
        <f>COUNTIFS(B:B,B231)</f>
        <v>1</v>
      </c>
      <c r="H231" s="32">
        <f>SUMIFS(成交额!$C:$C,成交额!$B:$B,$B231)</f>
        <v>122.897207536049</v>
      </c>
    </row>
    <row r="232" spans="1:8" ht="20.100000000000001" customHeight="1" x14ac:dyDescent="0.2">
      <c r="A232" s="1">
        <f t="shared" si="3"/>
        <v>231</v>
      </c>
      <c r="B232" s="1" t="s">
        <v>331</v>
      </c>
      <c r="D232" s="1">
        <v>0</v>
      </c>
      <c r="E232" s="1">
        <f>COUNTIFS(各大指数成分股!P:P,B232)</f>
        <v>1</v>
      </c>
      <c r="G232" s="1">
        <f>COUNTIFS(B:B,B232)</f>
        <v>1</v>
      </c>
      <c r="H232" s="32">
        <f>SUMIFS(成交额!$C:$C,成交额!$B:$B,$B232)</f>
        <v>33.383613446124997</v>
      </c>
    </row>
    <row r="233" spans="1:8" ht="20.100000000000001" customHeight="1" x14ac:dyDescent="0.2">
      <c r="A233" s="1">
        <f t="shared" si="3"/>
        <v>232</v>
      </c>
      <c r="B233" s="1" t="s">
        <v>332</v>
      </c>
      <c r="D233" s="1">
        <v>0</v>
      </c>
      <c r="E233" s="1">
        <f>COUNTIFS(各大指数成分股!P:P,B233)</f>
        <v>1</v>
      </c>
      <c r="G233" s="1">
        <f>COUNTIFS(B:B,B233)</f>
        <v>1</v>
      </c>
      <c r="H233" s="32">
        <f>SUMIFS(成交额!$C:$C,成交额!$B:$B,$B233)</f>
        <v>29.892483161175001</v>
      </c>
    </row>
    <row r="234" spans="1:8" ht="20.100000000000001" customHeight="1" x14ac:dyDescent="0.2">
      <c r="A234" s="1">
        <f t="shared" si="3"/>
        <v>233</v>
      </c>
      <c r="B234" s="29" t="s">
        <v>335</v>
      </c>
      <c r="D234" s="1">
        <v>0</v>
      </c>
      <c r="E234" s="1">
        <f>COUNTIFS(各大指数成分股!P:P,B234)</f>
        <v>0</v>
      </c>
      <c r="F234" s="1">
        <v>1</v>
      </c>
      <c r="G234" s="1">
        <f>COUNTIFS(B:B,B234)</f>
        <v>1</v>
      </c>
      <c r="H234" s="32">
        <f>SUMIFS(成交额!$C:$C,成交额!$B:$B,$B234)</f>
        <v>408.91150135219902</v>
      </c>
    </row>
    <row r="235" spans="1:8" ht="20.100000000000001" customHeight="1" x14ac:dyDescent="0.2">
      <c r="A235" s="1">
        <f t="shared" si="3"/>
        <v>234</v>
      </c>
      <c r="B235" s="1" t="s">
        <v>336</v>
      </c>
      <c r="D235" s="1">
        <v>0</v>
      </c>
      <c r="E235" s="1">
        <f>COUNTIFS(各大指数成分股!P:P,B235)</f>
        <v>0</v>
      </c>
      <c r="F235" s="1">
        <v>1</v>
      </c>
      <c r="G235" s="1">
        <f>COUNTIFS(B:B,B235)</f>
        <v>1</v>
      </c>
      <c r="H235" s="32">
        <f>SUMIFS(成交额!$C:$C,成交额!$B:$B,$B235)</f>
        <v>291.89495347774999</v>
      </c>
    </row>
    <row r="236" spans="1:8" ht="20.100000000000001" customHeight="1" x14ac:dyDescent="0.2">
      <c r="A236" s="1">
        <f t="shared" si="3"/>
        <v>235</v>
      </c>
      <c r="B236" s="1" t="s">
        <v>130</v>
      </c>
      <c r="D236" s="1">
        <v>0</v>
      </c>
      <c r="E236" s="1">
        <f>COUNTIFS(各大指数成分股!P:P,B236)</f>
        <v>1</v>
      </c>
      <c r="G236" s="1">
        <f>COUNTIFS(B:B,B236)</f>
        <v>1</v>
      </c>
      <c r="H236" s="32">
        <f>SUMIFS(成交额!$C:$C,成交额!$B:$B,$B236)</f>
        <v>0</v>
      </c>
    </row>
    <row r="237" spans="1:8" ht="20.100000000000001" customHeight="1" x14ac:dyDescent="0.2">
      <c r="A237" s="1">
        <f t="shared" si="3"/>
        <v>236</v>
      </c>
      <c r="B237" s="1" t="s">
        <v>338</v>
      </c>
      <c r="D237" s="1">
        <v>0</v>
      </c>
      <c r="E237" s="1">
        <f>COUNTIFS(各大指数成分股!P:P,B237)</f>
        <v>0</v>
      </c>
      <c r="F237" s="1">
        <v>1</v>
      </c>
      <c r="G237" s="1">
        <f>COUNTIFS(B:B,B237)</f>
        <v>1</v>
      </c>
      <c r="H237" s="32">
        <f>SUMIFS(成交额!$C:$C,成交额!$B:$B,$B237)</f>
        <v>5.0178055920749998</v>
      </c>
    </row>
    <row r="238" spans="1:8" ht="20.100000000000001" customHeight="1" x14ac:dyDescent="0.2">
      <c r="A238" s="1">
        <f t="shared" si="3"/>
        <v>237</v>
      </c>
      <c r="B238" s="1" t="s">
        <v>858</v>
      </c>
      <c r="D238" s="1">
        <v>0</v>
      </c>
      <c r="E238" s="1">
        <f>COUNTIFS(各大指数成分股!P:P,B238)</f>
        <v>1</v>
      </c>
      <c r="G238" s="1">
        <f>COUNTIFS(B:B,B238)</f>
        <v>1</v>
      </c>
      <c r="H238" s="32">
        <f>SUMIFS(成交额!$C:$C,成交额!$B:$B,$B238)</f>
        <v>0</v>
      </c>
    </row>
    <row r="239" spans="1:8" ht="20.100000000000001" customHeight="1" x14ac:dyDescent="0.2">
      <c r="A239" s="1">
        <f t="shared" si="3"/>
        <v>238</v>
      </c>
      <c r="B239" s="1" t="s">
        <v>859</v>
      </c>
      <c r="D239" s="1">
        <v>0</v>
      </c>
      <c r="E239" s="1">
        <f>COUNTIFS(各大指数成分股!P:P,B239)</f>
        <v>1</v>
      </c>
      <c r="G239" s="1">
        <f>COUNTIFS(B:B,B239)</f>
        <v>1</v>
      </c>
      <c r="H239" s="32">
        <f>SUMIFS(成交额!$C:$C,成交额!$B:$B,$B239)</f>
        <v>0</v>
      </c>
    </row>
    <row r="240" spans="1:8" ht="20.100000000000001" customHeight="1" x14ac:dyDescent="0.2">
      <c r="A240" s="1">
        <f t="shared" si="3"/>
        <v>239</v>
      </c>
      <c r="B240" s="1" t="s">
        <v>340</v>
      </c>
      <c r="D240" s="1">
        <v>0</v>
      </c>
      <c r="E240" s="1">
        <f>COUNTIFS(各大指数成分股!P:P,B240)</f>
        <v>0</v>
      </c>
      <c r="F240" s="1">
        <v>1</v>
      </c>
      <c r="G240" s="1">
        <f>COUNTIFS(B:B,B240)</f>
        <v>1</v>
      </c>
      <c r="H240" s="32">
        <f>SUMIFS(成交额!$C:$C,成交额!$B:$B,$B240)</f>
        <v>84.800336360849997</v>
      </c>
    </row>
    <row r="241" spans="1:8" ht="20.100000000000001" customHeight="1" x14ac:dyDescent="0.2">
      <c r="A241" s="1">
        <f t="shared" si="3"/>
        <v>240</v>
      </c>
      <c r="B241" s="1" t="s">
        <v>860</v>
      </c>
      <c r="D241" s="1">
        <v>0</v>
      </c>
      <c r="E241" s="1">
        <f>COUNTIFS(各大指数成分股!P:P,B241)</f>
        <v>1</v>
      </c>
      <c r="G241" s="1">
        <f>COUNTIFS(B:B,B241)</f>
        <v>1</v>
      </c>
      <c r="H241" s="32">
        <f>SUMIFS(成交额!$C:$C,成交额!$B:$B,$B241)</f>
        <v>0</v>
      </c>
    </row>
    <row r="242" spans="1:8" ht="20.100000000000001" customHeight="1" x14ac:dyDescent="0.2">
      <c r="A242" s="1">
        <f t="shared" si="3"/>
        <v>241</v>
      </c>
      <c r="B242" s="1" t="s">
        <v>341</v>
      </c>
      <c r="D242" s="1">
        <v>0</v>
      </c>
      <c r="E242" s="1">
        <f>COUNTIFS(各大指数成分股!P:P,B242)</f>
        <v>1</v>
      </c>
      <c r="G242" s="1">
        <f>COUNTIFS(B:B,B242)</f>
        <v>1</v>
      </c>
      <c r="H242" s="32">
        <f>SUMIFS(成交额!$C:$C,成交额!$B:$B,$B242)</f>
        <v>42.186185800200001</v>
      </c>
    </row>
    <row r="243" spans="1:8" ht="20.100000000000001" customHeight="1" x14ac:dyDescent="0.2">
      <c r="A243" s="1">
        <f t="shared" si="3"/>
        <v>242</v>
      </c>
      <c r="B243" s="1" t="s">
        <v>343</v>
      </c>
      <c r="D243" s="1">
        <v>0</v>
      </c>
      <c r="E243" s="1">
        <f>COUNTIFS(各大指数成分股!P:P,B243)</f>
        <v>1</v>
      </c>
      <c r="G243" s="1">
        <f>COUNTIFS(B:B,B243)</f>
        <v>1</v>
      </c>
      <c r="H243" s="32">
        <f>SUMIFS(成交额!$C:$C,成交额!$B:$B,$B243)</f>
        <v>67.456632294200006</v>
      </c>
    </row>
    <row r="244" spans="1:8" ht="20.100000000000001" customHeight="1" x14ac:dyDescent="0.2">
      <c r="A244" s="1">
        <f t="shared" si="3"/>
        <v>243</v>
      </c>
      <c r="B244" s="1" t="s">
        <v>344</v>
      </c>
      <c r="D244" s="1">
        <v>0</v>
      </c>
      <c r="E244" s="1">
        <f>COUNTIFS(各大指数成分股!P:P,B244)</f>
        <v>1</v>
      </c>
      <c r="G244" s="1">
        <f>COUNTIFS(B:B,B244)</f>
        <v>1</v>
      </c>
      <c r="H244" s="32">
        <f>SUMIFS(成交额!$C:$C,成交额!$B:$B,$B244)</f>
        <v>76.183882809124995</v>
      </c>
    </row>
    <row r="245" spans="1:8" ht="20.100000000000001" customHeight="1" x14ac:dyDescent="0.2">
      <c r="A245" s="1">
        <f t="shared" si="3"/>
        <v>244</v>
      </c>
      <c r="B245" s="1" t="s">
        <v>1263</v>
      </c>
      <c r="D245" s="1">
        <v>0</v>
      </c>
      <c r="E245" s="1">
        <f>COUNTIFS(各大指数成分股!P:P,B245)</f>
        <v>1</v>
      </c>
      <c r="G245" s="1">
        <f>COUNTIFS(B:B,B245)</f>
        <v>1</v>
      </c>
      <c r="H245" s="32">
        <f>SUMIFS(成交额!$C:$C,成交额!$B:$B,$B245)</f>
        <v>0</v>
      </c>
    </row>
    <row r="246" spans="1:8" ht="20.100000000000001" customHeight="1" x14ac:dyDescent="0.2">
      <c r="A246" s="1">
        <f t="shared" si="3"/>
        <v>245</v>
      </c>
      <c r="B246" s="1" t="s">
        <v>347</v>
      </c>
      <c r="D246" s="1">
        <v>0</v>
      </c>
      <c r="E246" s="1">
        <f>COUNTIFS(各大指数成分股!P:P,B246)</f>
        <v>1</v>
      </c>
      <c r="G246" s="1">
        <f>COUNTIFS(B:B,B246)</f>
        <v>1</v>
      </c>
      <c r="H246" s="32">
        <f>SUMIFS(成交额!$C:$C,成交额!$B:$B,$B246)</f>
        <v>21.74169396025</v>
      </c>
    </row>
    <row r="247" spans="1:8" ht="20.100000000000001" customHeight="1" x14ac:dyDescent="0.2">
      <c r="A247" s="1">
        <f t="shared" si="3"/>
        <v>246</v>
      </c>
      <c r="B247" s="1" t="s">
        <v>349</v>
      </c>
      <c r="D247" s="1">
        <v>0</v>
      </c>
      <c r="E247" s="1">
        <f>COUNTIFS(各大指数成分股!P:P,B247)</f>
        <v>1</v>
      </c>
      <c r="G247" s="1">
        <f>COUNTIFS(B:B,B247)</f>
        <v>1</v>
      </c>
      <c r="H247" s="32">
        <f>SUMIFS(成交额!$C:$C,成交额!$B:$B,$B247)</f>
        <v>25.619690414474999</v>
      </c>
    </row>
    <row r="248" spans="1:8" ht="20.100000000000001" customHeight="1" x14ac:dyDescent="0.2">
      <c r="A248" s="1">
        <f t="shared" si="3"/>
        <v>247</v>
      </c>
      <c r="B248" s="1" t="s">
        <v>1265</v>
      </c>
      <c r="D248" s="1">
        <v>0</v>
      </c>
      <c r="E248" s="1">
        <f>COUNTIFS(各大指数成分股!P:P,B248)</f>
        <v>1</v>
      </c>
      <c r="G248" s="1">
        <f>COUNTIFS(B:B,B248)</f>
        <v>1</v>
      </c>
      <c r="H248" s="32">
        <f>SUMIFS(成交额!$C:$C,成交额!$B:$B,$B248)</f>
        <v>0</v>
      </c>
    </row>
    <row r="249" spans="1:8" ht="20.100000000000001" customHeight="1" x14ac:dyDescent="0.2">
      <c r="A249" s="1">
        <f t="shared" si="3"/>
        <v>248</v>
      </c>
      <c r="B249" s="1" t="s">
        <v>352</v>
      </c>
      <c r="D249" s="1">
        <v>0</v>
      </c>
      <c r="E249" s="1">
        <f>COUNTIFS(各大指数成分股!P:P,B249)</f>
        <v>0</v>
      </c>
      <c r="F249" s="1">
        <v>1</v>
      </c>
      <c r="G249" s="1">
        <f>COUNTIFS(B:B,B249)</f>
        <v>1</v>
      </c>
      <c r="H249" s="32">
        <f>SUMIFS(成交额!$C:$C,成交额!$B:$B,$B249)</f>
        <v>24.706263170152202</v>
      </c>
    </row>
    <row r="250" spans="1:8" ht="20.100000000000001" customHeight="1" x14ac:dyDescent="0.2">
      <c r="A250" s="1">
        <f t="shared" si="3"/>
        <v>249</v>
      </c>
      <c r="B250" s="1" t="s">
        <v>353</v>
      </c>
      <c r="D250" s="1">
        <v>0</v>
      </c>
      <c r="E250" s="1">
        <f>COUNTIFS(各大指数成分股!P:P,B250)</f>
        <v>0</v>
      </c>
      <c r="F250" s="1">
        <v>1</v>
      </c>
      <c r="G250" s="1">
        <f>COUNTIFS(B:B,B250)</f>
        <v>1</v>
      </c>
      <c r="H250" s="32">
        <f>SUMIFS(成交额!$C:$C,成交额!$B:$B,$B250)</f>
        <v>41.284238222699997</v>
      </c>
    </row>
    <row r="251" spans="1:8" ht="20.100000000000001" customHeight="1" x14ac:dyDescent="0.2">
      <c r="A251" s="1">
        <f t="shared" si="3"/>
        <v>250</v>
      </c>
      <c r="B251" s="1" t="s">
        <v>354</v>
      </c>
      <c r="D251" s="1">
        <v>0</v>
      </c>
      <c r="E251" s="1">
        <f>COUNTIFS(各大指数成分股!P:P,B251)</f>
        <v>1</v>
      </c>
      <c r="G251" s="1">
        <f>COUNTIFS(B:B,B251)</f>
        <v>1</v>
      </c>
      <c r="H251" s="32">
        <f>SUMIFS(成交额!$C:$C,成交额!$B:$B,$B251)</f>
        <v>50.8039153016</v>
      </c>
    </row>
    <row r="252" spans="1:8" ht="20.100000000000001" customHeight="1" x14ac:dyDescent="0.2">
      <c r="A252" s="1">
        <f t="shared" si="3"/>
        <v>251</v>
      </c>
      <c r="B252" s="1" t="s">
        <v>355</v>
      </c>
      <c r="D252" s="1">
        <v>0</v>
      </c>
      <c r="E252" s="1">
        <f>COUNTIFS(各大指数成分股!P:P,B252)</f>
        <v>1</v>
      </c>
      <c r="G252" s="1">
        <f>COUNTIFS(B:B,B252)</f>
        <v>1</v>
      </c>
      <c r="H252" s="32">
        <f>SUMIFS(成交额!$C:$C,成交额!$B:$B,$B252)</f>
        <v>37.583386080449998</v>
      </c>
    </row>
    <row r="253" spans="1:8" ht="20.100000000000001" customHeight="1" x14ac:dyDescent="0.2">
      <c r="A253" s="1">
        <f t="shared" si="3"/>
        <v>252</v>
      </c>
      <c r="B253" s="1" t="s">
        <v>356</v>
      </c>
      <c r="D253" s="1">
        <v>0</v>
      </c>
      <c r="E253" s="1">
        <f>COUNTIFS(各大指数成分股!P:P,B253)</f>
        <v>1</v>
      </c>
      <c r="G253" s="1">
        <f>COUNTIFS(B:B,B253)</f>
        <v>1</v>
      </c>
      <c r="H253" s="32">
        <f>SUMIFS(成交额!$C:$C,成交额!$B:$B,$B253)</f>
        <v>130.365138846484</v>
      </c>
    </row>
    <row r="254" spans="1:8" ht="20.100000000000001" customHeight="1" x14ac:dyDescent="0.2">
      <c r="A254" s="1">
        <f t="shared" si="3"/>
        <v>253</v>
      </c>
      <c r="B254" s="1" t="s">
        <v>1270</v>
      </c>
      <c r="D254" s="1">
        <v>0</v>
      </c>
      <c r="E254" s="1">
        <f>COUNTIFS(各大指数成分股!P:P,B254)</f>
        <v>1</v>
      </c>
      <c r="G254" s="1">
        <f>COUNTIFS(B:B,B254)</f>
        <v>1</v>
      </c>
      <c r="H254" s="32">
        <f>SUMIFS(成交额!$C:$C,成交额!$B:$B,$B254)</f>
        <v>0</v>
      </c>
    </row>
    <row r="255" spans="1:8" ht="20.100000000000001" customHeight="1" x14ac:dyDescent="0.2">
      <c r="A255" s="1">
        <f t="shared" si="3"/>
        <v>254</v>
      </c>
      <c r="B255" s="1" t="s">
        <v>357</v>
      </c>
      <c r="D255" s="1">
        <v>0</v>
      </c>
      <c r="E255" s="1">
        <f>COUNTIFS(各大指数成分股!P:P,B255)</f>
        <v>1</v>
      </c>
      <c r="G255" s="1">
        <f>COUNTIFS(B:B,B255)</f>
        <v>1</v>
      </c>
      <c r="H255" s="32">
        <f>SUMIFS(成交额!$C:$C,成交额!$B:$B,$B255)</f>
        <v>47.805020605212498</v>
      </c>
    </row>
    <row r="256" spans="1:8" ht="20.100000000000001" customHeight="1" x14ac:dyDescent="0.2">
      <c r="A256" s="1">
        <f t="shared" si="3"/>
        <v>255</v>
      </c>
      <c r="B256" s="1" t="s">
        <v>33</v>
      </c>
      <c r="D256" s="1">
        <v>0</v>
      </c>
      <c r="E256" s="1">
        <f>COUNTIFS(各大指数成分股!P:P,B256)</f>
        <v>0</v>
      </c>
      <c r="F256" s="1">
        <v>1</v>
      </c>
      <c r="G256" s="1">
        <f>COUNTIFS(B:B,B256)</f>
        <v>1</v>
      </c>
      <c r="H256" s="32">
        <f>SUMIFS(成交额!$C:$C,成交额!$B:$B,$B256)</f>
        <v>25.958057784699999</v>
      </c>
    </row>
    <row r="257" spans="1:8" ht="20.100000000000001" customHeight="1" x14ac:dyDescent="0.2">
      <c r="A257" s="1">
        <f t="shared" si="3"/>
        <v>256</v>
      </c>
      <c r="B257" s="1" t="s">
        <v>359</v>
      </c>
      <c r="D257" s="1">
        <v>0</v>
      </c>
      <c r="E257" s="1">
        <f>COUNTIFS(各大指数成分股!P:P,B257)</f>
        <v>0</v>
      </c>
      <c r="F257" s="1">
        <v>1</v>
      </c>
      <c r="G257" s="1">
        <f>COUNTIFS(B:B,B257)</f>
        <v>1</v>
      </c>
      <c r="H257" s="32">
        <f>SUMIFS(成交额!$C:$C,成交额!$B:$B,$B257)</f>
        <v>58.816723033599999</v>
      </c>
    </row>
    <row r="258" spans="1:8" ht="20.100000000000001" customHeight="1" x14ac:dyDescent="0.2">
      <c r="A258" s="1">
        <f t="shared" si="3"/>
        <v>257</v>
      </c>
      <c r="B258" s="1" t="s">
        <v>361</v>
      </c>
      <c r="D258" s="1">
        <v>0</v>
      </c>
      <c r="E258" s="1">
        <f>COUNTIFS(各大指数成分股!P:P,B258)</f>
        <v>0</v>
      </c>
      <c r="F258" s="1">
        <v>1</v>
      </c>
      <c r="G258" s="1">
        <f>COUNTIFS(B:B,B258)</f>
        <v>1</v>
      </c>
      <c r="H258" s="32">
        <f>SUMIFS(成交额!$C:$C,成交额!$B:$B,$B258)</f>
        <v>62.122234733606199</v>
      </c>
    </row>
    <row r="259" spans="1:8" ht="20.100000000000001" customHeight="1" x14ac:dyDescent="0.2">
      <c r="A259" s="1">
        <f t="shared" ref="A259:A322" si="4">1+A258</f>
        <v>258</v>
      </c>
      <c r="B259" s="1" t="s">
        <v>34</v>
      </c>
      <c r="D259" s="1">
        <v>0</v>
      </c>
      <c r="E259" s="1">
        <f>COUNTIFS(各大指数成分股!P:P,B259)</f>
        <v>0</v>
      </c>
      <c r="F259" s="1">
        <v>1</v>
      </c>
      <c r="G259" s="1">
        <f>COUNTIFS(B:B,B259)</f>
        <v>1</v>
      </c>
      <c r="H259" s="32">
        <f>SUMIFS(成交额!$C:$C,成交额!$B:$B,$B259)</f>
        <v>202.25931105884999</v>
      </c>
    </row>
    <row r="260" spans="1:8" ht="20.100000000000001" customHeight="1" x14ac:dyDescent="0.2">
      <c r="A260" s="1">
        <f t="shared" si="4"/>
        <v>259</v>
      </c>
      <c r="B260" s="1" t="s">
        <v>362</v>
      </c>
      <c r="D260" s="1">
        <v>0</v>
      </c>
      <c r="E260" s="1">
        <f>COUNTIFS(各大指数成分股!P:P,B260)</f>
        <v>1</v>
      </c>
      <c r="G260" s="1">
        <f>COUNTIFS(B:B,B260)</f>
        <v>1</v>
      </c>
      <c r="H260" s="32">
        <f>SUMIFS(成交额!$C:$C,成交额!$B:$B,$B260)</f>
        <v>43.144932479399998</v>
      </c>
    </row>
    <row r="261" spans="1:8" ht="20.100000000000001" customHeight="1" x14ac:dyDescent="0.2">
      <c r="A261" s="1">
        <f t="shared" si="4"/>
        <v>260</v>
      </c>
      <c r="B261" s="1" t="s">
        <v>862</v>
      </c>
      <c r="D261" s="1">
        <v>0</v>
      </c>
      <c r="E261" s="1">
        <f>COUNTIFS(各大指数成分股!P:P,B261)</f>
        <v>1</v>
      </c>
      <c r="G261" s="1">
        <f>COUNTIFS(B:B,B261)</f>
        <v>1</v>
      </c>
      <c r="H261" s="32">
        <f>SUMIFS(成交额!$C:$C,成交额!$B:$B,$B261)</f>
        <v>0</v>
      </c>
    </row>
    <row r="262" spans="1:8" ht="20.100000000000001" customHeight="1" x14ac:dyDescent="0.2">
      <c r="A262" s="1">
        <f t="shared" si="4"/>
        <v>261</v>
      </c>
      <c r="B262" s="1" t="s">
        <v>363</v>
      </c>
      <c r="D262" s="1">
        <v>0</v>
      </c>
      <c r="E262" s="1">
        <f>COUNTIFS(各大指数成分股!P:P,B262)</f>
        <v>1</v>
      </c>
      <c r="G262" s="1">
        <f>COUNTIFS(B:B,B262)</f>
        <v>1</v>
      </c>
      <c r="H262" s="32">
        <f>SUMIFS(成交额!$C:$C,成交额!$B:$B,$B262)</f>
        <v>88.641130848949999</v>
      </c>
    </row>
    <row r="263" spans="1:8" ht="20.100000000000001" customHeight="1" x14ac:dyDescent="0.2">
      <c r="A263" s="1">
        <f t="shared" si="4"/>
        <v>262</v>
      </c>
      <c r="B263" s="1" t="s">
        <v>1279</v>
      </c>
      <c r="D263" s="1">
        <v>0</v>
      </c>
      <c r="E263" s="1">
        <f>COUNTIFS(各大指数成分股!P:P,B263)</f>
        <v>1</v>
      </c>
      <c r="G263" s="1">
        <f>COUNTIFS(B:B,B263)</f>
        <v>1</v>
      </c>
      <c r="H263" s="32">
        <f>SUMIFS(成交额!$C:$C,成交额!$B:$B,$B263)</f>
        <v>0</v>
      </c>
    </row>
    <row r="264" spans="1:8" ht="20.100000000000001" customHeight="1" x14ac:dyDescent="0.2">
      <c r="A264" s="1">
        <f t="shared" si="4"/>
        <v>263</v>
      </c>
      <c r="B264" s="1" t="s">
        <v>35</v>
      </c>
      <c r="D264" s="1">
        <v>0</v>
      </c>
      <c r="E264" s="1">
        <f>COUNTIFS(各大指数成分股!P:P,B264)</f>
        <v>1</v>
      </c>
      <c r="G264" s="1">
        <f>COUNTIFS(B:B,B264)</f>
        <v>1</v>
      </c>
      <c r="H264" s="32">
        <f>SUMIFS(成交额!$C:$C,成交额!$B:$B,$B264)</f>
        <v>155.68071361919999</v>
      </c>
    </row>
    <row r="265" spans="1:8" ht="20.100000000000001" customHeight="1" x14ac:dyDescent="0.2">
      <c r="A265" s="1">
        <f t="shared" si="4"/>
        <v>264</v>
      </c>
      <c r="B265" s="1" t="s">
        <v>365</v>
      </c>
      <c r="D265" s="1">
        <v>0</v>
      </c>
      <c r="E265" s="1">
        <f>COUNTIFS(各大指数成分股!P:P,B265)</f>
        <v>1</v>
      </c>
      <c r="G265" s="1">
        <f>COUNTIFS(B:B,B265)</f>
        <v>1</v>
      </c>
      <c r="H265" s="32">
        <f>SUMIFS(成交额!$C:$C,成交额!$B:$B,$B265)</f>
        <v>37.950208491719003</v>
      </c>
    </row>
    <row r="266" spans="1:8" ht="20.100000000000001" customHeight="1" x14ac:dyDescent="0.2">
      <c r="A266" s="1">
        <f t="shared" si="4"/>
        <v>265</v>
      </c>
      <c r="B266" s="1" t="s">
        <v>367</v>
      </c>
      <c r="D266" s="1">
        <v>0</v>
      </c>
      <c r="E266" s="1">
        <f>COUNTIFS(各大指数成分股!P:P,B266)</f>
        <v>1</v>
      </c>
      <c r="G266" s="1">
        <f>COUNTIFS(B:B,B266)</f>
        <v>1</v>
      </c>
      <c r="H266" s="32">
        <f>SUMIFS(成交额!$C:$C,成交额!$B:$B,$B266)</f>
        <v>26.68938454065</v>
      </c>
    </row>
    <row r="267" spans="1:8" ht="20.100000000000001" customHeight="1" x14ac:dyDescent="0.2">
      <c r="A267" s="1">
        <f t="shared" si="4"/>
        <v>266</v>
      </c>
      <c r="B267" s="1" t="s">
        <v>37</v>
      </c>
      <c r="D267" s="1">
        <v>0</v>
      </c>
      <c r="E267" s="1">
        <f>COUNTIFS(各大指数成分股!P:P,B267)</f>
        <v>1</v>
      </c>
      <c r="G267" s="1">
        <f>COUNTIFS(B:B,B267)</f>
        <v>1</v>
      </c>
      <c r="H267" s="32">
        <f>SUMIFS(成交额!$C:$C,成交额!$B:$B,$B267)</f>
        <v>829.92500258249902</v>
      </c>
    </row>
    <row r="268" spans="1:8" ht="20.100000000000001" customHeight="1" x14ac:dyDescent="0.2">
      <c r="A268" s="1">
        <f t="shared" si="4"/>
        <v>267</v>
      </c>
      <c r="B268" s="1" t="s">
        <v>1304</v>
      </c>
      <c r="D268" s="1">
        <v>0</v>
      </c>
      <c r="E268" s="1">
        <f>COUNTIFS(各大指数成分股!P:P,B268)</f>
        <v>1</v>
      </c>
      <c r="G268" s="1">
        <f>COUNTIFS(B:B,B268)</f>
        <v>1</v>
      </c>
      <c r="H268" s="32">
        <f>SUMIFS(成交额!$C:$C,成交额!$B:$B,$B268)</f>
        <v>0</v>
      </c>
    </row>
    <row r="269" spans="1:8" ht="20.100000000000001" customHeight="1" x14ac:dyDescent="0.2">
      <c r="A269" s="1">
        <f t="shared" si="4"/>
        <v>268</v>
      </c>
      <c r="B269" s="1" t="s">
        <v>38</v>
      </c>
      <c r="D269" s="1">
        <v>0</v>
      </c>
      <c r="E269" s="1">
        <f>COUNTIFS(各大指数成分股!P:P,B269)</f>
        <v>1</v>
      </c>
      <c r="G269" s="1">
        <f>COUNTIFS(B:B,B269)</f>
        <v>1</v>
      </c>
      <c r="H269" s="32">
        <f>SUMIFS(成交额!$C:$C,成交额!$B:$B,$B269)</f>
        <v>129.2699758645</v>
      </c>
    </row>
    <row r="270" spans="1:8" ht="20.100000000000001" customHeight="1" x14ac:dyDescent="0.2">
      <c r="A270" s="1">
        <f t="shared" si="4"/>
        <v>269</v>
      </c>
      <c r="B270" s="1" t="s">
        <v>369</v>
      </c>
      <c r="D270" s="1">
        <v>0</v>
      </c>
      <c r="E270" s="1">
        <f>COUNTIFS(各大指数成分股!P:P,B270)</f>
        <v>1</v>
      </c>
      <c r="G270" s="1">
        <f>COUNTIFS(B:B,B270)</f>
        <v>1</v>
      </c>
      <c r="H270" s="32">
        <f>SUMIFS(成交额!$C:$C,成交额!$B:$B,$B270)</f>
        <v>124.249378558825</v>
      </c>
    </row>
    <row r="271" spans="1:8" ht="20.100000000000001" customHeight="1" x14ac:dyDescent="0.2">
      <c r="A271" s="1">
        <f t="shared" si="4"/>
        <v>270</v>
      </c>
      <c r="B271" s="1" t="s">
        <v>370</v>
      </c>
      <c r="D271" s="1">
        <v>0</v>
      </c>
      <c r="E271" s="1">
        <f>COUNTIFS(各大指数成分股!P:P,B271)</f>
        <v>1</v>
      </c>
      <c r="G271" s="1">
        <f>COUNTIFS(B:B,B271)</f>
        <v>1</v>
      </c>
      <c r="H271" s="32">
        <f>SUMIFS(成交额!$C:$C,成交额!$B:$B,$B271)</f>
        <v>20.9889078944</v>
      </c>
    </row>
    <row r="272" spans="1:8" ht="20.100000000000001" customHeight="1" x14ac:dyDescent="0.2">
      <c r="A272" s="1">
        <f t="shared" si="4"/>
        <v>271</v>
      </c>
      <c r="B272" s="1" t="s">
        <v>1281</v>
      </c>
      <c r="D272" s="1">
        <v>0</v>
      </c>
      <c r="E272" s="1">
        <f>COUNTIFS(各大指数成分股!P:P,B272)</f>
        <v>1</v>
      </c>
      <c r="G272" s="1">
        <f>COUNTIFS(B:B,B272)</f>
        <v>1</v>
      </c>
      <c r="H272" s="32">
        <f>SUMIFS(成交额!$C:$C,成交额!$B:$B,$B272)</f>
        <v>0</v>
      </c>
    </row>
    <row r="273" spans="1:8" ht="20.100000000000001" customHeight="1" x14ac:dyDescent="0.2">
      <c r="A273" s="1">
        <f t="shared" si="4"/>
        <v>272</v>
      </c>
      <c r="B273" s="1" t="s">
        <v>371</v>
      </c>
      <c r="D273" s="1">
        <v>0</v>
      </c>
      <c r="E273" s="1">
        <f>COUNTIFS(各大指数成分股!P:P,B273)</f>
        <v>1</v>
      </c>
      <c r="G273" s="1">
        <f>COUNTIFS(B:B,B273)</f>
        <v>1</v>
      </c>
      <c r="H273" s="32">
        <f>SUMIFS(成交额!$C:$C,成交额!$B:$B,$B273)</f>
        <v>138.67614459599901</v>
      </c>
    </row>
    <row r="274" spans="1:8" ht="20.100000000000001" customHeight="1" x14ac:dyDescent="0.2">
      <c r="A274" s="1">
        <f t="shared" si="4"/>
        <v>273</v>
      </c>
      <c r="B274" s="1" t="s">
        <v>372</v>
      </c>
      <c r="D274" s="1">
        <v>0</v>
      </c>
      <c r="E274" s="1">
        <f>COUNTIFS(各大指数成分股!P:P,B274)</f>
        <v>1</v>
      </c>
      <c r="G274" s="1">
        <f>COUNTIFS(B:B,B274)</f>
        <v>1</v>
      </c>
      <c r="H274" s="32">
        <f>SUMIFS(成交额!$C:$C,成交额!$B:$B,$B274)</f>
        <v>106.81231749299999</v>
      </c>
    </row>
    <row r="275" spans="1:8" ht="20.100000000000001" customHeight="1" x14ac:dyDescent="0.2">
      <c r="A275" s="1">
        <f t="shared" si="4"/>
        <v>274</v>
      </c>
      <c r="B275" s="1" t="s">
        <v>373</v>
      </c>
      <c r="D275" s="1">
        <v>0</v>
      </c>
      <c r="E275" s="1">
        <f>COUNTIFS(各大指数成分股!P:P,B275)</f>
        <v>1</v>
      </c>
      <c r="G275" s="1">
        <f>COUNTIFS(B:B,B275)</f>
        <v>1</v>
      </c>
      <c r="H275" s="32">
        <f>SUMIFS(成交额!$C:$C,成交额!$B:$B,$B275)</f>
        <v>37.0478335642375</v>
      </c>
    </row>
    <row r="276" spans="1:8" ht="20.100000000000001" customHeight="1" x14ac:dyDescent="0.2">
      <c r="A276" s="1">
        <f t="shared" si="4"/>
        <v>275</v>
      </c>
      <c r="B276" s="1" t="s">
        <v>375</v>
      </c>
      <c r="D276" s="1">
        <v>0</v>
      </c>
      <c r="E276" s="1">
        <f>COUNTIFS(各大指数成分股!P:P,B276)</f>
        <v>0</v>
      </c>
      <c r="F276" s="1">
        <v>1</v>
      </c>
      <c r="G276" s="1">
        <f>COUNTIFS(B:B,B276)</f>
        <v>1</v>
      </c>
      <c r="H276" s="32">
        <f>SUMIFS(成交额!$C:$C,成交额!$B:$B,$B276)</f>
        <v>61.842956399999998</v>
      </c>
    </row>
    <row r="277" spans="1:8" ht="20.100000000000001" customHeight="1" x14ac:dyDescent="0.2">
      <c r="A277" s="1">
        <f t="shared" si="4"/>
        <v>276</v>
      </c>
      <c r="B277" s="1" t="s">
        <v>1295</v>
      </c>
      <c r="D277" s="1">
        <v>0</v>
      </c>
      <c r="E277" s="1">
        <f>COUNTIFS(各大指数成分股!P:P,B277)</f>
        <v>1</v>
      </c>
      <c r="G277" s="1">
        <f>COUNTIFS(B:B,B277)</f>
        <v>1</v>
      </c>
      <c r="H277" s="32">
        <f>SUMIFS(成交额!$C:$C,成交额!$B:$B,$B277)</f>
        <v>0</v>
      </c>
    </row>
    <row r="278" spans="1:8" ht="20.100000000000001" customHeight="1" x14ac:dyDescent="0.2">
      <c r="A278" s="1">
        <f t="shared" si="4"/>
        <v>277</v>
      </c>
      <c r="B278" s="1" t="s">
        <v>865</v>
      </c>
      <c r="D278" s="1">
        <v>0</v>
      </c>
      <c r="E278" s="1">
        <f>COUNTIFS(各大指数成分股!P:P,B278)</f>
        <v>1</v>
      </c>
      <c r="G278" s="1">
        <f>COUNTIFS(B:B,B278)</f>
        <v>1</v>
      </c>
      <c r="H278" s="32">
        <f>SUMIFS(成交额!$C:$C,成交额!$B:$B,$B278)</f>
        <v>0</v>
      </c>
    </row>
    <row r="279" spans="1:8" ht="20.100000000000001" customHeight="1" x14ac:dyDescent="0.2">
      <c r="A279" s="1">
        <f t="shared" si="4"/>
        <v>278</v>
      </c>
      <c r="B279" s="1" t="s">
        <v>1310</v>
      </c>
      <c r="D279" s="1">
        <v>0</v>
      </c>
      <c r="E279" s="1">
        <f>COUNTIFS(各大指数成分股!P:P,B279)</f>
        <v>1</v>
      </c>
      <c r="G279" s="1">
        <f>COUNTIFS(B:B,B279)</f>
        <v>1</v>
      </c>
      <c r="H279" s="32">
        <f>SUMIFS(成交额!$C:$C,成交额!$B:$B,$B279)</f>
        <v>0</v>
      </c>
    </row>
    <row r="280" spans="1:8" ht="20.100000000000001" customHeight="1" x14ac:dyDescent="0.2">
      <c r="A280" s="1">
        <f t="shared" si="4"/>
        <v>279</v>
      </c>
      <c r="B280" s="1" t="s">
        <v>1307</v>
      </c>
      <c r="D280" s="1">
        <v>0</v>
      </c>
      <c r="E280" s="1">
        <f>COUNTIFS(各大指数成分股!P:P,B280)</f>
        <v>1</v>
      </c>
      <c r="G280" s="1">
        <f>COUNTIFS(B:B,B280)</f>
        <v>1</v>
      </c>
      <c r="H280" s="32">
        <f>SUMIFS(成交额!$C:$C,成交额!$B:$B,$B280)</f>
        <v>17.681698643400001</v>
      </c>
    </row>
    <row r="281" spans="1:8" ht="20.100000000000001" customHeight="1" x14ac:dyDescent="0.2">
      <c r="A281" s="1">
        <f t="shared" si="4"/>
        <v>280</v>
      </c>
      <c r="B281" s="1" t="s">
        <v>1292</v>
      </c>
      <c r="D281" s="1">
        <v>0</v>
      </c>
      <c r="E281" s="1">
        <f>COUNTIFS(各大指数成分股!P:P,B281)</f>
        <v>1</v>
      </c>
      <c r="G281" s="1">
        <f>COUNTIFS(B:B,B281)</f>
        <v>1</v>
      </c>
      <c r="H281" s="32">
        <f>SUMIFS(成交额!$C:$C,成交额!$B:$B,$B281)</f>
        <v>0</v>
      </c>
    </row>
    <row r="282" spans="1:8" ht="20.100000000000001" customHeight="1" x14ac:dyDescent="0.2">
      <c r="A282" s="1">
        <f t="shared" si="4"/>
        <v>281</v>
      </c>
      <c r="B282" s="1" t="s">
        <v>1285</v>
      </c>
      <c r="D282" s="1">
        <v>0</v>
      </c>
      <c r="E282" s="1">
        <f>COUNTIFS(各大指数成分股!P:P,B282)</f>
        <v>1</v>
      </c>
      <c r="G282" s="1">
        <f>COUNTIFS(B:B,B282)</f>
        <v>1</v>
      </c>
      <c r="H282" s="32">
        <f>SUMIFS(成交额!$C:$C,成交额!$B:$B,$B282)</f>
        <v>0</v>
      </c>
    </row>
    <row r="283" spans="1:8" ht="20.100000000000001" customHeight="1" x14ac:dyDescent="0.2">
      <c r="A283" s="1">
        <f t="shared" si="4"/>
        <v>282</v>
      </c>
      <c r="B283" s="1" t="s">
        <v>40</v>
      </c>
      <c r="D283" s="1">
        <v>0</v>
      </c>
      <c r="E283" s="1">
        <f>COUNTIFS(各大指数成分股!P:P,B283)</f>
        <v>0</v>
      </c>
      <c r="F283" s="1">
        <v>1</v>
      </c>
      <c r="G283" s="1">
        <f>COUNTIFS(B:B,B283)</f>
        <v>1</v>
      </c>
      <c r="H283" s="32">
        <f>SUMIFS(成交额!$C:$C,成交额!$B:$B,$B283)</f>
        <v>58.757183847099903</v>
      </c>
    </row>
    <row r="284" spans="1:8" ht="20.100000000000001" customHeight="1" x14ac:dyDescent="0.2">
      <c r="A284" s="1">
        <f t="shared" si="4"/>
        <v>283</v>
      </c>
      <c r="B284" s="1" t="s">
        <v>1300</v>
      </c>
      <c r="D284" s="1">
        <v>0</v>
      </c>
      <c r="E284" s="1">
        <f>COUNTIFS(各大指数成分股!P:P,B284)</f>
        <v>1</v>
      </c>
      <c r="G284" s="1">
        <f>COUNTIFS(B:B,B284)</f>
        <v>1</v>
      </c>
      <c r="H284" s="32">
        <f>SUMIFS(成交额!$C:$C,成交额!$B:$B,$B284)</f>
        <v>0</v>
      </c>
    </row>
    <row r="285" spans="1:8" ht="20.100000000000001" customHeight="1" x14ac:dyDescent="0.2">
      <c r="A285" s="1">
        <f t="shared" si="4"/>
        <v>284</v>
      </c>
      <c r="B285" s="1" t="s">
        <v>381</v>
      </c>
      <c r="D285" s="1">
        <v>0</v>
      </c>
      <c r="E285" s="1">
        <f>COUNTIFS(各大指数成分股!P:P,B285)</f>
        <v>1</v>
      </c>
      <c r="G285" s="1">
        <f>COUNTIFS(B:B,B285)</f>
        <v>1</v>
      </c>
      <c r="H285" s="32">
        <f>SUMIFS(成交额!$C:$C,成交额!$B:$B,$B285)</f>
        <v>31.55887816245</v>
      </c>
    </row>
    <row r="286" spans="1:8" ht="20.100000000000001" customHeight="1" x14ac:dyDescent="0.2">
      <c r="A286" s="1">
        <f t="shared" si="4"/>
        <v>285</v>
      </c>
      <c r="B286" s="1" t="s">
        <v>382</v>
      </c>
      <c r="D286" s="1">
        <v>0</v>
      </c>
      <c r="E286" s="1">
        <f>COUNTIFS(各大指数成分股!P:P,B286)</f>
        <v>0</v>
      </c>
      <c r="F286" s="1">
        <v>1</v>
      </c>
      <c r="G286" s="1">
        <f>COUNTIFS(B:B,B286)</f>
        <v>1</v>
      </c>
      <c r="H286" s="32">
        <f>SUMIFS(成交额!$C:$C,成交额!$B:$B,$B286)</f>
        <v>45.968229309000698</v>
      </c>
    </row>
    <row r="287" spans="1:8" ht="20.100000000000001" customHeight="1" x14ac:dyDescent="0.2">
      <c r="A287" s="1">
        <f t="shared" si="4"/>
        <v>286</v>
      </c>
      <c r="B287" s="1" t="s">
        <v>41</v>
      </c>
      <c r="D287" s="1">
        <v>0</v>
      </c>
      <c r="E287" s="1">
        <f>COUNTIFS(各大指数成分股!P:P,B287)</f>
        <v>0</v>
      </c>
      <c r="F287" s="1">
        <v>1</v>
      </c>
      <c r="G287" s="1">
        <f>COUNTIFS(B:B,B287)</f>
        <v>1</v>
      </c>
      <c r="H287" s="32">
        <f>SUMIFS(成交额!$C:$C,成交额!$B:$B,$B287)</f>
        <v>132.04394853457501</v>
      </c>
    </row>
    <row r="288" spans="1:8" ht="20.100000000000001" customHeight="1" x14ac:dyDescent="0.2">
      <c r="A288" s="1">
        <f t="shared" si="4"/>
        <v>287</v>
      </c>
      <c r="B288" s="1" t="s">
        <v>383</v>
      </c>
      <c r="D288" s="1">
        <v>0</v>
      </c>
      <c r="E288" s="1">
        <f>COUNTIFS(各大指数成分股!P:P,B288)</f>
        <v>0</v>
      </c>
      <c r="F288" s="1">
        <v>1</v>
      </c>
      <c r="G288" s="1">
        <f>COUNTIFS(B:B,B288)</f>
        <v>1</v>
      </c>
      <c r="H288" s="32">
        <f>SUMIFS(成交额!$C:$C,成交额!$B:$B,$B288)</f>
        <v>210.94999110399999</v>
      </c>
    </row>
    <row r="289" spans="1:8" ht="20.100000000000001" customHeight="1" x14ac:dyDescent="0.2">
      <c r="A289" s="1">
        <f t="shared" si="4"/>
        <v>288</v>
      </c>
      <c r="B289" s="1" t="s">
        <v>384</v>
      </c>
      <c r="D289" s="1">
        <v>0</v>
      </c>
      <c r="E289" s="1">
        <f>COUNTIFS(各大指数成分股!P:P,B289)</f>
        <v>0</v>
      </c>
      <c r="F289" s="1">
        <v>1</v>
      </c>
      <c r="G289" s="1">
        <f>COUNTIFS(B:B,B289)</f>
        <v>1</v>
      </c>
      <c r="H289" s="32">
        <f>SUMIFS(成交额!$C:$C,成交额!$B:$B,$B289)</f>
        <v>47.839767576299998</v>
      </c>
    </row>
    <row r="290" spans="1:8" ht="20.100000000000001" customHeight="1" x14ac:dyDescent="0.2">
      <c r="A290" s="1">
        <f t="shared" si="4"/>
        <v>289</v>
      </c>
      <c r="B290" s="1" t="s">
        <v>867</v>
      </c>
      <c r="D290" s="1">
        <v>0</v>
      </c>
      <c r="E290" s="1">
        <f>COUNTIFS(各大指数成分股!P:P,B290)</f>
        <v>1</v>
      </c>
      <c r="G290" s="1">
        <f>COUNTIFS(B:B,B290)</f>
        <v>1</v>
      </c>
      <c r="H290" s="32">
        <f>SUMIFS(成交额!$C:$C,成交额!$B:$B,$B290)</f>
        <v>0</v>
      </c>
    </row>
    <row r="291" spans="1:8" ht="20.100000000000001" customHeight="1" x14ac:dyDescent="0.2">
      <c r="A291" s="1">
        <f t="shared" si="4"/>
        <v>290</v>
      </c>
      <c r="B291" s="1" t="s">
        <v>42</v>
      </c>
      <c r="D291" s="1">
        <v>0</v>
      </c>
      <c r="E291" s="1">
        <f>COUNTIFS(各大指数成分股!P:P,B291)</f>
        <v>0</v>
      </c>
      <c r="F291" s="1">
        <v>1</v>
      </c>
      <c r="G291" s="1">
        <f>COUNTIFS(B:B,B291)</f>
        <v>1</v>
      </c>
      <c r="H291" s="32">
        <f>SUMIFS(成交额!$C:$C,成交额!$B:$B,$B291)</f>
        <v>159.39064621893701</v>
      </c>
    </row>
    <row r="292" spans="1:8" ht="20.100000000000001" customHeight="1" x14ac:dyDescent="0.2">
      <c r="A292" s="1">
        <f t="shared" si="4"/>
        <v>291</v>
      </c>
      <c r="B292" s="1" t="s">
        <v>43</v>
      </c>
      <c r="D292" s="1">
        <v>0</v>
      </c>
      <c r="E292" s="1">
        <f>COUNTIFS(各大指数成分股!P:P,B292)</f>
        <v>0</v>
      </c>
      <c r="F292" s="1">
        <v>1</v>
      </c>
      <c r="G292" s="1">
        <f>COUNTIFS(B:B,B292)</f>
        <v>1</v>
      </c>
      <c r="H292" s="32">
        <f>SUMIFS(成交额!$C:$C,成交额!$B:$B,$B292)</f>
        <v>59.722929257624997</v>
      </c>
    </row>
    <row r="293" spans="1:8" ht="20.100000000000001" customHeight="1" x14ac:dyDescent="0.2">
      <c r="A293" s="1">
        <f t="shared" si="4"/>
        <v>292</v>
      </c>
      <c r="B293" s="1" t="s">
        <v>385</v>
      </c>
      <c r="D293" s="1">
        <v>0</v>
      </c>
      <c r="E293" s="1">
        <f>COUNTIFS(各大指数成分股!P:P,B293)</f>
        <v>1</v>
      </c>
      <c r="G293" s="1">
        <f>COUNTIFS(B:B,B293)</f>
        <v>1</v>
      </c>
      <c r="H293" s="32">
        <f>SUMIFS(成交额!$C:$C,成交额!$B:$B,$B293)</f>
        <v>210.19649632882499</v>
      </c>
    </row>
    <row r="294" spans="1:8" ht="20.100000000000001" customHeight="1" x14ac:dyDescent="0.2">
      <c r="A294" s="1">
        <f t="shared" si="4"/>
        <v>293</v>
      </c>
      <c r="B294" s="1" t="s">
        <v>386</v>
      </c>
      <c r="D294" s="1">
        <v>0</v>
      </c>
      <c r="E294" s="1">
        <f>COUNTIFS(各大指数成分股!P:P,B294)</f>
        <v>1</v>
      </c>
      <c r="G294" s="1">
        <f>COUNTIFS(B:B,B294)</f>
        <v>1</v>
      </c>
      <c r="H294" s="32">
        <f>SUMIFS(成交额!$C:$C,成交额!$B:$B,$B294)</f>
        <v>93.158124333579494</v>
      </c>
    </row>
    <row r="295" spans="1:8" ht="20.100000000000001" customHeight="1" x14ac:dyDescent="0.2">
      <c r="A295" s="1">
        <f t="shared" si="4"/>
        <v>294</v>
      </c>
      <c r="B295" s="1" t="s">
        <v>387</v>
      </c>
      <c r="D295" s="1">
        <v>0</v>
      </c>
      <c r="E295" s="1">
        <f>COUNTIFS(各大指数成分股!P:P,B295)</f>
        <v>1</v>
      </c>
      <c r="G295" s="1">
        <f>COUNTIFS(B:B,B295)</f>
        <v>1</v>
      </c>
      <c r="H295" s="32">
        <f>SUMIFS(成交额!$C:$C,成交额!$B:$B,$B295)</f>
        <v>39.471522902311499</v>
      </c>
    </row>
    <row r="296" spans="1:8" ht="20.100000000000001" customHeight="1" x14ac:dyDescent="0.2">
      <c r="A296" s="1">
        <f t="shared" si="4"/>
        <v>295</v>
      </c>
      <c r="B296" s="1" t="s">
        <v>1329</v>
      </c>
      <c r="D296" s="1">
        <v>0</v>
      </c>
      <c r="E296" s="1">
        <f>COUNTIFS(各大指数成分股!P:P,B296)</f>
        <v>1</v>
      </c>
      <c r="G296" s="1">
        <f>COUNTIFS(B:B,B296)</f>
        <v>1</v>
      </c>
      <c r="H296" s="32">
        <f>SUMIFS(成交额!$C:$C,成交额!$B:$B,$B296)</f>
        <v>0</v>
      </c>
    </row>
    <row r="297" spans="1:8" ht="20.100000000000001" customHeight="1" x14ac:dyDescent="0.2">
      <c r="A297" s="1">
        <f t="shared" si="4"/>
        <v>296</v>
      </c>
      <c r="B297" s="1" t="s">
        <v>44</v>
      </c>
      <c r="D297" s="1">
        <v>0</v>
      </c>
      <c r="E297" s="1">
        <f>COUNTIFS(各大指数成分股!P:P,B297)</f>
        <v>0</v>
      </c>
      <c r="F297" s="1">
        <v>1</v>
      </c>
      <c r="G297" s="1">
        <f>COUNTIFS(B:B,B297)</f>
        <v>1</v>
      </c>
      <c r="H297" s="32">
        <f>SUMIFS(成交额!$C:$C,成交额!$B:$B,$B297)</f>
        <v>277.48522040295001</v>
      </c>
    </row>
    <row r="298" spans="1:8" ht="20.100000000000001" customHeight="1" x14ac:dyDescent="0.2">
      <c r="A298" s="1">
        <f t="shared" si="4"/>
        <v>297</v>
      </c>
      <c r="B298" s="1" t="s">
        <v>388</v>
      </c>
      <c r="D298" s="1">
        <v>0</v>
      </c>
      <c r="E298" s="1">
        <f>COUNTIFS(各大指数成分股!P:P,B298)</f>
        <v>1</v>
      </c>
      <c r="G298" s="1">
        <f>COUNTIFS(B:B,B298)</f>
        <v>1</v>
      </c>
      <c r="H298" s="32">
        <f>SUMIFS(成交额!$C:$C,成交额!$B:$B,$B298)</f>
        <v>34.990597787834503</v>
      </c>
    </row>
    <row r="299" spans="1:8" ht="20.100000000000001" customHeight="1" x14ac:dyDescent="0.2">
      <c r="A299" s="1">
        <f t="shared" si="4"/>
        <v>298</v>
      </c>
      <c r="B299" s="1" t="s">
        <v>389</v>
      </c>
      <c r="D299" s="1">
        <v>0</v>
      </c>
      <c r="E299" s="1">
        <f>COUNTIFS(各大指数成分股!P:P,B299)</f>
        <v>1</v>
      </c>
      <c r="G299" s="1">
        <f>COUNTIFS(B:B,B299)</f>
        <v>1</v>
      </c>
      <c r="H299" s="32">
        <f>SUMIFS(成交额!$C:$C,成交额!$B:$B,$B299)</f>
        <v>228.67416177837401</v>
      </c>
    </row>
    <row r="300" spans="1:8" ht="20.100000000000001" customHeight="1" x14ac:dyDescent="0.2">
      <c r="A300" s="1">
        <f t="shared" si="4"/>
        <v>299</v>
      </c>
      <c r="B300" s="1" t="s">
        <v>45</v>
      </c>
      <c r="D300" s="1">
        <v>0</v>
      </c>
      <c r="E300" s="1">
        <f>COUNTIFS(各大指数成分股!P:P,B300)</f>
        <v>0</v>
      </c>
      <c r="F300" s="1">
        <v>1</v>
      </c>
      <c r="G300" s="1">
        <f>COUNTIFS(B:B,B300)</f>
        <v>1</v>
      </c>
      <c r="H300" s="32">
        <f>SUMIFS(成交额!$C:$C,成交额!$B:$B,$B300)</f>
        <v>154.36431905775001</v>
      </c>
    </row>
    <row r="301" spans="1:8" ht="20.100000000000001" customHeight="1" x14ac:dyDescent="0.2">
      <c r="A301" s="1">
        <f t="shared" si="4"/>
        <v>300</v>
      </c>
      <c r="B301" s="1" t="s">
        <v>1322</v>
      </c>
      <c r="D301" s="1">
        <v>0</v>
      </c>
      <c r="E301" s="1">
        <f>COUNTIFS(各大指数成分股!P:P,B301)</f>
        <v>1</v>
      </c>
      <c r="G301" s="1">
        <f>COUNTIFS(B:B,B301)</f>
        <v>1</v>
      </c>
      <c r="H301" s="32">
        <f>SUMIFS(成交额!$C:$C,成交额!$B:$B,$B301)</f>
        <v>0</v>
      </c>
    </row>
    <row r="302" spans="1:8" ht="20.100000000000001" customHeight="1" x14ac:dyDescent="0.2">
      <c r="A302" s="1">
        <f t="shared" si="4"/>
        <v>301</v>
      </c>
      <c r="B302" s="1" t="s">
        <v>390</v>
      </c>
      <c r="D302" s="1">
        <v>0</v>
      </c>
      <c r="E302" s="1">
        <f>COUNTIFS(各大指数成分股!P:P,B302)</f>
        <v>0</v>
      </c>
      <c r="F302" s="1">
        <v>1</v>
      </c>
      <c r="G302" s="1">
        <f>COUNTIFS(B:B,B302)</f>
        <v>1</v>
      </c>
      <c r="H302" s="32">
        <f>SUMIFS(成交额!$C:$C,成交额!$B:$B,$B302)</f>
        <v>72.998474303999998</v>
      </c>
    </row>
    <row r="303" spans="1:8" ht="20.100000000000001" customHeight="1" x14ac:dyDescent="0.2">
      <c r="A303" s="1">
        <f t="shared" si="4"/>
        <v>302</v>
      </c>
      <c r="B303" s="1" t="s">
        <v>391</v>
      </c>
      <c r="D303" s="1">
        <v>0</v>
      </c>
      <c r="E303" s="1">
        <f>COUNTIFS(各大指数成分股!P:P,B303)</f>
        <v>1</v>
      </c>
      <c r="G303" s="1">
        <f>COUNTIFS(B:B,B303)</f>
        <v>1</v>
      </c>
      <c r="H303" s="32">
        <f>SUMIFS(成交额!$C:$C,成交额!$B:$B,$B303)</f>
        <v>522.82534757312703</v>
      </c>
    </row>
    <row r="304" spans="1:8" ht="20.100000000000001" customHeight="1" x14ac:dyDescent="0.2">
      <c r="A304" s="1">
        <f t="shared" si="4"/>
        <v>303</v>
      </c>
      <c r="B304" s="1" t="s">
        <v>46</v>
      </c>
      <c r="D304" s="1">
        <v>0</v>
      </c>
      <c r="E304" s="1">
        <f>COUNTIFS(各大指数成分股!P:P,B304)</f>
        <v>1</v>
      </c>
      <c r="G304" s="1">
        <f>COUNTIFS(B:B,B304)</f>
        <v>1</v>
      </c>
      <c r="H304" s="32">
        <f>SUMIFS(成交额!$C:$C,成交额!$B:$B,$B304)</f>
        <v>645.23507937427496</v>
      </c>
    </row>
    <row r="305" spans="1:8" ht="20.100000000000001" customHeight="1" x14ac:dyDescent="0.2">
      <c r="A305" s="1">
        <f t="shared" si="4"/>
        <v>304</v>
      </c>
      <c r="B305" s="1" t="s">
        <v>869</v>
      </c>
      <c r="D305" s="1">
        <v>0</v>
      </c>
      <c r="E305" s="1">
        <f>COUNTIFS(各大指数成分股!P:P,B305)</f>
        <v>1</v>
      </c>
      <c r="G305" s="1">
        <f>COUNTIFS(B:B,B305)</f>
        <v>1</v>
      </c>
      <c r="H305" s="32">
        <f>SUMIFS(成交额!$C:$C,成交额!$B:$B,$B305)</f>
        <v>0</v>
      </c>
    </row>
    <row r="306" spans="1:8" ht="20.100000000000001" customHeight="1" x14ac:dyDescent="0.2">
      <c r="A306" s="1">
        <f t="shared" si="4"/>
        <v>305</v>
      </c>
      <c r="B306" s="1" t="s">
        <v>392</v>
      </c>
      <c r="D306" s="1">
        <v>0</v>
      </c>
      <c r="E306" s="1">
        <f>COUNTIFS(各大指数成分股!P:P,B306)</f>
        <v>1</v>
      </c>
      <c r="G306" s="1">
        <f>COUNTIFS(B:B,B306)</f>
        <v>1</v>
      </c>
      <c r="H306" s="32">
        <f>SUMIFS(成交额!$C:$C,成交额!$B:$B,$B306)</f>
        <v>132.31773142807501</v>
      </c>
    </row>
    <row r="307" spans="1:8" ht="20.100000000000001" customHeight="1" x14ac:dyDescent="0.2">
      <c r="A307" s="1">
        <f t="shared" si="4"/>
        <v>306</v>
      </c>
      <c r="B307" s="1" t="s">
        <v>393</v>
      </c>
      <c r="D307" s="1">
        <v>0</v>
      </c>
      <c r="E307" s="1">
        <f>COUNTIFS(各大指数成分股!P:P,B307)</f>
        <v>1</v>
      </c>
      <c r="G307" s="1">
        <f>COUNTIFS(B:B,B307)</f>
        <v>1</v>
      </c>
      <c r="H307" s="32">
        <f>SUMIFS(成交额!$C:$C,成交额!$B:$B,$B307)</f>
        <v>46.558542021899903</v>
      </c>
    </row>
    <row r="308" spans="1:8" ht="20.100000000000001" customHeight="1" x14ac:dyDescent="0.2">
      <c r="A308" s="1">
        <f t="shared" si="4"/>
        <v>307</v>
      </c>
      <c r="B308" s="1" t="s">
        <v>639</v>
      </c>
      <c r="D308" s="1">
        <v>0</v>
      </c>
      <c r="E308" s="1">
        <f>COUNTIFS(各大指数成分股!P:P,B308)</f>
        <v>0</v>
      </c>
      <c r="F308" s="1">
        <v>1</v>
      </c>
      <c r="G308" s="1">
        <f>COUNTIFS(B:B,B308)</f>
        <v>1</v>
      </c>
      <c r="H308" s="32">
        <f>SUMIFS(成交额!$C:$C,成交额!$B:$B,$B308)</f>
        <v>0</v>
      </c>
    </row>
    <row r="309" spans="1:8" ht="20.100000000000001" customHeight="1" x14ac:dyDescent="0.2">
      <c r="A309" s="1">
        <f t="shared" si="4"/>
        <v>308</v>
      </c>
      <c r="B309" s="1" t="s">
        <v>1317</v>
      </c>
      <c r="D309" s="1">
        <v>0</v>
      </c>
      <c r="E309" s="1">
        <f>COUNTIFS(各大指数成分股!P:P,B309)</f>
        <v>1</v>
      </c>
      <c r="G309" s="1">
        <f>COUNTIFS(B:B,B309)</f>
        <v>1</v>
      </c>
      <c r="H309" s="32">
        <f>SUMIFS(成交额!$C:$C,成交额!$B:$B,$B309)</f>
        <v>0</v>
      </c>
    </row>
    <row r="310" spans="1:8" ht="20.100000000000001" customHeight="1" x14ac:dyDescent="0.2">
      <c r="A310" s="1">
        <f t="shared" si="4"/>
        <v>309</v>
      </c>
      <c r="B310" s="1" t="s">
        <v>394</v>
      </c>
      <c r="D310" s="1">
        <v>0</v>
      </c>
      <c r="E310" s="1">
        <f>COUNTIFS(各大指数成分股!P:P,B310)</f>
        <v>1</v>
      </c>
      <c r="G310" s="1">
        <f>COUNTIFS(B:B,B310)</f>
        <v>1</v>
      </c>
      <c r="H310" s="32">
        <f>SUMIFS(成交额!$C:$C,成交额!$B:$B,$B310)</f>
        <v>189.94002652827001</v>
      </c>
    </row>
    <row r="311" spans="1:8" ht="20.100000000000001" customHeight="1" x14ac:dyDescent="0.2">
      <c r="A311" s="1">
        <f t="shared" si="4"/>
        <v>310</v>
      </c>
      <c r="B311" s="1" t="s">
        <v>871</v>
      </c>
      <c r="D311" s="1">
        <v>0</v>
      </c>
      <c r="E311" s="1">
        <f>COUNTIFS(各大指数成分股!P:P,B311)</f>
        <v>1</v>
      </c>
      <c r="G311" s="1">
        <f>COUNTIFS(B:B,B311)</f>
        <v>1</v>
      </c>
      <c r="H311" s="32">
        <f>SUMIFS(成交额!$C:$C,成交额!$B:$B,$B311)</f>
        <v>0</v>
      </c>
    </row>
    <row r="312" spans="1:8" ht="20.100000000000001" customHeight="1" x14ac:dyDescent="0.2">
      <c r="A312" s="1">
        <f t="shared" si="4"/>
        <v>311</v>
      </c>
      <c r="B312" s="1" t="s">
        <v>396</v>
      </c>
      <c r="D312" s="1">
        <v>0</v>
      </c>
      <c r="E312" s="1">
        <f>COUNTIFS(各大指数成分股!P:P,B312)</f>
        <v>1</v>
      </c>
      <c r="G312" s="1">
        <f>COUNTIFS(B:B,B312)</f>
        <v>1</v>
      </c>
      <c r="H312" s="32">
        <f>SUMIFS(成交额!$C:$C,成交额!$B:$B,$B312)</f>
        <v>34.934194114180002</v>
      </c>
    </row>
    <row r="313" spans="1:8" ht="20.100000000000001" customHeight="1" x14ac:dyDescent="0.2">
      <c r="A313" s="1">
        <f t="shared" si="4"/>
        <v>312</v>
      </c>
      <c r="B313" s="1" t="s">
        <v>1338</v>
      </c>
      <c r="D313" s="1">
        <v>0</v>
      </c>
      <c r="E313" s="1">
        <f>COUNTIFS(各大指数成分股!P:P,B313)</f>
        <v>1</v>
      </c>
      <c r="G313" s="1">
        <f>COUNTIFS(B:B,B313)</f>
        <v>1</v>
      </c>
      <c r="H313" s="32">
        <f>SUMIFS(成交额!$C:$C,成交额!$B:$B,$B313)</f>
        <v>0</v>
      </c>
    </row>
    <row r="314" spans="1:8" ht="20.100000000000001" customHeight="1" x14ac:dyDescent="0.2">
      <c r="A314" s="1">
        <f t="shared" si="4"/>
        <v>313</v>
      </c>
      <c r="B314" s="1" t="s">
        <v>397</v>
      </c>
      <c r="D314" s="1">
        <v>0</v>
      </c>
      <c r="E314" s="1">
        <f>COUNTIFS(各大指数成分股!P:P,B314)</f>
        <v>1</v>
      </c>
      <c r="G314" s="1">
        <f>COUNTIFS(B:B,B314)</f>
        <v>1</v>
      </c>
      <c r="H314" s="32">
        <f>SUMIFS(成交额!$C:$C,成交额!$B:$B,$B314)</f>
        <v>45.587174051924997</v>
      </c>
    </row>
    <row r="315" spans="1:8" ht="20.100000000000001" customHeight="1" x14ac:dyDescent="0.2">
      <c r="A315" s="1">
        <f t="shared" si="4"/>
        <v>314</v>
      </c>
      <c r="B315" s="1" t="s">
        <v>1334</v>
      </c>
      <c r="D315" s="1">
        <v>0</v>
      </c>
      <c r="E315" s="1">
        <f>COUNTIFS(各大指数成分股!P:P,B315)</f>
        <v>1</v>
      </c>
      <c r="G315" s="1">
        <f>COUNTIFS(B:B,B315)</f>
        <v>1</v>
      </c>
      <c r="H315" s="32">
        <f>SUMIFS(成交额!$C:$C,成交额!$B:$B,$B315)</f>
        <v>16.282044189137402</v>
      </c>
    </row>
    <row r="316" spans="1:8" ht="20.100000000000001" customHeight="1" x14ac:dyDescent="0.2">
      <c r="A316" s="1">
        <f t="shared" si="4"/>
        <v>315</v>
      </c>
      <c r="B316" s="1" t="s">
        <v>1341</v>
      </c>
      <c r="D316" s="1">
        <v>0</v>
      </c>
      <c r="E316" s="1">
        <f>COUNTIFS(各大指数成分股!P:P,B316)</f>
        <v>1</v>
      </c>
      <c r="G316" s="1">
        <f>COUNTIFS(B:B,B316)</f>
        <v>1</v>
      </c>
      <c r="H316" s="32">
        <f>SUMIFS(成交额!$C:$C,成交额!$B:$B,$B316)</f>
        <v>0</v>
      </c>
    </row>
    <row r="317" spans="1:8" ht="20.100000000000001" customHeight="1" x14ac:dyDescent="0.2">
      <c r="A317" s="1">
        <f t="shared" si="4"/>
        <v>316</v>
      </c>
      <c r="B317" s="1" t="s">
        <v>398</v>
      </c>
      <c r="D317" s="1">
        <v>0</v>
      </c>
      <c r="E317" s="1">
        <f>COUNTIFS(各大指数成分股!P:P,B317)</f>
        <v>1</v>
      </c>
      <c r="G317" s="1">
        <f>COUNTIFS(B:B,B317)</f>
        <v>1</v>
      </c>
      <c r="H317" s="32">
        <f>SUMIFS(成交额!$C:$C,成交额!$B:$B,$B317)</f>
        <v>221.08401334145</v>
      </c>
    </row>
    <row r="318" spans="1:8" ht="20.100000000000001" customHeight="1" x14ac:dyDescent="0.2">
      <c r="A318" s="1">
        <f t="shared" si="4"/>
        <v>317</v>
      </c>
      <c r="B318" s="1" t="s">
        <v>400</v>
      </c>
      <c r="D318" s="1">
        <v>0</v>
      </c>
      <c r="E318" s="1">
        <f>COUNTIFS(各大指数成分股!P:P,B318)</f>
        <v>1</v>
      </c>
      <c r="G318" s="1">
        <f>COUNTIFS(B:B,B318)</f>
        <v>1</v>
      </c>
      <c r="H318" s="32">
        <f>SUMIFS(成交额!$C:$C,成交额!$B:$B,$B318)</f>
        <v>30.602644764846001</v>
      </c>
    </row>
    <row r="319" spans="1:8" ht="20.100000000000001" customHeight="1" x14ac:dyDescent="0.2">
      <c r="A319" s="1">
        <f t="shared" si="4"/>
        <v>318</v>
      </c>
      <c r="B319" s="1" t="s">
        <v>401</v>
      </c>
      <c r="D319" s="1">
        <v>0</v>
      </c>
      <c r="E319" s="1">
        <f>COUNTIFS(各大指数成分股!P:P,B319)</f>
        <v>1</v>
      </c>
      <c r="G319" s="1">
        <f>COUNTIFS(B:B,B319)</f>
        <v>1</v>
      </c>
      <c r="H319" s="32">
        <f>SUMIFS(成交额!$C:$C,成交额!$B:$B,$B319)</f>
        <v>22.568034729899999</v>
      </c>
    </row>
    <row r="320" spans="1:8" ht="20.100000000000001" customHeight="1" x14ac:dyDescent="0.2">
      <c r="A320" s="1">
        <f t="shared" si="4"/>
        <v>319</v>
      </c>
      <c r="B320" s="1" t="s">
        <v>1363</v>
      </c>
      <c r="D320" s="1">
        <v>0</v>
      </c>
      <c r="E320" s="1">
        <f>COUNTIFS(各大指数成分股!P:P,B320)</f>
        <v>1</v>
      </c>
      <c r="G320" s="1">
        <f>COUNTIFS(B:B,B320)</f>
        <v>1</v>
      </c>
      <c r="H320" s="32">
        <f>SUMIFS(成交额!$C:$C,成交额!$B:$B,$B320)</f>
        <v>0</v>
      </c>
    </row>
    <row r="321" spans="1:8" ht="20.100000000000001" customHeight="1" x14ac:dyDescent="0.2">
      <c r="A321" s="1">
        <f t="shared" si="4"/>
        <v>320</v>
      </c>
      <c r="B321" s="1" t="s">
        <v>402</v>
      </c>
      <c r="D321" s="1">
        <v>0</v>
      </c>
      <c r="E321" s="1">
        <f>COUNTIFS(各大指数成分股!P:P,B321)</f>
        <v>1</v>
      </c>
      <c r="G321" s="1">
        <f>COUNTIFS(B:B,B321)</f>
        <v>1</v>
      </c>
      <c r="H321" s="32">
        <f>SUMIFS(成交额!$C:$C,成交额!$B:$B,$B321)</f>
        <v>56.479151086875</v>
      </c>
    </row>
    <row r="322" spans="1:8" ht="20.100000000000001" customHeight="1" x14ac:dyDescent="0.2">
      <c r="A322" s="1">
        <f t="shared" si="4"/>
        <v>321</v>
      </c>
      <c r="B322" s="1" t="s">
        <v>115</v>
      </c>
      <c r="D322" s="1">
        <v>0</v>
      </c>
      <c r="E322" s="1">
        <f>COUNTIFS(各大指数成分股!P:P,B322)</f>
        <v>1</v>
      </c>
      <c r="G322" s="1">
        <f>COUNTIFS(B:B,B322)</f>
        <v>1</v>
      </c>
      <c r="H322" s="32">
        <f>SUMIFS(成交额!$C:$C,成交额!$B:$B,$B322)</f>
        <v>0</v>
      </c>
    </row>
    <row r="323" spans="1:8" ht="20.100000000000001" customHeight="1" x14ac:dyDescent="0.2">
      <c r="A323" s="1">
        <f t="shared" ref="A323:A386" si="5">1+A322</f>
        <v>322</v>
      </c>
      <c r="B323" s="1" t="s">
        <v>404</v>
      </c>
      <c r="D323" s="1">
        <v>0</v>
      </c>
      <c r="E323" s="1">
        <f>COUNTIFS(各大指数成分股!P:P,B323)</f>
        <v>1</v>
      </c>
      <c r="G323" s="1">
        <f>COUNTIFS(B:B,B323)</f>
        <v>1</v>
      </c>
      <c r="H323" s="32">
        <f>SUMIFS(成交额!$C:$C,成交额!$B:$B,$B323)</f>
        <v>94.429685012249905</v>
      </c>
    </row>
    <row r="324" spans="1:8" ht="20.100000000000001" customHeight="1" x14ac:dyDescent="0.2">
      <c r="A324" s="1">
        <f t="shared" si="5"/>
        <v>323</v>
      </c>
      <c r="B324" s="1" t="s">
        <v>405</v>
      </c>
      <c r="D324" s="1">
        <v>0</v>
      </c>
      <c r="E324" s="1">
        <f>COUNTIFS(各大指数成分股!P:P,B324)</f>
        <v>0</v>
      </c>
      <c r="F324" s="1">
        <v>1</v>
      </c>
      <c r="G324" s="1">
        <f>COUNTIFS(B:B,B324)</f>
        <v>1</v>
      </c>
      <c r="H324" s="32">
        <f>SUMIFS(成交额!$C:$C,成交额!$B:$B,$B324)</f>
        <v>348.86911428362498</v>
      </c>
    </row>
    <row r="325" spans="1:8" ht="20.100000000000001" customHeight="1" x14ac:dyDescent="0.2">
      <c r="A325" s="1">
        <f t="shared" si="5"/>
        <v>324</v>
      </c>
      <c r="B325" s="1" t="s">
        <v>406</v>
      </c>
      <c r="D325" s="1">
        <v>0</v>
      </c>
      <c r="E325" s="1">
        <f>COUNTIFS(各大指数成分股!P:P,B325)</f>
        <v>1</v>
      </c>
      <c r="G325" s="1">
        <f>COUNTIFS(B:B,B325)</f>
        <v>1</v>
      </c>
      <c r="H325" s="32">
        <f>SUMIFS(成交额!$C:$C,成交额!$B:$B,$B325)</f>
        <v>21.759559090665</v>
      </c>
    </row>
    <row r="326" spans="1:8" ht="20.100000000000001" customHeight="1" x14ac:dyDescent="0.2">
      <c r="A326" s="1">
        <f t="shared" si="5"/>
        <v>325</v>
      </c>
      <c r="B326" s="1" t="s">
        <v>407</v>
      </c>
      <c r="D326" s="1">
        <v>0</v>
      </c>
      <c r="E326" s="1">
        <f>COUNTIFS(各大指数成分股!P:P,B326)</f>
        <v>1</v>
      </c>
      <c r="G326" s="1">
        <f>COUNTIFS(B:B,B326)</f>
        <v>1</v>
      </c>
      <c r="H326" s="32">
        <f>SUMIFS(成交额!$C:$C,成交额!$B:$B,$B326)</f>
        <v>58.128552313312497</v>
      </c>
    </row>
    <row r="327" spans="1:8" ht="20.100000000000001" customHeight="1" x14ac:dyDescent="0.2">
      <c r="A327" s="1">
        <f t="shared" si="5"/>
        <v>326</v>
      </c>
      <c r="B327" s="1" t="s">
        <v>873</v>
      </c>
      <c r="D327" s="1">
        <v>0</v>
      </c>
      <c r="E327" s="1">
        <f>COUNTIFS(各大指数成分股!P:P,B327)</f>
        <v>1</v>
      </c>
      <c r="G327" s="1">
        <f>COUNTIFS(B:B,B327)</f>
        <v>1</v>
      </c>
      <c r="H327" s="32">
        <f>SUMIFS(成交额!$C:$C,成交额!$B:$B,$B327)</f>
        <v>14.50201290465</v>
      </c>
    </row>
    <row r="328" spans="1:8" ht="20.100000000000001" customHeight="1" x14ac:dyDescent="0.2">
      <c r="A328" s="1">
        <f t="shared" si="5"/>
        <v>327</v>
      </c>
      <c r="B328" s="1" t="s">
        <v>1345</v>
      </c>
      <c r="D328" s="1">
        <v>0</v>
      </c>
      <c r="E328" s="1">
        <f>COUNTIFS(各大指数成分股!P:P,B328)</f>
        <v>1</v>
      </c>
      <c r="G328" s="1">
        <f>COUNTIFS(B:B,B328)</f>
        <v>1</v>
      </c>
      <c r="H328" s="32">
        <f>SUMIFS(成交额!$C:$C,成交额!$B:$B,$B328)</f>
        <v>0</v>
      </c>
    </row>
    <row r="329" spans="1:8" ht="20.100000000000001" customHeight="1" x14ac:dyDescent="0.2">
      <c r="A329" s="1">
        <f t="shared" si="5"/>
        <v>328</v>
      </c>
      <c r="B329" s="1" t="s">
        <v>409</v>
      </c>
      <c r="D329" s="1">
        <v>0</v>
      </c>
      <c r="E329" s="1">
        <f>COUNTIFS(各大指数成分股!P:P,B329)</f>
        <v>1</v>
      </c>
      <c r="G329" s="1">
        <f>COUNTIFS(B:B,B329)</f>
        <v>1</v>
      </c>
      <c r="H329" s="32">
        <f>SUMIFS(成交额!$C:$C,成交额!$B:$B,$B329)</f>
        <v>30.372025852</v>
      </c>
    </row>
    <row r="330" spans="1:8" ht="20.100000000000001" customHeight="1" x14ac:dyDescent="0.2">
      <c r="A330" s="1">
        <f t="shared" si="5"/>
        <v>329</v>
      </c>
      <c r="B330" s="1" t="s">
        <v>874</v>
      </c>
      <c r="D330" s="1">
        <v>0</v>
      </c>
      <c r="E330" s="1">
        <f>COUNTIFS(各大指数成分股!P:P,B330)</f>
        <v>1</v>
      </c>
      <c r="G330" s="1">
        <f>COUNTIFS(B:B,B330)</f>
        <v>1</v>
      </c>
      <c r="H330" s="32">
        <f>SUMIFS(成交额!$C:$C,成交额!$B:$B,$B330)</f>
        <v>0</v>
      </c>
    </row>
    <row r="331" spans="1:8" ht="20.100000000000001" customHeight="1" x14ac:dyDescent="0.2">
      <c r="A331" s="1">
        <f t="shared" si="5"/>
        <v>330</v>
      </c>
      <c r="B331" s="1" t="s">
        <v>875</v>
      </c>
      <c r="D331" s="1">
        <v>0</v>
      </c>
      <c r="E331" s="1">
        <f>COUNTIFS(各大指数成分股!P:P,B331)</f>
        <v>1</v>
      </c>
      <c r="G331" s="1">
        <f>COUNTIFS(B:B,B331)</f>
        <v>1</v>
      </c>
      <c r="H331" s="32">
        <f>SUMIFS(成交额!$C:$C,成交额!$B:$B,$B331)</f>
        <v>0</v>
      </c>
    </row>
    <row r="332" spans="1:8" ht="20.100000000000001" customHeight="1" x14ac:dyDescent="0.2">
      <c r="A332" s="1">
        <f t="shared" si="5"/>
        <v>331</v>
      </c>
      <c r="B332" s="1" t="s">
        <v>1357</v>
      </c>
      <c r="D332" s="1">
        <v>0</v>
      </c>
      <c r="E332" s="1">
        <f>COUNTIFS(各大指数成分股!P:P,B332)</f>
        <v>1</v>
      </c>
      <c r="G332" s="1">
        <f>COUNTIFS(B:B,B332)</f>
        <v>1</v>
      </c>
      <c r="H332" s="32">
        <f>SUMIFS(成交额!$C:$C,成交额!$B:$B,$B332)</f>
        <v>17.957663751399998</v>
      </c>
    </row>
    <row r="333" spans="1:8" ht="20.100000000000001" customHeight="1" x14ac:dyDescent="0.2">
      <c r="A333" s="1">
        <f t="shared" si="5"/>
        <v>332</v>
      </c>
      <c r="B333" s="1" t="s">
        <v>410</v>
      </c>
      <c r="D333" s="1">
        <v>0</v>
      </c>
      <c r="E333" s="1">
        <f>COUNTIFS(各大指数成分股!P:P,B333)</f>
        <v>0</v>
      </c>
      <c r="F333" s="1">
        <v>1</v>
      </c>
      <c r="G333" s="1">
        <f>COUNTIFS(B:B,B333)</f>
        <v>1</v>
      </c>
      <c r="H333" s="32">
        <f>SUMIFS(成交额!$C:$C,成交额!$B:$B,$B333)</f>
        <v>333.27118388799897</v>
      </c>
    </row>
    <row r="334" spans="1:8" ht="20.100000000000001" customHeight="1" x14ac:dyDescent="0.2">
      <c r="A334" s="1">
        <f t="shared" si="5"/>
        <v>333</v>
      </c>
      <c r="B334" s="1" t="s">
        <v>411</v>
      </c>
      <c r="D334" s="1">
        <v>0</v>
      </c>
      <c r="E334" s="1">
        <f>COUNTIFS(各大指数成分股!P:P,B334)</f>
        <v>0</v>
      </c>
      <c r="F334" s="1">
        <v>1</v>
      </c>
      <c r="G334" s="1">
        <f>COUNTIFS(B:B,B334)</f>
        <v>1</v>
      </c>
      <c r="H334" s="32">
        <f>SUMIFS(成交额!$C:$C,成交额!$B:$B,$B334)</f>
        <v>63.554633104200001</v>
      </c>
    </row>
    <row r="335" spans="1:8" ht="20.100000000000001" customHeight="1" x14ac:dyDescent="0.2">
      <c r="A335" s="1">
        <f t="shared" si="5"/>
        <v>334</v>
      </c>
      <c r="B335" s="1" t="s">
        <v>412</v>
      </c>
      <c r="D335" s="1">
        <v>0</v>
      </c>
      <c r="E335" s="1">
        <f>COUNTIFS(各大指数成分股!P:P,B335)</f>
        <v>0</v>
      </c>
      <c r="F335" s="1">
        <v>1</v>
      </c>
      <c r="G335" s="1">
        <f>COUNTIFS(B:B,B335)</f>
        <v>1</v>
      </c>
      <c r="H335" s="32">
        <f>SUMIFS(成交额!$C:$C,成交额!$B:$B,$B335)</f>
        <v>100.20136816799899</v>
      </c>
    </row>
    <row r="336" spans="1:8" ht="20.100000000000001" customHeight="1" x14ac:dyDescent="0.2">
      <c r="A336" s="1">
        <f t="shared" si="5"/>
        <v>335</v>
      </c>
      <c r="B336" s="1" t="s">
        <v>109</v>
      </c>
      <c r="D336" s="1">
        <v>0</v>
      </c>
      <c r="E336" s="1">
        <f>COUNTIFS(各大指数成分股!P:P,B336)</f>
        <v>0</v>
      </c>
      <c r="F336" s="1">
        <v>1</v>
      </c>
      <c r="G336" s="1">
        <f>COUNTIFS(B:B,B336)</f>
        <v>1</v>
      </c>
      <c r="H336" s="32">
        <f>SUMIFS(成交额!$C:$C,成交额!$B:$B,$B336)</f>
        <v>0</v>
      </c>
    </row>
    <row r="337" spans="1:8" ht="20.100000000000001" customHeight="1" x14ac:dyDescent="0.2">
      <c r="A337" s="1">
        <f t="shared" si="5"/>
        <v>336</v>
      </c>
      <c r="B337" s="1" t="s">
        <v>413</v>
      </c>
      <c r="D337" s="1">
        <v>0</v>
      </c>
      <c r="E337" s="1">
        <f>COUNTIFS(各大指数成分股!P:P,B337)</f>
        <v>1</v>
      </c>
      <c r="G337" s="1">
        <f>COUNTIFS(B:B,B337)</f>
        <v>1</v>
      </c>
      <c r="H337" s="32">
        <f>SUMIFS(成交额!$C:$C,成交额!$B:$B,$B337)</f>
        <v>98.208586268999994</v>
      </c>
    </row>
    <row r="338" spans="1:8" ht="20.100000000000001" customHeight="1" x14ac:dyDescent="0.2">
      <c r="A338" s="1">
        <f t="shared" si="5"/>
        <v>337</v>
      </c>
      <c r="B338" s="1" t="s">
        <v>415</v>
      </c>
      <c r="D338" s="1">
        <v>0</v>
      </c>
      <c r="E338" s="1">
        <f>COUNTIFS(各大指数成分股!P:P,B338)</f>
        <v>1</v>
      </c>
      <c r="G338" s="1">
        <f>COUNTIFS(B:B,B338)</f>
        <v>1</v>
      </c>
      <c r="H338" s="32">
        <f>SUMIFS(成交额!$C:$C,成交额!$B:$B,$B338)</f>
        <v>43.616414701799997</v>
      </c>
    </row>
    <row r="339" spans="1:8" ht="20.100000000000001" customHeight="1" x14ac:dyDescent="0.2">
      <c r="A339" s="1">
        <f t="shared" si="5"/>
        <v>338</v>
      </c>
      <c r="B339" s="1" t="s">
        <v>1367</v>
      </c>
      <c r="D339" s="1">
        <v>0</v>
      </c>
      <c r="E339" s="1">
        <f>COUNTIFS(各大指数成分股!P:P,B339)</f>
        <v>1</v>
      </c>
      <c r="G339" s="1">
        <f>COUNTIFS(B:B,B339)</f>
        <v>1</v>
      </c>
      <c r="H339" s="32">
        <f>SUMIFS(成交额!$C:$C,成交额!$B:$B,$B339)</f>
        <v>0</v>
      </c>
    </row>
    <row r="340" spans="1:8" ht="20.100000000000001" customHeight="1" x14ac:dyDescent="0.2">
      <c r="A340" s="1">
        <f t="shared" si="5"/>
        <v>339</v>
      </c>
      <c r="B340" s="1" t="s">
        <v>416</v>
      </c>
      <c r="D340" s="1">
        <v>0</v>
      </c>
      <c r="E340" s="1">
        <f>COUNTIFS(各大指数成分股!P:P,B340)</f>
        <v>0</v>
      </c>
      <c r="F340" s="1">
        <v>1</v>
      </c>
      <c r="G340" s="1">
        <f>COUNTIFS(B:B,B340)</f>
        <v>1</v>
      </c>
      <c r="H340" s="32">
        <f>SUMIFS(成交额!$C:$C,成交额!$B:$B,$B340)</f>
        <v>189.088725657125</v>
      </c>
    </row>
    <row r="341" spans="1:8" ht="20.100000000000001" customHeight="1" x14ac:dyDescent="0.2">
      <c r="A341" s="1">
        <f t="shared" si="5"/>
        <v>340</v>
      </c>
      <c r="B341" s="1" t="s">
        <v>417</v>
      </c>
      <c r="D341" s="1">
        <v>0</v>
      </c>
      <c r="E341" s="1">
        <f>COUNTIFS(各大指数成分股!P:P,B341)</f>
        <v>0</v>
      </c>
      <c r="F341" s="1">
        <v>1</v>
      </c>
      <c r="G341" s="1">
        <f>COUNTIFS(B:B,B341)</f>
        <v>1</v>
      </c>
      <c r="H341" s="32">
        <f>SUMIFS(成交额!$C:$C,成交额!$B:$B,$B341)</f>
        <v>95.444278302599997</v>
      </c>
    </row>
    <row r="342" spans="1:8" ht="20.100000000000001" customHeight="1" x14ac:dyDescent="0.2">
      <c r="A342" s="1">
        <f t="shared" si="5"/>
        <v>341</v>
      </c>
      <c r="B342" s="1" t="s">
        <v>47</v>
      </c>
      <c r="D342" s="1">
        <v>0</v>
      </c>
      <c r="E342" s="1">
        <f>COUNTIFS(各大指数成分股!P:P,B342)</f>
        <v>0</v>
      </c>
      <c r="F342" s="1">
        <v>1</v>
      </c>
      <c r="G342" s="1">
        <f>COUNTIFS(B:B,B342)</f>
        <v>1</v>
      </c>
      <c r="H342" s="32">
        <f>SUMIFS(成交额!$C:$C,成交额!$B:$B,$B342)</f>
        <v>124.00492953598101</v>
      </c>
    </row>
    <row r="343" spans="1:8" ht="20.100000000000001" customHeight="1" x14ac:dyDescent="0.2">
      <c r="A343" s="1">
        <f t="shared" si="5"/>
        <v>342</v>
      </c>
      <c r="B343" s="1" t="s">
        <v>1365</v>
      </c>
      <c r="D343" s="1">
        <v>0</v>
      </c>
      <c r="E343" s="1">
        <f>COUNTIFS(各大指数成分股!P:P,B343)</f>
        <v>1</v>
      </c>
      <c r="G343" s="1">
        <f>COUNTIFS(B:B,B343)</f>
        <v>1</v>
      </c>
      <c r="H343" s="32">
        <f>SUMIFS(成交额!$C:$C,成交额!$B:$B,$B343)</f>
        <v>0</v>
      </c>
    </row>
    <row r="344" spans="1:8" ht="20.100000000000001" customHeight="1" x14ac:dyDescent="0.2">
      <c r="A344" s="1">
        <f t="shared" si="5"/>
        <v>343</v>
      </c>
      <c r="B344" s="1" t="s">
        <v>419</v>
      </c>
      <c r="D344" s="1">
        <v>0</v>
      </c>
      <c r="E344" s="1">
        <f>COUNTIFS(各大指数成分股!P:P,B344)</f>
        <v>1</v>
      </c>
      <c r="G344" s="1">
        <f>COUNTIFS(B:B,B344)</f>
        <v>1</v>
      </c>
      <c r="H344" s="32">
        <f>SUMIFS(成交额!$C:$C,成交额!$B:$B,$B344)</f>
        <v>36.71574685625</v>
      </c>
    </row>
    <row r="345" spans="1:8" ht="20.100000000000001" customHeight="1" x14ac:dyDescent="0.2">
      <c r="A345" s="1">
        <f t="shared" si="5"/>
        <v>344</v>
      </c>
      <c r="B345" s="1" t="s">
        <v>421</v>
      </c>
      <c r="D345" s="1">
        <v>0</v>
      </c>
      <c r="E345" s="1">
        <f>COUNTIFS(各大指数成分股!P:P,B345)</f>
        <v>0</v>
      </c>
      <c r="F345" s="1">
        <v>1</v>
      </c>
      <c r="G345" s="1">
        <f>COUNTIFS(B:B,B345)</f>
        <v>1</v>
      </c>
      <c r="H345" s="32">
        <f>SUMIFS(成交额!$C:$C,成交额!$B:$B,$B345)</f>
        <v>74.612311385769999</v>
      </c>
    </row>
    <row r="346" spans="1:8" ht="20.100000000000001" customHeight="1" x14ac:dyDescent="0.2">
      <c r="A346" s="1">
        <f t="shared" si="5"/>
        <v>345</v>
      </c>
      <c r="B346" s="1" t="s">
        <v>422</v>
      </c>
      <c r="D346" s="1">
        <v>0</v>
      </c>
      <c r="E346" s="1">
        <f>COUNTIFS(各大指数成分股!P:P,B346)</f>
        <v>0</v>
      </c>
      <c r="F346" s="1">
        <v>1</v>
      </c>
      <c r="G346" s="1">
        <f>COUNTIFS(B:B,B346)</f>
        <v>1</v>
      </c>
      <c r="H346" s="32">
        <f>SUMIFS(成交额!$C:$C,成交额!$B:$B,$B346)</f>
        <v>61.025313152700001</v>
      </c>
    </row>
    <row r="347" spans="1:8" ht="20.100000000000001" customHeight="1" x14ac:dyDescent="0.2">
      <c r="A347" s="1">
        <f t="shared" si="5"/>
        <v>346</v>
      </c>
      <c r="B347" s="1" t="s">
        <v>423</v>
      </c>
      <c r="D347" s="1">
        <v>0</v>
      </c>
      <c r="E347" s="1">
        <f>COUNTIFS(各大指数成分股!P:P,B347)</f>
        <v>0</v>
      </c>
      <c r="F347" s="1">
        <v>1</v>
      </c>
      <c r="G347" s="1">
        <f>COUNTIFS(B:B,B347)</f>
        <v>1</v>
      </c>
      <c r="H347" s="32">
        <f>SUMIFS(成交额!$C:$C,成交额!$B:$B,$B347)</f>
        <v>77.313910007924903</v>
      </c>
    </row>
    <row r="348" spans="1:8" ht="20.100000000000001" customHeight="1" x14ac:dyDescent="0.2">
      <c r="A348" s="1">
        <f t="shared" si="5"/>
        <v>347</v>
      </c>
      <c r="B348" s="1" t="s">
        <v>1371</v>
      </c>
      <c r="D348" s="1">
        <v>0</v>
      </c>
      <c r="E348" s="1">
        <f>COUNTIFS(各大指数成分股!P:P,B348)</f>
        <v>1</v>
      </c>
      <c r="G348" s="1">
        <f>COUNTIFS(B:B,B348)</f>
        <v>1</v>
      </c>
      <c r="H348" s="32">
        <f>SUMIFS(成交额!$C:$C,成交额!$B:$B,$B348)</f>
        <v>0</v>
      </c>
    </row>
    <row r="349" spans="1:8" ht="20.100000000000001" customHeight="1" x14ac:dyDescent="0.2">
      <c r="A349" s="1">
        <f t="shared" si="5"/>
        <v>348</v>
      </c>
      <c r="B349" s="1" t="s">
        <v>1373</v>
      </c>
      <c r="D349" s="1">
        <v>0</v>
      </c>
      <c r="E349" s="1">
        <f>COUNTIFS(各大指数成分股!P:P,B349)</f>
        <v>1</v>
      </c>
      <c r="G349" s="1">
        <f>COUNTIFS(B:B,B349)</f>
        <v>1</v>
      </c>
      <c r="H349" s="32">
        <f>SUMIFS(成交额!$C:$C,成交额!$B:$B,$B349)</f>
        <v>17.503663141575</v>
      </c>
    </row>
    <row r="350" spans="1:8" ht="20.100000000000001" customHeight="1" x14ac:dyDescent="0.2">
      <c r="A350" s="1">
        <f t="shared" si="5"/>
        <v>349</v>
      </c>
      <c r="B350" s="1" t="s">
        <v>424</v>
      </c>
      <c r="D350" s="1">
        <v>0</v>
      </c>
      <c r="E350" s="1">
        <f>COUNTIFS(各大指数成分股!P:P,B350)</f>
        <v>0</v>
      </c>
      <c r="F350" s="1">
        <v>1</v>
      </c>
      <c r="G350" s="1">
        <f>COUNTIFS(B:B,B350)</f>
        <v>1</v>
      </c>
      <c r="H350" s="32">
        <f>SUMIFS(成交额!$C:$C,成交额!$B:$B,$B350)</f>
        <v>25.430549683811201</v>
      </c>
    </row>
    <row r="351" spans="1:8" ht="20.100000000000001" customHeight="1" x14ac:dyDescent="0.2">
      <c r="A351" s="1">
        <f t="shared" si="5"/>
        <v>350</v>
      </c>
      <c r="B351" s="1" t="s">
        <v>425</v>
      </c>
      <c r="D351" s="1">
        <v>0</v>
      </c>
      <c r="E351" s="1">
        <f>COUNTIFS(各大指数成分股!P:P,B351)</f>
        <v>1</v>
      </c>
      <c r="G351" s="1">
        <f>COUNTIFS(B:B,B351)</f>
        <v>1</v>
      </c>
      <c r="H351" s="32">
        <f>SUMIFS(成交额!$C:$C,成交额!$B:$B,$B351)</f>
        <v>50.200155307199999</v>
      </c>
    </row>
    <row r="352" spans="1:8" ht="20.100000000000001" customHeight="1" x14ac:dyDescent="0.2">
      <c r="A352" s="1">
        <f t="shared" si="5"/>
        <v>351</v>
      </c>
      <c r="B352" s="1" t="s">
        <v>427</v>
      </c>
      <c r="D352" s="1">
        <v>0</v>
      </c>
      <c r="E352" s="1">
        <f>COUNTIFS(各大指数成分股!P:P,B352)</f>
        <v>0</v>
      </c>
      <c r="F352" s="1">
        <v>1</v>
      </c>
      <c r="G352" s="1">
        <f>COUNTIFS(B:B,B352)</f>
        <v>1</v>
      </c>
      <c r="H352" s="32">
        <f>SUMIFS(成交额!$C:$C,成交额!$B:$B,$B352)</f>
        <v>0</v>
      </c>
    </row>
    <row r="353" spans="1:8" ht="20.100000000000001" customHeight="1" x14ac:dyDescent="0.2">
      <c r="A353" s="1">
        <f t="shared" si="5"/>
        <v>352</v>
      </c>
      <c r="B353" s="1" t="s">
        <v>48</v>
      </c>
      <c r="D353" s="1">
        <v>0</v>
      </c>
      <c r="E353" s="1">
        <f>COUNTIFS(各大指数成分股!P:P,B353)</f>
        <v>1</v>
      </c>
      <c r="G353" s="1">
        <f>COUNTIFS(B:B,B353)</f>
        <v>1</v>
      </c>
      <c r="H353" s="32">
        <f>SUMIFS(成交额!$C:$C,成交额!$B:$B,$B353)</f>
        <v>215.61600406535001</v>
      </c>
    </row>
    <row r="354" spans="1:8" ht="20.100000000000001" customHeight="1" x14ac:dyDescent="0.2">
      <c r="A354" s="1">
        <f t="shared" si="5"/>
        <v>353</v>
      </c>
      <c r="B354" s="1" t="s">
        <v>876</v>
      </c>
      <c r="D354" s="1">
        <v>0</v>
      </c>
      <c r="E354" s="1">
        <f>COUNTIFS(各大指数成分股!P:P,B354)</f>
        <v>1</v>
      </c>
      <c r="G354" s="1">
        <f>COUNTIFS(B:B,B354)</f>
        <v>1</v>
      </c>
      <c r="H354" s="32">
        <f>SUMIFS(成交额!$C:$C,成交额!$B:$B,$B354)</f>
        <v>0</v>
      </c>
    </row>
    <row r="355" spans="1:8" ht="20.100000000000001" customHeight="1" x14ac:dyDescent="0.2">
      <c r="A355" s="1">
        <f t="shared" si="5"/>
        <v>354</v>
      </c>
      <c r="B355" s="1" t="s">
        <v>429</v>
      </c>
      <c r="D355" s="1">
        <v>0</v>
      </c>
      <c r="E355" s="1">
        <f>COUNTIFS(各大指数成分股!P:P,B355)</f>
        <v>1</v>
      </c>
      <c r="G355" s="1">
        <f>COUNTIFS(B:B,B355)</f>
        <v>1</v>
      </c>
      <c r="H355" s="32">
        <f>SUMIFS(成交额!$C:$C,成交额!$B:$B,$B355)</f>
        <v>25.774724758049999</v>
      </c>
    </row>
    <row r="356" spans="1:8" ht="20.100000000000001" customHeight="1" x14ac:dyDescent="0.2">
      <c r="A356" s="1">
        <f t="shared" si="5"/>
        <v>355</v>
      </c>
      <c r="B356" s="1" t="s">
        <v>430</v>
      </c>
      <c r="D356" s="1">
        <v>0</v>
      </c>
      <c r="E356" s="1">
        <f>COUNTIFS(各大指数成分股!P:P,B356)</f>
        <v>1</v>
      </c>
      <c r="G356" s="1">
        <f>COUNTIFS(B:B,B356)</f>
        <v>1</v>
      </c>
      <c r="H356" s="32">
        <f>SUMIFS(成交额!$C:$C,成交额!$B:$B,$B356)</f>
        <v>26.067820431999898</v>
      </c>
    </row>
    <row r="357" spans="1:8" ht="20.100000000000001" customHeight="1" x14ac:dyDescent="0.2">
      <c r="A357" s="1">
        <f t="shared" si="5"/>
        <v>356</v>
      </c>
      <c r="B357" s="1" t="s">
        <v>1386</v>
      </c>
      <c r="D357" s="1">
        <v>0</v>
      </c>
      <c r="E357" s="1">
        <f>COUNTIFS(各大指数成分股!P:P,B357)</f>
        <v>1</v>
      </c>
      <c r="G357" s="1">
        <f>COUNTIFS(B:B,B357)</f>
        <v>1</v>
      </c>
      <c r="H357" s="32">
        <f>SUMIFS(成交额!$C:$C,成交额!$B:$B,$B357)</f>
        <v>0</v>
      </c>
    </row>
    <row r="358" spans="1:8" ht="20.100000000000001" customHeight="1" x14ac:dyDescent="0.2">
      <c r="A358" s="1">
        <f t="shared" si="5"/>
        <v>357</v>
      </c>
      <c r="B358" s="1" t="s">
        <v>1389</v>
      </c>
      <c r="D358" s="1">
        <v>0</v>
      </c>
      <c r="E358" s="1">
        <f>COUNTIFS(各大指数成分股!P:P,B358)</f>
        <v>1</v>
      </c>
      <c r="G358" s="1">
        <f>COUNTIFS(B:B,B358)</f>
        <v>1</v>
      </c>
      <c r="H358" s="32">
        <f>SUMIFS(成交额!$C:$C,成交额!$B:$B,$B358)</f>
        <v>0</v>
      </c>
    </row>
    <row r="359" spans="1:8" ht="20.100000000000001" customHeight="1" x14ac:dyDescent="0.2">
      <c r="A359" s="1">
        <f t="shared" si="5"/>
        <v>358</v>
      </c>
      <c r="B359" s="1" t="s">
        <v>432</v>
      </c>
      <c r="D359" s="1">
        <v>0</v>
      </c>
      <c r="E359" s="1">
        <f>COUNTIFS(各大指数成分股!P:P,B359)</f>
        <v>1</v>
      </c>
      <c r="G359" s="1">
        <f>COUNTIFS(B:B,B359)</f>
        <v>1</v>
      </c>
      <c r="H359" s="32">
        <f>SUMIFS(成交额!$C:$C,成交额!$B:$B,$B359)</f>
        <v>32.154015469599997</v>
      </c>
    </row>
    <row r="360" spans="1:8" ht="20.100000000000001" customHeight="1" x14ac:dyDescent="0.2">
      <c r="A360" s="1">
        <f t="shared" si="5"/>
        <v>359</v>
      </c>
      <c r="B360" s="1" t="s">
        <v>877</v>
      </c>
      <c r="D360" s="1">
        <v>0</v>
      </c>
      <c r="E360" s="1">
        <f>COUNTIFS(各大指数成分股!P:P,B360)</f>
        <v>1</v>
      </c>
      <c r="G360" s="1">
        <f>COUNTIFS(B:B,B360)</f>
        <v>1</v>
      </c>
      <c r="H360" s="32">
        <f>SUMIFS(成交额!$C:$C,成交额!$B:$B,$B360)</f>
        <v>12.68953147835</v>
      </c>
    </row>
    <row r="361" spans="1:8" ht="20.100000000000001" customHeight="1" x14ac:dyDescent="0.2">
      <c r="A361" s="1">
        <f t="shared" si="5"/>
        <v>360</v>
      </c>
      <c r="B361" s="1" t="s">
        <v>433</v>
      </c>
      <c r="D361" s="1">
        <v>0</v>
      </c>
      <c r="E361" s="1">
        <f>COUNTIFS(各大指数成分股!P:P,B361)</f>
        <v>0</v>
      </c>
      <c r="F361" s="1">
        <v>1</v>
      </c>
      <c r="G361" s="1">
        <f>COUNTIFS(B:B,B361)</f>
        <v>1</v>
      </c>
      <c r="H361" s="32">
        <f>SUMIFS(成交额!$C:$C,成交额!$B:$B,$B361)</f>
        <v>9.908564315E-2</v>
      </c>
    </row>
    <row r="362" spans="1:8" ht="20.100000000000001" customHeight="1" x14ac:dyDescent="0.2">
      <c r="A362" s="1">
        <f t="shared" si="5"/>
        <v>361</v>
      </c>
      <c r="B362" s="1" t="s">
        <v>878</v>
      </c>
      <c r="D362" s="1">
        <v>0</v>
      </c>
      <c r="E362" s="1">
        <f>COUNTIFS(各大指数成分股!P:P,B362)</f>
        <v>1</v>
      </c>
      <c r="G362" s="1">
        <f>COUNTIFS(B:B,B362)</f>
        <v>1</v>
      </c>
      <c r="H362" s="32">
        <f>SUMIFS(成交额!$C:$C,成交额!$B:$B,$B362)</f>
        <v>0</v>
      </c>
    </row>
    <row r="363" spans="1:8" ht="20.100000000000001" customHeight="1" x14ac:dyDescent="0.2">
      <c r="A363" s="1">
        <f t="shared" si="5"/>
        <v>362</v>
      </c>
      <c r="B363" s="1" t="s">
        <v>1320</v>
      </c>
      <c r="D363" s="1">
        <v>0</v>
      </c>
      <c r="E363" s="1">
        <f>COUNTIFS(各大指数成分股!P:P,B363)</f>
        <v>1</v>
      </c>
      <c r="G363" s="1">
        <f>COUNTIFS(B:B,B363)</f>
        <v>1</v>
      </c>
      <c r="H363" s="32">
        <f>SUMIFS(成交额!$C:$C,成交额!$B:$B,$B363)</f>
        <v>0</v>
      </c>
    </row>
    <row r="364" spans="1:8" ht="20.100000000000001" customHeight="1" x14ac:dyDescent="0.2">
      <c r="A364" s="1">
        <f t="shared" si="5"/>
        <v>363</v>
      </c>
      <c r="B364" s="1" t="s">
        <v>435</v>
      </c>
      <c r="D364" s="1">
        <v>0</v>
      </c>
      <c r="E364" s="1">
        <f>COUNTIFS(各大指数成分股!P:P,B364)</f>
        <v>0</v>
      </c>
      <c r="F364" s="1">
        <v>1</v>
      </c>
      <c r="G364" s="1">
        <f>COUNTIFS(B:B,B364)</f>
        <v>1</v>
      </c>
      <c r="H364" s="32">
        <f>SUMIFS(成交额!$C:$C,成交额!$B:$B,$B364)</f>
        <v>26.915530347224902</v>
      </c>
    </row>
    <row r="365" spans="1:8" ht="20.100000000000001" customHeight="1" x14ac:dyDescent="0.2">
      <c r="A365" s="1">
        <f t="shared" si="5"/>
        <v>364</v>
      </c>
      <c r="B365" s="1" t="s">
        <v>879</v>
      </c>
      <c r="D365" s="1">
        <v>0</v>
      </c>
      <c r="E365" s="1">
        <f>COUNTIFS(各大指数成分股!P:P,B365)</f>
        <v>1</v>
      </c>
      <c r="G365" s="1">
        <f>COUNTIFS(B:B,B365)</f>
        <v>1</v>
      </c>
      <c r="H365" s="32">
        <f>SUMIFS(成交额!$C:$C,成交额!$B:$B,$B365)</f>
        <v>0</v>
      </c>
    </row>
    <row r="366" spans="1:8" ht="20.100000000000001" customHeight="1" x14ac:dyDescent="0.2">
      <c r="A366" s="1">
        <f t="shared" si="5"/>
        <v>365</v>
      </c>
      <c r="B366" s="1" t="s">
        <v>438</v>
      </c>
      <c r="D366" s="1">
        <v>0</v>
      </c>
      <c r="E366" s="1">
        <f>COUNTIFS(各大指数成分股!P:P,B366)</f>
        <v>0</v>
      </c>
      <c r="F366" s="1">
        <v>1</v>
      </c>
      <c r="G366" s="1">
        <f>COUNTIFS(B:B,B366)</f>
        <v>1</v>
      </c>
      <c r="H366" s="32">
        <f>SUMIFS(成交额!$C:$C,成交额!$B:$B,$B366)</f>
        <v>354.202374346299</v>
      </c>
    </row>
    <row r="367" spans="1:8" ht="20.100000000000001" customHeight="1" x14ac:dyDescent="0.2">
      <c r="A367" s="1">
        <f t="shared" si="5"/>
        <v>366</v>
      </c>
      <c r="B367" s="1" t="s">
        <v>880</v>
      </c>
      <c r="D367" s="1">
        <v>0</v>
      </c>
      <c r="E367" s="1">
        <f>COUNTIFS(各大指数成分股!P:P,B367)</f>
        <v>1</v>
      </c>
      <c r="G367" s="1">
        <f>COUNTIFS(B:B,B367)</f>
        <v>1</v>
      </c>
      <c r="H367" s="32">
        <f>SUMIFS(成交额!$C:$C,成交额!$B:$B,$B367)</f>
        <v>18.88237891755</v>
      </c>
    </row>
    <row r="368" spans="1:8" ht="20.100000000000001" customHeight="1" x14ac:dyDescent="0.2">
      <c r="A368" s="1">
        <f t="shared" si="5"/>
        <v>367</v>
      </c>
      <c r="B368" s="1" t="s">
        <v>441</v>
      </c>
      <c r="D368" s="1">
        <v>0</v>
      </c>
      <c r="E368" s="1">
        <f>COUNTIFS(各大指数成分股!P:P,B368)</f>
        <v>0</v>
      </c>
      <c r="F368" s="1">
        <v>1</v>
      </c>
      <c r="G368" s="1">
        <f>COUNTIFS(B:B,B368)</f>
        <v>1</v>
      </c>
      <c r="H368" s="32">
        <f>SUMIFS(成交额!$C:$C,成交额!$B:$B,$B368)</f>
        <v>88.659047547316405</v>
      </c>
    </row>
    <row r="369" spans="1:8" ht="20.100000000000001" customHeight="1" x14ac:dyDescent="0.2">
      <c r="A369" s="1">
        <f t="shared" si="5"/>
        <v>368</v>
      </c>
      <c r="B369" s="1" t="s">
        <v>442</v>
      </c>
      <c r="D369" s="1">
        <v>0</v>
      </c>
      <c r="E369" s="1">
        <f>COUNTIFS(各大指数成分股!P:P,B369)</f>
        <v>0</v>
      </c>
      <c r="F369" s="1">
        <v>1</v>
      </c>
      <c r="G369" s="1">
        <f>COUNTIFS(B:B,B369)</f>
        <v>1</v>
      </c>
      <c r="H369" s="32">
        <f>SUMIFS(成交额!$C:$C,成交额!$B:$B,$B369)</f>
        <v>77.7653760379999</v>
      </c>
    </row>
    <row r="370" spans="1:8" ht="20.100000000000001" customHeight="1" x14ac:dyDescent="0.2">
      <c r="A370" s="1">
        <f t="shared" si="5"/>
        <v>369</v>
      </c>
      <c r="B370" s="1" t="s">
        <v>443</v>
      </c>
      <c r="D370" s="1">
        <v>0</v>
      </c>
      <c r="E370" s="1">
        <f>COUNTIFS(各大指数成分股!P:P,B370)</f>
        <v>0</v>
      </c>
      <c r="F370" s="1">
        <v>1</v>
      </c>
      <c r="G370" s="1">
        <f>COUNTIFS(B:B,B370)</f>
        <v>1</v>
      </c>
      <c r="H370" s="32">
        <f>SUMIFS(成交额!$C:$C,成交额!$B:$B,$B370)</f>
        <v>50.569270916709897</v>
      </c>
    </row>
    <row r="371" spans="1:8" ht="20.100000000000001" customHeight="1" x14ac:dyDescent="0.2">
      <c r="A371" s="1">
        <f t="shared" si="5"/>
        <v>370</v>
      </c>
      <c r="B371" s="1" t="s">
        <v>49</v>
      </c>
      <c r="D371" s="1">
        <v>0</v>
      </c>
      <c r="E371" s="1">
        <f>COUNTIFS(各大指数成分股!P:P,B371)</f>
        <v>0</v>
      </c>
      <c r="F371" s="1">
        <v>1</v>
      </c>
      <c r="G371" s="1">
        <f>COUNTIFS(B:B,B371)</f>
        <v>1</v>
      </c>
      <c r="H371" s="32">
        <f>SUMIFS(成交额!$C:$C,成交额!$B:$B,$B371)</f>
        <v>126.7610751359</v>
      </c>
    </row>
    <row r="372" spans="1:8" ht="20.100000000000001" customHeight="1" x14ac:dyDescent="0.2">
      <c r="A372" s="1">
        <f t="shared" si="5"/>
        <v>371</v>
      </c>
      <c r="B372" s="1" t="s">
        <v>1394</v>
      </c>
      <c r="D372" s="1">
        <v>0</v>
      </c>
      <c r="E372" s="1">
        <f>COUNTIFS(各大指数成分股!P:P,B372)</f>
        <v>1</v>
      </c>
      <c r="G372" s="1">
        <f>COUNTIFS(B:B,B372)</f>
        <v>1</v>
      </c>
      <c r="H372" s="32">
        <f>SUMIFS(成交额!$C:$C,成交额!$B:$B,$B372)</f>
        <v>0</v>
      </c>
    </row>
    <row r="373" spans="1:8" ht="20.100000000000001" customHeight="1" x14ac:dyDescent="0.2">
      <c r="A373" s="1">
        <f t="shared" si="5"/>
        <v>372</v>
      </c>
      <c r="B373" s="1" t="s">
        <v>1397</v>
      </c>
      <c r="D373" s="1">
        <v>0</v>
      </c>
      <c r="E373" s="1">
        <f>COUNTIFS(各大指数成分股!P:P,B373)</f>
        <v>1</v>
      </c>
      <c r="G373" s="1">
        <f>COUNTIFS(B:B,B373)</f>
        <v>1</v>
      </c>
      <c r="H373" s="32">
        <f>SUMIFS(成交额!$C:$C,成交额!$B:$B,$B373)</f>
        <v>0</v>
      </c>
    </row>
    <row r="374" spans="1:8" ht="20.100000000000001" customHeight="1" x14ac:dyDescent="0.2">
      <c r="A374" s="1">
        <f t="shared" si="5"/>
        <v>373</v>
      </c>
      <c r="B374" s="1" t="s">
        <v>448</v>
      </c>
      <c r="D374" s="1">
        <v>0</v>
      </c>
      <c r="E374" s="1">
        <f>COUNTIFS(各大指数成分股!P:P,B374)</f>
        <v>1</v>
      </c>
      <c r="G374" s="1">
        <f>COUNTIFS(B:B,B374)</f>
        <v>1</v>
      </c>
      <c r="H374" s="32">
        <f>SUMIFS(成交额!$C:$C,成交额!$B:$B,$B374)</f>
        <v>43.939862855549997</v>
      </c>
    </row>
    <row r="375" spans="1:8" ht="20.100000000000001" customHeight="1" x14ac:dyDescent="0.2">
      <c r="A375" s="1">
        <f t="shared" si="5"/>
        <v>374</v>
      </c>
      <c r="B375" s="1" t="s">
        <v>50</v>
      </c>
      <c r="D375" s="1">
        <v>0</v>
      </c>
      <c r="E375" s="1">
        <f>COUNTIFS(各大指数成分股!P:P,B375)</f>
        <v>1</v>
      </c>
      <c r="G375" s="1">
        <f>COUNTIFS(B:B,B375)</f>
        <v>1</v>
      </c>
      <c r="H375" s="32">
        <f>SUMIFS(成交额!$C:$C,成交额!$B:$B,$B375)</f>
        <v>180.77053086075</v>
      </c>
    </row>
    <row r="376" spans="1:8" ht="20.100000000000001" customHeight="1" x14ac:dyDescent="0.2">
      <c r="A376" s="1">
        <f t="shared" si="5"/>
        <v>375</v>
      </c>
      <c r="B376" s="1" t="s">
        <v>1392</v>
      </c>
      <c r="D376" s="1">
        <v>0</v>
      </c>
      <c r="E376" s="1">
        <f>COUNTIFS(各大指数成分股!P:P,B376)</f>
        <v>1</v>
      </c>
      <c r="G376" s="1">
        <f>COUNTIFS(B:B,B376)</f>
        <v>1</v>
      </c>
      <c r="H376" s="32">
        <f>SUMIFS(成交额!$C:$C,成交额!$B:$B,$B376)</f>
        <v>0</v>
      </c>
    </row>
    <row r="377" spans="1:8" ht="20.100000000000001" customHeight="1" x14ac:dyDescent="0.2">
      <c r="A377" s="1">
        <f t="shared" si="5"/>
        <v>376</v>
      </c>
      <c r="B377" s="1" t="s">
        <v>453</v>
      </c>
      <c r="D377" s="1">
        <v>0</v>
      </c>
      <c r="E377" s="1">
        <f>COUNTIFS(各大指数成分股!P:P,B377)</f>
        <v>1</v>
      </c>
      <c r="G377" s="1">
        <f>COUNTIFS(B:B,B377)</f>
        <v>1</v>
      </c>
      <c r="H377" s="32">
        <f>SUMIFS(成交额!$C:$C,成交额!$B:$B,$B377)</f>
        <v>199.97105705864999</v>
      </c>
    </row>
    <row r="378" spans="1:8" ht="20.100000000000001" customHeight="1" x14ac:dyDescent="0.2">
      <c r="A378" s="1">
        <f t="shared" si="5"/>
        <v>377</v>
      </c>
      <c r="B378" s="1" t="s">
        <v>454</v>
      </c>
      <c r="D378" s="1">
        <v>0</v>
      </c>
      <c r="E378" s="1">
        <f>COUNTIFS(各大指数成分股!P:P,B378)</f>
        <v>0</v>
      </c>
      <c r="F378" s="1">
        <v>1</v>
      </c>
      <c r="G378" s="1">
        <f>COUNTIFS(B:B,B378)</f>
        <v>1</v>
      </c>
      <c r="H378" s="32">
        <f>SUMIFS(成交额!$C:$C,成交额!$B:$B,$B378)</f>
        <v>149.45165531399999</v>
      </c>
    </row>
    <row r="379" spans="1:8" ht="20.100000000000001" customHeight="1" x14ac:dyDescent="0.2">
      <c r="A379" s="1">
        <f t="shared" si="5"/>
        <v>378</v>
      </c>
      <c r="B379" s="1" t="s">
        <v>881</v>
      </c>
      <c r="D379" s="1">
        <v>0</v>
      </c>
      <c r="E379" s="1">
        <f>COUNTIFS(各大指数成分股!P:P,B379)</f>
        <v>1</v>
      </c>
      <c r="G379" s="1">
        <f>COUNTIFS(B:B,B379)</f>
        <v>1</v>
      </c>
      <c r="H379" s="32">
        <f>SUMIFS(成交额!$C:$C,成交额!$B:$B,$B379)</f>
        <v>17.164819080000001</v>
      </c>
    </row>
    <row r="380" spans="1:8" ht="20.100000000000001" customHeight="1" x14ac:dyDescent="0.2">
      <c r="A380" s="1">
        <f t="shared" si="5"/>
        <v>379</v>
      </c>
      <c r="B380" s="1" t="s">
        <v>455</v>
      </c>
      <c r="D380" s="1">
        <v>0</v>
      </c>
      <c r="E380" s="1">
        <f>COUNTIFS(各大指数成分股!P:P,B380)</f>
        <v>1</v>
      </c>
      <c r="G380" s="1">
        <f>COUNTIFS(B:B,B380)</f>
        <v>1</v>
      </c>
      <c r="H380" s="32">
        <f>SUMIFS(成交额!$C:$C,成交额!$B:$B,$B380)</f>
        <v>325.31998768234899</v>
      </c>
    </row>
    <row r="381" spans="1:8" ht="20.100000000000001" customHeight="1" x14ac:dyDescent="0.2">
      <c r="A381" s="1">
        <f t="shared" si="5"/>
        <v>380</v>
      </c>
      <c r="B381" s="1" t="s">
        <v>458</v>
      </c>
      <c r="D381" s="1">
        <v>0</v>
      </c>
      <c r="E381" s="1">
        <f>COUNTIFS(各大指数成分股!P:P,B381)</f>
        <v>1</v>
      </c>
      <c r="G381" s="1">
        <f>COUNTIFS(B:B,B381)</f>
        <v>1</v>
      </c>
      <c r="H381" s="32">
        <f>SUMIFS(成交额!$C:$C,成交额!$B:$B,$B381)</f>
        <v>29.999386183150001</v>
      </c>
    </row>
    <row r="382" spans="1:8" ht="20.100000000000001" customHeight="1" x14ac:dyDescent="0.2">
      <c r="A382" s="1">
        <f t="shared" si="5"/>
        <v>381</v>
      </c>
      <c r="B382" s="1" t="s">
        <v>460</v>
      </c>
      <c r="D382" s="1">
        <v>0</v>
      </c>
      <c r="E382" s="1">
        <f>COUNTIFS(各大指数成分股!P:P,B382)</f>
        <v>0</v>
      </c>
      <c r="F382" s="1">
        <v>1</v>
      </c>
      <c r="G382" s="1">
        <f>COUNTIFS(B:B,B382)</f>
        <v>1</v>
      </c>
      <c r="H382" s="32">
        <f>SUMIFS(成交额!$C:$C,成交额!$B:$B,$B382)</f>
        <v>0</v>
      </c>
    </row>
    <row r="383" spans="1:8" ht="20.100000000000001" customHeight="1" x14ac:dyDescent="0.2">
      <c r="A383" s="1">
        <f t="shared" si="5"/>
        <v>382</v>
      </c>
      <c r="B383" s="1" t="s">
        <v>461</v>
      </c>
      <c r="D383" s="1">
        <v>0</v>
      </c>
      <c r="E383" s="1">
        <f>COUNTIFS(各大指数成分股!P:P,B383)</f>
        <v>0</v>
      </c>
      <c r="F383" s="1">
        <v>1</v>
      </c>
      <c r="G383" s="1">
        <f>COUNTIFS(B:B,B383)</f>
        <v>1</v>
      </c>
      <c r="H383" s="32">
        <f>SUMIFS(成交额!$C:$C,成交额!$B:$B,$B383)</f>
        <v>32.276486189149999</v>
      </c>
    </row>
    <row r="384" spans="1:8" ht="20.100000000000001" customHeight="1" x14ac:dyDescent="0.2">
      <c r="A384" s="1">
        <f t="shared" si="5"/>
        <v>383</v>
      </c>
      <c r="B384" s="1" t="s">
        <v>462</v>
      </c>
      <c r="D384" s="1">
        <v>0</v>
      </c>
      <c r="E384" s="1">
        <f>COUNTIFS(各大指数成分股!P:P,B384)</f>
        <v>1</v>
      </c>
      <c r="G384" s="1">
        <f>COUNTIFS(B:B,B384)</f>
        <v>1</v>
      </c>
      <c r="H384" s="32">
        <f>SUMIFS(成交额!$C:$C,成交额!$B:$B,$B384)</f>
        <v>34.0719342768</v>
      </c>
    </row>
    <row r="385" spans="1:8" ht="20.100000000000001" customHeight="1" x14ac:dyDescent="0.2">
      <c r="A385" s="1">
        <f t="shared" si="5"/>
        <v>384</v>
      </c>
      <c r="B385" s="1" t="s">
        <v>463</v>
      </c>
      <c r="D385" s="1">
        <v>0</v>
      </c>
      <c r="E385" s="1">
        <f>COUNTIFS(各大指数成分股!P:P,B385)</f>
        <v>1</v>
      </c>
      <c r="G385" s="1">
        <f>COUNTIFS(B:B,B385)</f>
        <v>1</v>
      </c>
      <c r="H385" s="32">
        <f>SUMIFS(成交额!$C:$C,成交额!$B:$B,$B385)</f>
        <v>26.254379708287399</v>
      </c>
    </row>
    <row r="386" spans="1:8" ht="20.100000000000001" customHeight="1" x14ac:dyDescent="0.2">
      <c r="A386" s="1">
        <f t="shared" si="5"/>
        <v>385</v>
      </c>
      <c r="B386" s="1" t="s">
        <v>1408</v>
      </c>
      <c r="D386" s="1">
        <v>0</v>
      </c>
      <c r="E386" s="1">
        <f>COUNTIFS(各大指数成分股!P:P,B386)</f>
        <v>1</v>
      </c>
      <c r="G386" s="1">
        <f>COUNTIFS(B:B,B386)</f>
        <v>1</v>
      </c>
      <c r="H386" s="32">
        <f>SUMIFS(成交额!$C:$C,成交额!$B:$B,$B386)</f>
        <v>0</v>
      </c>
    </row>
    <row r="387" spans="1:8" ht="20.100000000000001" customHeight="1" x14ac:dyDescent="0.2">
      <c r="A387" s="1">
        <f t="shared" ref="A387:A450" si="6">1+A386</f>
        <v>386</v>
      </c>
      <c r="B387" s="1" t="s">
        <v>464</v>
      </c>
      <c r="D387" s="1">
        <v>0</v>
      </c>
      <c r="E387" s="1">
        <f>COUNTIFS(各大指数成分股!P:P,B387)</f>
        <v>1</v>
      </c>
      <c r="G387" s="1">
        <f>COUNTIFS(B:B,B387)</f>
        <v>1</v>
      </c>
      <c r="H387" s="32">
        <f>SUMIFS(成交额!$C:$C,成交额!$B:$B,$B387)</f>
        <v>42.248682166599998</v>
      </c>
    </row>
    <row r="388" spans="1:8" ht="20.100000000000001" customHeight="1" x14ac:dyDescent="0.2">
      <c r="A388" s="1">
        <f t="shared" si="6"/>
        <v>387</v>
      </c>
      <c r="B388" s="1" t="s">
        <v>465</v>
      </c>
      <c r="D388" s="1">
        <v>0</v>
      </c>
      <c r="E388" s="1">
        <f>COUNTIFS(各大指数成分股!P:P,B388)</f>
        <v>1</v>
      </c>
      <c r="G388" s="1">
        <f>COUNTIFS(B:B,B388)</f>
        <v>1</v>
      </c>
      <c r="H388" s="32">
        <f>SUMIFS(成交额!$C:$C,成交额!$B:$B,$B388)</f>
        <v>33.498273054400002</v>
      </c>
    </row>
    <row r="389" spans="1:8" ht="20.100000000000001" customHeight="1" x14ac:dyDescent="0.2">
      <c r="A389" s="1">
        <f t="shared" si="6"/>
        <v>388</v>
      </c>
      <c r="B389" s="1" t="s">
        <v>882</v>
      </c>
      <c r="D389" s="1">
        <v>0</v>
      </c>
      <c r="E389" s="1">
        <f>COUNTIFS(各大指数成分股!P:P,B389)</f>
        <v>1</v>
      </c>
      <c r="G389" s="1">
        <f>COUNTIFS(B:B,B389)</f>
        <v>1</v>
      </c>
      <c r="H389" s="32">
        <f>SUMIFS(成交额!$C:$C,成交额!$B:$B,$B389)</f>
        <v>0</v>
      </c>
    </row>
    <row r="390" spans="1:8" ht="20.100000000000001" customHeight="1" x14ac:dyDescent="0.2">
      <c r="A390" s="1">
        <f t="shared" si="6"/>
        <v>389</v>
      </c>
      <c r="B390" s="1" t="s">
        <v>467</v>
      </c>
      <c r="D390" s="1">
        <v>0</v>
      </c>
      <c r="E390" s="1">
        <f>COUNTIFS(各大指数成分股!P:P,B390)</f>
        <v>1</v>
      </c>
      <c r="G390" s="1">
        <f>COUNTIFS(B:B,B390)</f>
        <v>1</v>
      </c>
      <c r="H390" s="32">
        <f>SUMIFS(成交额!$C:$C,成交额!$B:$B,$B390)</f>
        <v>41.606057002427498</v>
      </c>
    </row>
    <row r="391" spans="1:8" ht="20.100000000000001" customHeight="1" x14ac:dyDescent="0.2">
      <c r="A391" s="1">
        <f t="shared" si="6"/>
        <v>390</v>
      </c>
      <c r="B391" s="1" t="s">
        <v>468</v>
      </c>
      <c r="D391" s="1">
        <v>0</v>
      </c>
      <c r="E391" s="1">
        <f>COUNTIFS(各大指数成分股!P:P,B391)</f>
        <v>1</v>
      </c>
      <c r="G391" s="1">
        <f>COUNTIFS(B:B,B391)</f>
        <v>1</v>
      </c>
      <c r="H391" s="32">
        <f>SUMIFS(成交额!$C:$C,成交额!$B:$B,$B391)</f>
        <v>47.720355146749903</v>
      </c>
    </row>
    <row r="392" spans="1:8" ht="20.100000000000001" customHeight="1" x14ac:dyDescent="0.2">
      <c r="A392" s="1">
        <f t="shared" si="6"/>
        <v>391</v>
      </c>
      <c r="B392" s="1" t="s">
        <v>884</v>
      </c>
      <c r="D392" s="1">
        <v>0</v>
      </c>
      <c r="E392" s="1">
        <f>COUNTIFS(各大指数成分股!P:P,B392)</f>
        <v>1</v>
      </c>
      <c r="G392" s="1">
        <f>COUNTIFS(B:B,B392)</f>
        <v>1</v>
      </c>
      <c r="H392" s="32">
        <f>SUMIFS(成交额!$C:$C,成交额!$B:$B,$B392)</f>
        <v>0</v>
      </c>
    </row>
    <row r="393" spans="1:8" ht="20.100000000000001" customHeight="1" x14ac:dyDescent="0.2">
      <c r="A393" s="1">
        <f t="shared" si="6"/>
        <v>392</v>
      </c>
      <c r="B393" s="1" t="s">
        <v>469</v>
      </c>
      <c r="D393" s="1">
        <v>0</v>
      </c>
      <c r="E393" s="1">
        <f>COUNTIFS(各大指数成分股!P:P,B393)</f>
        <v>1</v>
      </c>
      <c r="G393" s="1">
        <f>COUNTIFS(B:B,B393)</f>
        <v>1</v>
      </c>
      <c r="H393" s="32">
        <f>SUMIFS(成交额!$C:$C,成交额!$B:$B,$B393)</f>
        <v>124.773864071362</v>
      </c>
    </row>
    <row r="394" spans="1:8" ht="20.100000000000001" customHeight="1" x14ac:dyDescent="0.2">
      <c r="A394" s="1">
        <f t="shared" si="6"/>
        <v>393</v>
      </c>
      <c r="B394" s="1" t="s">
        <v>470</v>
      </c>
      <c r="D394" s="1">
        <v>0</v>
      </c>
      <c r="E394" s="1">
        <f>COUNTIFS(各大指数成分股!P:P,B394)</f>
        <v>1</v>
      </c>
      <c r="G394" s="1">
        <f>COUNTIFS(B:B,B394)</f>
        <v>1</v>
      </c>
      <c r="H394" s="32">
        <f>SUMIFS(成交额!$C:$C,成交额!$B:$B,$B394)</f>
        <v>63.563649384349901</v>
      </c>
    </row>
    <row r="395" spans="1:8" ht="20.100000000000001" customHeight="1" x14ac:dyDescent="0.2">
      <c r="A395" s="1">
        <f t="shared" si="6"/>
        <v>394</v>
      </c>
      <c r="B395" s="1" t="s">
        <v>471</v>
      </c>
      <c r="D395" s="1">
        <v>0</v>
      </c>
      <c r="E395" s="1">
        <f>COUNTIFS(各大指数成分股!P:P,B395)</f>
        <v>0</v>
      </c>
      <c r="F395" s="1">
        <v>1</v>
      </c>
      <c r="G395" s="1">
        <f>COUNTIFS(B:B,B395)</f>
        <v>1</v>
      </c>
      <c r="H395" s="32">
        <f>SUMIFS(成交额!$C:$C,成交额!$B:$B,$B395)</f>
        <v>121.229333114624</v>
      </c>
    </row>
    <row r="396" spans="1:8" ht="20.100000000000001" customHeight="1" x14ac:dyDescent="0.2">
      <c r="A396" s="1">
        <f t="shared" si="6"/>
        <v>395</v>
      </c>
      <c r="B396" s="1" t="s">
        <v>473</v>
      </c>
      <c r="D396" s="1">
        <v>0</v>
      </c>
      <c r="E396" s="1">
        <f>COUNTIFS(各大指数成分股!P:P,B396)</f>
        <v>1</v>
      </c>
      <c r="G396" s="1">
        <f>COUNTIFS(B:B,B396)</f>
        <v>1</v>
      </c>
      <c r="H396" s="32">
        <f>SUMIFS(成交额!$C:$C,成交额!$B:$B,$B396)</f>
        <v>61.026816274200002</v>
      </c>
    </row>
    <row r="397" spans="1:8" ht="20.100000000000001" customHeight="1" x14ac:dyDescent="0.2">
      <c r="A397" s="1">
        <f t="shared" si="6"/>
        <v>396</v>
      </c>
      <c r="B397" s="1" t="s">
        <v>474</v>
      </c>
      <c r="D397" s="1">
        <v>0</v>
      </c>
      <c r="E397" s="1">
        <f>COUNTIFS(各大指数成分股!P:P,B397)</f>
        <v>0</v>
      </c>
      <c r="F397" s="1">
        <v>1</v>
      </c>
      <c r="G397" s="1">
        <f>COUNTIFS(B:B,B397)</f>
        <v>1</v>
      </c>
      <c r="H397" s="32">
        <f>SUMIFS(成交额!$C:$C,成交额!$B:$B,$B397)</f>
        <v>144.39612493679999</v>
      </c>
    </row>
    <row r="398" spans="1:8" ht="20.100000000000001" customHeight="1" x14ac:dyDescent="0.2">
      <c r="A398" s="1">
        <f t="shared" si="6"/>
        <v>397</v>
      </c>
      <c r="B398" s="1" t="s">
        <v>885</v>
      </c>
      <c r="D398" s="1">
        <v>0</v>
      </c>
      <c r="E398" s="1">
        <f>COUNTIFS(各大指数成分股!P:P,B398)</f>
        <v>1</v>
      </c>
      <c r="G398" s="1">
        <f>COUNTIFS(B:B,B398)</f>
        <v>1</v>
      </c>
      <c r="H398" s="32">
        <f>SUMIFS(成交额!$C:$C,成交额!$B:$B,$B398)</f>
        <v>0</v>
      </c>
    </row>
    <row r="399" spans="1:8" ht="20.100000000000001" customHeight="1" x14ac:dyDescent="0.2">
      <c r="A399" s="1">
        <f t="shared" si="6"/>
        <v>398</v>
      </c>
      <c r="B399" s="1" t="s">
        <v>476</v>
      </c>
      <c r="D399" s="1">
        <v>0</v>
      </c>
      <c r="E399" s="1">
        <f>COUNTIFS(各大指数成分股!P:P,B399)</f>
        <v>0</v>
      </c>
      <c r="F399" s="1">
        <v>1</v>
      </c>
      <c r="G399" s="1">
        <f>COUNTIFS(B:B,B399)</f>
        <v>1</v>
      </c>
      <c r="H399" s="32">
        <f>SUMIFS(成交额!$C:$C,成交额!$B:$B,$B399)</f>
        <v>41.603683771863999</v>
      </c>
    </row>
    <row r="400" spans="1:8" ht="20.100000000000001" customHeight="1" x14ac:dyDescent="0.2">
      <c r="A400" s="1">
        <f t="shared" si="6"/>
        <v>399</v>
      </c>
      <c r="B400" s="1" t="s">
        <v>1430</v>
      </c>
      <c r="D400" s="1">
        <v>0</v>
      </c>
      <c r="E400" s="1">
        <f>COUNTIFS(各大指数成分股!P:P,B400)</f>
        <v>1</v>
      </c>
      <c r="G400" s="1">
        <f>COUNTIFS(B:B,B400)</f>
        <v>1</v>
      </c>
      <c r="H400" s="32">
        <f>SUMIFS(成交额!$C:$C,成交额!$B:$B,$B400)</f>
        <v>0</v>
      </c>
    </row>
    <row r="401" spans="1:8" ht="20.100000000000001" customHeight="1" x14ac:dyDescent="0.2">
      <c r="A401" s="1">
        <f t="shared" si="6"/>
        <v>400</v>
      </c>
      <c r="B401" s="1" t="s">
        <v>886</v>
      </c>
      <c r="D401" s="1">
        <v>0</v>
      </c>
      <c r="E401" s="1">
        <f>COUNTIFS(各大指数成分股!P:P,B401)</f>
        <v>1</v>
      </c>
      <c r="G401" s="1">
        <f>COUNTIFS(B:B,B401)</f>
        <v>1</v>
      </c>
      <c r="H401" s="32">
        <f>SUMIFS(成交额!$C:$C,成交额!$B:$B,$B401)</f>
        <v>0</v>
      </c>
    </row>
    <row r="402" spans="1:8" ht="20.100000000000001" customHeight="1" x14ac:dyDescent="0.2">
      <c r="A402" s="1">
        <f t="shared" si="6"/>
        <v>401</v>
      </c>
      <c r="B402" s="1" t="s">
        <v>51</v>
      </c>
      <c r="D402" s="1">
        <v>0</v>
      </c>
      <c r="E402" s="1">
        <f>COUNTIFS(各大指数成分股!P:P,B402)</f>
        <v>1</v>
      </c>
      <c r="G402" s="1">
        <f>COUNTIFS(B:B,B402)</f>
        <v>1</v>
      </c>
      <c r="H402" s="32">
        <f>SUMIFS(成交额!$C:$C,成交额!$B:$B,$B402)</f>
        <v>32.426875917449998</v>
      </c>
    </row>
    <row r="403" spans="1:8" ht="20.100000000000001" customHeight="1" x14ac:dyDescent="0.2">
      <c r="A403" s="1">
        <f t="shared" si="6"/>
        <v>402</v>
      </c>
      <c r="B403" s="1" t="s">
        <v>887</v>
      </c>
      <c r="D403" s="1">
        <v>0</v>
      </c>
      <c r="E403" s="1">
        <f>COUNTIFS(各大指数成分股!P:P,B403)</f>
        <v>1</v>
      </c>
      <c r="G403" s="1">
        <f>COUNTIFS(B:B,B403)</f>
        <v>1</v>
      </c>
      <c r="H403" s="32">
        <f>SUMIFS(成交额!$C:$C,成交额!$B:$B,$B403)</f>
        <v>0</v>
      </c>
    </row>
    <row r="404" spans="1:8" ht="20.100000000000001" customHeight="1" x14ac:dyDescent="0.2">
      <c r="A404" s="1">
        <f t="shared" si="6"/>
        <v>403</v>
      </c>
      <c r="B404" s="1" t="s">
        <v>478</v>
      </c>
      <c r="D404" s="1">
        <v>0</v>
      </c>
      <c r="E404" s="1">
        <f>COUNTIFS(各大指数成分股!P:P,B404)</f>
        <v>1</v>
      </c>
      <c r="G404" s="1">
        <f>COUNTIFS(B:B,B404)</f>
        <v>1</v>
      </c>
      <c r="H404" s="32">
        <f>SUMIFS(成交额!$C:$C,成交额!$B:$B,$B404)</f>
        <v>42.785417078450003</v>
      </c>
    </row>
    <row r="405" spans="1:8" ht="20.100000000000001" customHeight="1" x14ac:dyDescent="0.2">
      <c r="A405" s="1">
        <f t="shared" si="6"/>
        <v>404</v>
      </c>
      <c r="B405" s="1" t="s">
        <v>479</v>
      </c>
      <c r="D405" s="1">
        <v>0</v>
      </c>
      <c r="E405" s="1">
        <f>COUNTIFS(各大指数成分股!P:P,B405)</f>
        <v>0</v>
      </c>
      <c r="F405" s="1">
        <v>1</v>
      </c>
      <c r="G405" s="1">
        <f>COUNTIFS(B:B,B405)</f>
        <v>1</v>
      </c>
      <c r="H405" s="32">
        <f>SUMIFS(成交额!$C:$C,成交额!$B:$B,$B405)</f>
        <v>68.071251596107501</v>
      </c>
    </row>
    <row r="406" spans="1:8" ht="20.100000000000001" customHeight="1" x14ac:dyDescent="0.2">
      <c r="A406" s="1">
        <f t="shared" si="6"/>
        <v>405</v>
      </c>
      <c r="B406" s="1" t="s">
        <v>480</v>
      </c>
      <c r="D406" s="1">
        <v>0</v>
      </c>
      <c r="E406" s="1">
        <f>COUNTIFS(各大指数成分股!P:P,B406)</f>
        <v>1</v>
      </c>
      <c r="G406" s="1">
        <f>COUNTIFS(B:B,B406)</f>
        <v>1</v>
      </c>
      <c r="H406" s="32">
        <f>SUMIFS(成交额!$C:$C,成交额!$B:$B,$B406)</f>
        <v>81.003645731249904</v>
      </c>
    </row>
    <row r="407" spans="1:8" ht="20.100000000000001" customHeight="1" x14ac:dyDescent="0.2">
      <c r="A407" s="1">
        <f t="shared" si="6"/>
        <v>406</v>
      </c>
      <c r="B407" s="1" t="s">
        <v>1438</v>
      </c>
      <c r="D407" s="1">
        <v>0</v>
      </c>
      <c r="E407" s="1">
        <f>COUNTIFS(各大指数成分股!P:P,B407)</f>
        <v>1</v>
      </c>
      <c r="G407" s="1">
        <f>COUNTIFS(B:B,B407)</f>
        <v>1</v>
      </c>
      <c r="H407" s="32">
        <f>SUMIFS(成交额!$C:$C,成交额!$B:$B,$B407)</f>
        <v>15.247867636600001</v>
      </c>
    </row>
    <row r="408" spans="1:8" ht="20.100000000000001" customHeight="1" x14ac:dyDescent="0.2">
      <c r="A408" s="1">
        <f t="shared" si="6"/>
        <v>407</v>
      </c>
      <c r="B408" s="1" t="s">
        <v>482</v>
      </c>
      <c r="D408" s="1">
        <v>0</v>
      </c>
      <c r="E408" s="1">
        <f>COUNTIFS(各大指数成分股!P:P,B408)</f>
        <v>1</v>
      </c>
      <c r="G408" s="1">
        <f>COUNTIFS(B:B,B408)</f>
        <v>1</v>
      </c>
      <c r="H408" s="32">
        <f>SUMIFS(成交额!$C:$C,成交额!$B:$B,$B408)</f>
        <v>138.73626703057499</v>
      </c>
    </row>
    <row r="409" spans="1:8" ht="20.100000000000001" customHeight="1" x14ac:dyDescent="0.2">
      <c r="A409" s="1">
        <f t="shared" si="6"/>
        <v>408</v>
      </c>
      <c r="B409" s="1" t="s">
        <v>483</v>
      </c>
      <c r="D409" s="1">
        <v>0</v>
      </c>
      <c r="E409" s="1">
        <f>COUNTIFS(各大指数成分股!P:P,B409)</f>
        <v>0</v>
      </c>
      <c r="F409" s="1">
        <v>1</v>
      </c>
      <c r="G409" s="1">
        <f>COUNTIFS(B:B,B409)</f>
        <v>1</v>
      </c>
      <c r="H409" s="32">
        <f>SUMIFS(成交额!$C:$C,成交额!$B:$B,$B409)</f>
        <v>28.8386229336</v>
      </c>
    </row>
    <row r="410" spans="1:8" ht="20.100000000000001" customHeight="1" x14ac:dyDescent="0.2">
      <c r="A410" s="1">
        <f t="shared" si="6"/>
        <v>409</v>
      </c>
      <c r="B410" s="1" t="s">
        <v>484</v>
      </c>
      <c r="D410" s="1">
        <v>0</v>
      </c>
      <c r="E410" s="1">
        <f>COUNTIFS(各大指数成分股!P:P,B410)</f>
        <v>1</v>
      </c>
      <c r="G410" s="1">
        <f>COUNTIFS(B:B,B410)</f>
        <v>1</v>
      </c>
      <c r="H410" s="32">
        <f>SUMIFS(成交额!$C:$C,成交额!$B:$B,$B410)</f>
        <v>0</v>
      </c>
    </row>
    <row r="411" spans="1:8" ht="20.100000000000001" customHeight="1" x14ac:dyDescent="0.2">
      <c r="A411" s="1">
        <f t="shared" si="6"/>
        <v>410</v>
      </c>
      <c r="B411" s="1" t="s">
        <v>888</v>
      </c>
      <c r="D411" s="1">
        <v>0</v>
      </c>
      <c r="E411" s="1">
        <f>COUNTIFS(各大指数成分股!P:P,B411)</f>
        <v>1</v>
      </c>
      <c r="G411" s="1">
        <f>COUNTIFS(B:B,B411)</f>
        <v>1</v>
      </c>
      <c r="H411" s="32">
        <f>SUMIFS(成交额!$C:$C,成交额!$B:$B,$B411)</f>
        <v>0</v>
      </c>
    </row>
    <row r="412" spans="1:8" ht="20.100000000000001" customHeight="1" x14ac:dyDescent="0.2">
      <c r="A412" s="1">
        <f t="shared" si="6"/>
        <v>411</v>
      </c>
      <c r="B412" s="1" t="s">
        <v>1007</v>
      </c>
      <c r="D412" s="1">
        <v>0</v>
      </c>
      <c r="E412" s="1">
        <f>COUNTIFS(各大指数成分股!P:P,B412)</f>
        <v>1</v>
      </c>
      <c r="G412" s="1">
        <f>COUNTIFS(B:B,B412)</f>
        <v>1</v>
      </c>
      <c r="H412" s="32">
        <f>SUMIFS(成交额!$C:$C,成交额!$B:$B,$B412)</f>
        <v>0</v>
      </c>
    </row>
    <row r="413" spans="1:8" ht="20.100000000000001" customHeight="1" x14ac:dyDescent="0.2">
      <c r="A413" s="1">
        <f t="shared" si="6"/>
        <v>412</v>
      </c>
      <c r="B413" s="1" t="s">
        <v>485</v>
      </c>
      <c r="D413" s="1">
        <v>0</v>
      </c>
      <c r="E413" s="1">
        <f>COUNTIFS(各大指数成分股!P:P,B413)</f>
        <v>1</v>
      </c>
      <c r="G413" s="1">
        <f>COUNTIFS(B:B,B413)</f>
        <v>1</v>
      </c>
      <c r="H413" s="32">
        <f>SUMIFS(成交额!$C:$C,成交额!$B:$B,$B413)</f>
        <v>182.15218602914999</v>
      </c>
    </row>
    <row r="414" spans="1:8" ht="20.100000000000001" customHeight="1" x14ac:dyDescent="0.2">
      <c r="A414" s="1">
        <f t="shared" si="6"/>
        <v>413</v>
      </c>
      <c r="B414" s="1" t="s">
        <v>486</v>
      </c>
      <c r="D414" s="1">
        <v>0</v>
      </c>
      <c r="E414" s="1">
        <f>COUNTIFS(各大指数成分股!P:P,B414)</f>
        <v>0</v>
      </c>
      <c r="F414" s="1">
        <v>1</v>
      </c>
      <c r="G414" s="1">
        <f>COUNTIFS(B:B,B414)</f>
        <v>1</v>
      </c>
      <c r="H414" s="32">
        <f>SUMIFS(成交额!$C:$C,成交额!$B:$B,$B414)</f>
        <v>399.61342383172399</v>
      </c>
    </row>
    <row r="415" spans="1:8" ht="20.100000000000001" customHeight="1" x14ac:dyDescent="0.2">
      <c r="A415" s="1">
        <f t="shared" si="6"/>
        <v>414</v>
      </c>
      <c r="B415" s="1" t="s">
        <v>487</v>
      </c>
      <c r="D415" s="1">
        <v>0</v>
      </c>
      <c r="E415" s="1">
        <f>COUNTIFS(各大指数成分股!P:P,B415)</f>
        <v>1</v>
      </c>
      <c r="G415" s="1">
        <f>COUNTIFS(B:B,B415)</f>
        <v>1</v>
      </c>
      <c r="H415" s="32">
        <f>SUMIFS(成交额!$C:$C,成交额!$B:$B,$B415)</f>
        <v>164.85057568613499</v>
      </c>
    </row>
    <row r="416" spans="1:8" ht="20.100000000000001" customHeight="1" x14ac:dyDescent="0.2">
      <c r="A416" s="1">
        <f t="shared" si="6"/>
        <v>415</v>
      </c>
      <c r="B416" s="1" t="s">
        <v>489</v>
      </c>
      <c r="D416" s="1">
        <v>0</v>
      </c>
      <c r="E416" s="1">
        <f>COUNTIFS(各大指数成分股!P:P,B416)</f>
        <v>0</v>
      </c>
      <c r="F416" s="1">
        <v>1</v>
      </c>
      <c r="G416" s="1">
        <f>COUNTIFS(B:B,B416)</f>
        <v>1</v>
      </c>
      <c r="H416" s="32">
        <f>SUMIFS(成交额!$C:$C,成交额!$B:$B,$B416)</f>
        <v>14.428789493799901</v>
      </c>
    </row>
    <row r="417" spans="1:8" ht="20.100000000000001" customHeight="1" x14ac:dyDescent="0.2">
      <c r="A417" s="1">
        <f t="shared" si="6"/>
        <v>416</v>
      </c>
      <c r="B417" s="1" t="s">
        <v>52</v>
      </c>
      <c r="D417" s="1">
        <v>0</v>
      </c>
      <c r="E417" s="1">
        <f>COUNTIFS(各大指数成分股!P:P,B417)</f>
        <v>1</v>
      </c>
      <c r="G417" s="1">
        <f>COUNTIFS(B:B,B417)</f>
        <v>1</v>
      </c>
      <c r="H417" s="32">
        <f>SUMIFS(成交额!$C:$C,成交额!$B:$B,$B417)</f>
        <v>0</v>
      </c>
    </row>
    <row r="418" spans="1:8" ht="20.100000000000001" customHeight="1" x14ac:dyDescent="0.2">
      <c r="A418" s="1">
        <f t="shared" si="6"/>
        <v>417</v>
      </c>
      <c r="B418" s="1" t="s">
        <v>490</v>
      </c>
      <c r="D418" s="1">
        <v>0</v>
      </c>
      <c r="E418" s="1">
        <f>COUNTIFS(各大指数成分股!P:P,B418)</f>
        <v>1</v>
      </c>
      <c r="G418" s="1">
        <f>COUNTIFS(B:B,B418)</f>
        <v>1</v>
      </c>
      <c r="H418" s="32">
        <f>SUMIFS(成交额!$C:$C,成交额!$B:$B,$B418)</f>
        <v>35.200583761049998</v>
      </c>
    </row>
    <row r="419" spans="1:8" ht="20.100000000000001" customHeight="1" x14ac:dyDescent="0.2">
      <c r="A419" s="1">
        <f t="shared" si="6"/>
        <v>418</v>
      </c>
      <c r="B419" s="1" t="s">
        <v>491</v>
      </c>
      <c r="D419" s="1">
        <v>0</v>
      </c>
      <c r="E419" s="1">
        <f>COUNTIFS(各大指数成分股!P:P,B419)</f>
        <v>1</v>
      </c>
      <c r="G419" s="1">
        <f>COUNTIFS(B:B,B419)</f>
        <v>1</v>
      </c>
      <c r="H419" s="32">
        <f>SUMIFS(成交额!$C:$C,成交额!$B:$B,$B419)</f>
        <v>75.061436883749906</v>
      </c>
    </row>
    <row r="420" spans="1:8" ht="20.100000000000001" customHeight="1" x14ac:dyDescent="0.2">
      <c r="A420" s="1">
        <f t="shared" si="6"/>
        <v>419</v>
      </c>
      <c r="B420" s="1" t="s">
        <v>53</v>
      </c>
      <c r="D420" s="1">
        <v>0</v>
      </c>
      <c r="E420" s="1">
        <f>COUNTIFS(各大指数成分股!P:P,B420)</f>
        <v>1</v>
      </c>
      <c r="G420" s="1">
        <f>COUNTIFS(B:B,B420)</f>
        <v>1</v>
      </c>
      <c r="H420" s="32">
        <f>SUMIFS(成交额!$C:$C,成交额!$B:$B,$B420)</f>
        <v>93.150534930182204</v>
      </c>
    </row>
    <row r="421" spans="1:8" ht="20.100000000000001" customHeight="1" x14ac:dyDescent="0.2">
      <c r="A421" s="1">
        <f t="shared" si="6"/>
        <v>420</v>
      </c>
      <c r="B421" s="1" t="s">
        <v>1424</v>
      </c>
      <c r="D421" s="1">
        <v>0</v>
      </c>
      <c r="E421" s="1">
        <f>COUNTIFS(各大指数成分股!P:P,B421)</f>
        <v>1</v>
      </c>
      <c r="G421" s="1">
        <f>COUNTIFS(B:B,B421)</f>
        <v>1</v>
      </c>
      <c r="H421" s="32">
        <f>SUMIFS(成交额!$C:$C,成交额!$B:$B,$B421)</f>
        <v>0</v>
      </c>
    </row>
    <row r="422" spans="1:8" ht="20.100000000000001" customHeight="1" x14ac:dyDescent="0.2">
      <c r="A422" s="1">
        <f t="shared" si="6"/>
        <v>421</v>
      </c>
      <c r="B422" s="1" t="s">
        <v>492</v>
      </c>
      <c r="D422" s="1">
        <v>0</v>
      </c>
      <c r="E422" s="1">
        <f>COUNTIFS(各大指数成分股!P:P,B422)</f>
        <v>1</v>
      </c>
      <c r="G422" s="1">
        <f>COUNTIFS(B:B,B422)</f>
        <v>1</v>
      </c>
      <c r="H422" s="32">
        <f>SUMIFS(成交额!$C:$C,成交额!$B:$B,$B422)</f>
        <v>32.953236049499999</v>
      </c>
    </row>
    <row r="423" spans="1:8" ht="20.100000000000001" customHeight="1" x14ac:dyDescent="0.2">
      <c r="A423" s="1">
        <f t="shared" si="6"/>
        <v>422</v>
      </c>
      <c r="B423" s="1" t="s">
        <v>493</v>
      </c>
      <c r="D423" s="1">
        <v>0</v>
      </c>
      <c r="E423" s="1">
        <f>COUNTIFS(各大指数成分股!P:P,B423)</f>
        <v>0</v>
      </c>
      <c r="F423" s="1">
        <v>1</v>
      </c>
      <c r="G423" s="1">
        <f>COUNTIFS(B:B,B423)</f>
        <v>1</v>
      </c>
      <c r="H423" s="32">
        <f>SUMIFS(成交额!$C:$C,成交额!$B:$B,$B423)</f>
        <v>70.072716132999901</v>
      </c>
    </row>
    <row r="424" spans="1:8" ht="20.100000000000001" customHeight="1" x14ac:dyDescent="0.2">
      <c r="A424" s="1">
        <f t="shared" si="6"/>
        <v>423</v>
      </c>
      <c r="B424" s="1" t="s">
        <v>1436</v>
      </c>
      <c r="D424" s="1">
        <v>0</v>
      </c>
      <c r="E424" s="1">
        <f>COUNTIFS(各大指数成分股!P:P,B424)</f>
        <v>1</v>
      </c>
      <c r="G424" s="1">
        <f>COUNTIFS(B:B,B424)</f>
        <v>1</v>
      </c>
      <c r="H424" s="32">
        <f>SUMIFS(成交额!$C:$C,成交额!$B:$B,$B424)</f>
        <v>0</v>
      </c>
    </row>
    <row r="425" spans="1:8" ht="20.100000000000001" customHeight="1" x14ac:dyDescent="0.2">
      <c r="A425" s="1">
        <f t="shared" si="6"/>
        <v>424</v>
      </c>
      <c r="B425" s="1" t="s">
        <v>54</v>
      </c>
      <c r="D425" s="1">
        <v>0</v>
      </c>
      <c r="E425" s="1">
        <f>COUNTIFS(各大指数成分股!P:P,B425)</f>
        <v>0</v>
      </c>
      <c r="F425" s="1">
        <v>1</v>
      </c>
      <c r="G425" s="1">
        <f>COUNTIFS(B:B,B425)</f>
        <v>1</v>
      </c>
      <c r="H425" s="32">
        <f>SUMIFS(成交额!$C:$C,成交额!$B:$B,$B425)</f>
        <v>98.674855540162497</v>
      </c>
    </row>
    <row r="426" spans="1:8" ht="20.100000000000001" customHeight="1" x14ac:dyDescent="0.2">
      <c r="A426" s="1">
        <f t="shared" si="6"/>
        <v>425</v>
      </c>
      <c r="B426" s="1" t="s">
        <v>494</v>
      </c>
      <c r="D426" s="1">
        <v>0</v>
      </c>
      <c r="E426" s="1">
        <f>COUNTIFS(各大指数成分股!P:P,B426)</f>
        <v>1</v>
      </c>
      <c r="G426" s="1">
        <f>COUNTIFS(B:B,B426)</f>
        <v>1</v>
      </c>
      <c r="H426" s="32">
        <f>SUMIFS(成交额!$C:$C,成交额!$B:$B,$B426)</f>
        <v>276.84131253614999</v>
      </c>
    </row>
    <row r="427" spans="1:8" ht="20.100000000000001" customHeight="1" x14ac:dyDescent="0.2">
      <c r="A427" s="1">
        <f t="shared" si="6"/>
        <v>426</v>
      </c>
      <c r="B427" s="1" t="s">
        <v>1472</v>
      </c>
      <c r="D427" s="1">
        <v>0</v>
      </c>
      <c r="E427" s="1">
        <f>COUNTIFS(各大指数成分股!P:P,B427)</f>
        <v>1</v>
      </c>
      <c r="G427" s="1">
        <f>COUNTIFS(B:B,B427)</f>
        <v>1</v>
      </c>
      <c r="H427" s="32">
        <f>SUMIFS(成交额!$C:$C,成交额!$B:$B,$B427)</f>
        <v>0</v>
      </c>
    </row>
    <row r="428" spans="1:8" ht="20.100000000000001" customHeight="1" x14ac:dyDescent="0.2">
      <c r="A428" s="1">
        <f t="shared" si="6"/>
        <v>427</v>
      </c>
      <c r="B428" s="1" t="s">
        <v>495</v>
      </c>
      <c r="D428" s="1">
        <v>0</v>
      </c>
      <c r="E428" s="1">
        <f>COUNTIFS(各大指数成分股!P:P,B428)</f>
        <v>1</v>
      </c>
      <c r="G428" s="1">
        <f>COUNTIFS(B:B,B428)</f>
        <v>1</v>
      </c>
      <c r="H428" s="32">
        <f>SUMIFS(成交额!$C:$C,成交额!$B:$B,$B428)</f>
        <v>61.739372736</v>
      </c>
    </row>
    <row r="429" spans="1:8" ht="20.100000000000001" customHeight="1" x14ac:dyDescent="0.2">
      <c r="A429" s="1">
        <f t="shared" si="6"/>
        <v>428</v>
      </c>
      <c r="B429" s="1" t="s">
        <v>55</v>
      </c>
      <c r="D429" s="1">
        <v>0</v>
      </c>
      <c r="E429" s="1">
        <f>COUNTIFS(各大指数成分股!P:P,B429)</f>
        <v>0</v>
      </c>
      <c r="F429" s="1">
        <v>1</v>
      </c>
      <c r="G429" s="1">
        <f>COUNTIFS(B:B,B429)</f>
        <v>1</v>
      </c>
      <c r="H429" s="32">
        <f>SUMIFS(成交额!$C:$C,成交额!$B:$B,$B429)</f>
        <v>78.305342655436505</v>
      </c>
    </row>
    <row r="430" spans="1:8" ht="20.100000000000001" customHeight="1" x14ac:dyDescent="0.2">
      <c r="A430" s="1">
        <f t="shared" si="6"/>
        <v>429</v>
      </c>
      <c r="B430" s="1" t="s">
        <v>496</v>
      </c>
      <c r="D430" s="1">
        <v>0</v>
      </c>
      <c r="E430" s="1">
        <f>COUNTIFS(各大指数成分股!P:P,B430)</f>
        <v>1</v>
      </c>
      <c r="G430" s="1">
        <f>COUNTIFS(B:B,B430)</f>
        <v>1</v>
      </c>
      <c r="H430" s="32">
        <f>SUMIFS(成交额!$C:$C,成交额!$B:$B,$B430)</f>
        <v>22.010413803437501</v>
      </c>
    </row>
    <row r="431" spans="1:8" ht="20.100000000000001" customHeight="1" x14ac:dyDescent="0.2">
      <c r="A431" s="1">
        <f t="shared" si="6"/>
        <v>430</v>
      </c>
      <c r="B431" s="1" t="s">
        <v>498</v>
      </c>
      <c r="D431" s="1">
        <v>0</v>
      </c>
      <c r="E431" s="1">
        <f>COUNTIFS(各大指数成分股!P:P,B431)</f>
        <v>1</v>
      </c>
      <c r="G431" s="1">
        <f>COUNTIFS(B:B,B431)</f>
        <v>1</v>
      </c>
      <c r="H431" s="32">
        <f>SUMIFS(成交额!$C:$C,成交额!$B:$B,$B431)</f>
        <v>108.442786258754</v>
      </c>
    </row>
    <row r="432" spans="1:8" ht="20.100000000000001" customHeight="1" x14ac:dyDescent="0.2">
      <c r="A432" s="1">
        <f t="shared" si="6"/>
        <v>431</v>
      </c>
      <c r="B432" s="1" t="s">
        <v>499</v>
      </c>
      <c r="D432" s="1">
        <v>0</v>
      </c>
      <c r="E432" s="1">
        <f>COUNTIFS(各大指数成分股!P:P,B432)</f>
        <v>0</v>
      </c>
      <c r="F432" s="1">
        <v>1</v>
      </c>
      <c r="G432" s="1">
        <f>COUNTIFS(B:B,B432)</f>
        <v>1</v>
      </c>
      <c r="H432" s="32">
        <f>SUMIFS(成交额!$C:$C,成交额!$B:$B,$B432)</f>
        <v>63.17770800225</v>
      </c>
    </row>
    <row r="433" spans="1:8" ht="20.100000000000001" customHeight="1" x14ac:dyDescent="0.2">
      <c r="A433" s="1">
        <f t="shared" si="6"/>
        <v>432</v>
      </c>
      <c r="B433" s="1" t="s">
        <v>500</v>
      </c>
      <c r="D433" s="1">
        <v>0</v>
      </c>
      <c r="E433" s="1">
        <f>COUNTIFS(各大指数成分股!P:P,B433)</f>
        <v>1</v>
      </c>
      <c r="G433" s="1">
        <f>COUNTIFS(B:B,B433)</f>
        <v>1</v>
      </c>
      <c r="H433" s="32">
        <f>SUMIFS(成交额!$C:$C,成交额!$B:$B,$B433)</f>
        <v>68.507498026799993</v>
      </c>
    </row>
    <row r="434" spans="1:8" ht="20.100000000000001" customHeight="1" x14ac:dyDescent="0.2">
      <c r="A434" s="1">
        <f t="shared" si="6"/>
        <v>433</v>
      </c>
      <c r="B434" s="1" t="s">
        <v>890</v>
      </c>
      <c r="D434" s="1">
        <v>0</v>
      </c>
      <c r="E434" s="1">
        <f>COUNTIFS(各大指数成分股!P:P,B434)</f>
        <v>1</v>
      </c>
      <c r="G434" s="1">
        <f>COUNTIFS(B:B,B434)</f>
        <v>1</v>
      </c>
      <c r="H434" s="32">
        <f>SUMIFS(成交额!$C:$C,成交额!$B:$B,$B434)</f>
        <v>0</v>
      </c>
    </row>
    <row r="435" spans="1:8" ht="20.100000000000001" customHeight="1" x14ac:dyDescent="0.2">
      <c r="A435" s="1">
        <f t="shared" si="6"/>
        <v>434</v>
      </c>
      <c r="B435" s="1" t="s">
        <v>891</v>
      </c>
      <c r="D435" s="1">
        <v>0</v>
      </c>
      <c r="E435" s="1">
        <f>COUNTIFS(各大指数成分股!P:P,B435)</f>
        <v>1</v>
      </c>
      <c r="G435" s="1">
        <f>COUNTIFS(B:B,B435)</f>
        <v>1</v>
      </c>
      <c r="H435" s="32">
        <f>SUMIFS(成交额!$C:$C,成交额!$B:$B,$B435)</f>
        <v>0</v>
      </c>
    </row>
    <row r="436" spans="1:8" ht="20.100000000000001" customHeight="1" x14ac:dyDescent="0.2">
      <c r="A436" s="1">
        <f t="shared" si="6"/>
        <v>435</v>
      </c>
      <c r="B436" s="1" t="s">
        <v>502</v>
      </c>
      <c r="D436" s="1">
        <v>0</v>
      </c>
      <c r="E436" s="1">
        <f>COUNTIFS(各大指数成分股!P:P,B436)</f>
        <v>0</v>
      </c>
      <c r="F436" s="1">
        <v>1</v>
      </c>
      <c r="G436" s="1">
        <f>COUNTIFS(B:B,B436)</f>
        <v>1</v>
      </c>
      <c r="H436" s="32">
        <f>SUMIFS(成交额!$C:$C,成交额!$B:$B,$B436)</f>
        <v>25.0684299216</v>
      </c>
    </row>
    <row r="437" spans="1:8" ht="20.100000000000001" customHeight="1" x14ac:dyDescent="0.2">
      <c r="A437" s="1">
        <f t="shared" si="6"/>
        <v>436</v>
      </c>
      <c r="B437" s="1" t="s">
        <v>503</v>
      </c>
      <c r="D437" s="1">
        <v>0</v>
      </c>
      <c r="E437" s="1">
        <f>COUNTIFS(各大指数成分股!P:P,B437)</f>
        <v>1</v>
      </c>
      <c r="G437" s="1">
        <f>COUNTIFS(B:B,B437)</f>
        <v>1</v>
      </c>
      <c r="H437" s="32">
        <f>SUMIFS(成交额!$C:$C,成交额!$B:$B,$B437)</f>
        <v>78.165016154124999</v>
      </c>
    </row>
    <row r="438" spans="1:8" ht="20.100000000000001" customHeight="1" x14ac:dyDescent="0.2">
      <c r="A438" s="1">
        <f t="shared" si="6"/>
        <v>437</v>
      </c>
      <c r="B438" s="1" t="s">
        <v>504</v>
      </c>
      <c r="D438" s="1">
        <v>0</v>
      </c>
      <c r="E438" s="1">
        <f>COUNTIFS(各大指数成分股!P:P,B438)</f>
        <v>1</v>
      </c>
      <c r="G438" s="1">
        <f>COUNTIFS(B:B,B438)</f>
        <v>1</v>
      </c>
      <c r="H438" s="32">
        <f>SUMIFS(成交额!$C:$C,成交额!$B:$B,$B438)</f>
        <v>118.690043328299</v>
      </c>
    </row>
    <row r="439" spans="1:8" ht="20.100000000000001" customHeight="1" x14ac:dyDescent="0.2">
      <c r="A439" s="1">
        <f t="shared" si="6"/>
        <v>438</v>
      </c>
      <c r="B439" s="1" t="s">
        <v>505</v>
      </c>
      <c r="D439" s="1">
        <v>0</v>
      </c>
      <c r="E439" s="1">
        <f>COUNTIFS(各大指数成分股!P:P,B439)</f>
        <v>0</v>
      </c>
      <c r="F439" s="1">
        <v>1</v>
      </c>
      <c r="G439" s="1">
        <f>COUNTIFS(B:B,B439)</f>
        <v>1</v>
      </c>
      <c r="H439" s="32">
        <f>SUMIFS(成交额!$C:$C,成交额!$B:$B,$B439)</f>
        <v>80.243486139249995</v>
      </c>
    </row>
    <row r="440" spans="1:8" ht="20.100000000000001" customHeight="1" x14ac:dyDescent="0.2">
      <c r="A440" s="1">
        <f t="shared" si="6"/>
        <v>439</v>
      </c>
      <c r="B440" s="1" t="s">
        <v>1848</v>
      </c>
      <c r="D440" s="1">
        <v>0</v>
      </c>
      <c r="E440" s="1">
        <f>COUNTIFS(各大指数成分股!P:P,B440)</f>
        <v>1</v>
      </c>
      <c r="G440" s="1">
        <f>COUNTIFS(B:B,B440)</f>
        <v>1</v>
      </c>
      <c r="H440" s="32">
        <f>SUMIFS(成交额!$C:$C,成交额!$B:$B,$B440)</f>
        <v>0</v>
      </c>
    </row>
    <row r="441" spans="1:8" ht="20.100000000000001" customHeight="1" x14ac:dyDescent="0.2">
      <c r="A441" s="1">
        <f t="shared" si="6"/>
        <v>440</v>
      </c>
      <c r="B441" s="1" t="s">
        <v>506</v>
      </c>
      <c r="D441" s="1">
        <v>0</v>
      </c>
      <c r="E441" s="1">
        <f>COUNTIFS(各大指数成分股!P:P,B441)</f>
        <v>1</v>
      </c>
      <c r="G441" s="1">
        <f>COUNTIFS(B:B,B441)</f>
        <v>1</v>
      </c>
      <c r="H441" s="32">
        <f>SUMIFS(成交额!$C:$C,成交额!$B:$B,$B441)</f>
        <v>54.281256899537397</v>
      </c>
    </row>
    <row r="442" spans="1:8" ht="20.100000000000001" customHeight="1" x14ac:dyDescent="0.2">
      <c r="A442" s="1">
        <f t="shared" si="6"/>
        <v>441</v>
      </c>
      <c r="B442" s="1" t="s">
        <v>508</v>
      </c>
      <c r="D442" s="1">
        <v>0</v>
      </c>
      <c r="E442" s="1">
        <f>COUNTIFS(各大指数成分股!P:P,B442)</f>
        <v>1</v>
      </c>
      <c r="G442" s="1">
        <f>COUNTIFS(B:B,B442)</f>
        <v>1</v>
      </c>
      <c r="H442" s="32">
        <f>SUMIFS(成交额!$C:$C,成交额!$B:$B,$B442)</f>
        <v>54.294000088974997</v>
      </c>
    </row>
    <row r="443" spans="1:8" ht="20.100000000000001" customHeight="1" x14ac:dyDescent="0.2">
      <c r="A443" s="1">
        <f t="shared" si="6"/>
        <v>442</v>
      </c>
      <c r="B443" s="1" t="s">
        <v>1475</v>
      </c>
      <c r="D443" s="1">
        <v>0</v>
      </c>
      <c r="E443" s="1">
        <f>COUNTIFS(各大指数成分股!P:P,B443)</f>
        <v>1</v>
      </c>
      <c r="G443" s="1">
        <f>COUNTIFS(B:B,B443)</f>
        <v>1</v>
      </c>
      <c r="H443" s="32">
        <f>SUMIFS(成交额!$C:$C,成交额!$B:$B,$B443)</f>
        <v>0</v>
      </c>
    </row>
    <row r="444" spans="1:8" ht="20.100000000000001" customHeight="1" x14ac:dyDescent="0.2">
      <c r="A444" s="1">
        <f t="shared" si="6"/>
        <v>443</v>
      </c>
      <c r="B444" s="1" t="s">
        <v>892</v>
      </c>
      <c r="D444" s="1">
        <v>0</v>
      </c>
      <c r="E444" s="1">
        <f>COUNTIFS(各大指数成分股!P:P,B444)</f>
        <v>1</v>
      </c>
      <c r="G444" s="1">
        <f>COUNTIFS(B:B,B444)</f>
        <v>1</v>
      </c>
      <c r="H444" s="32">
        <f>SUMIFS(成交额!$C:$C,成交额!$B:$B,$B444)</f>
        <v>0</v>
      </c>
    </row>
    <row r="445" spans="1:8" ht="20.100000000000001" customHeight="1" x14ac:dyDescent="0.2">
      <c r="A445" s="1">
        <f t="shared" si="6"/>
        <v>444</v>
      </c>
      <c r="B445" s="1" t="s">
        <v>1454</v>
      </c>
      <c r="D445" s="1">
        <v>0</v>
      </c>
      <c r="E445" s="1">
        <f>COUNTIFS(各大指数成分股!P:P,B445)</f>
        <v>1</v>
      </c>
      <c r="G445" s="1">
        <f>COUNTIFS(B:B,B445)</f>
        <v>1</v>
      </c>
      <c r="H445" s="32">
        <f>SUMIFS(成交额!$C:$C,成交额!$B:$B,$B445)</f>
        <v>0</v>
      </c>
    </row>
    <row r="446" spans="1:8" ht="20.100000000000001" customHeight="1" x14ac:dyDescent="0.2">
      <c r="A446" s="1">
        <f t="shared" si="6"/>
        <v>445</v>
      </c>
      <c r="B446" s="1" t="s">
        <v>1458</v>
      </c>
      <c r="D446" s="1">
        <v>0</v>
      </c>
      <c r="E446" s="1">
        <f>COUNTIFS(各大指数成分股!P:P,B446)</f>
        <v>1</v>
      </c>
      <c r="G446" s="1">
        <f>COUNTIFS(B:B,B446)</f>
        <v>1</v>
      </c>
      <c r="H446" s="32">
        <f>SUMIFS(成交额!$C:$C,成交额!$B:$B,$B446)</f>
        <v>0</v>
      </c>
    </row>
    <row r="447" spans="1:8" ht="20.100000000000001" customHeight="1" x14ac:dyDescent="0.2">
      <c r="A447" s="1">
        <f t="shared" si="6"/>
        <v>446</v>
      </c>
      <c r="B447" s="1" t="s">
        <v>509</v>
      </c>
      <c r="D447" s="1">
        <v>0</v>
      </c>
      <c r="E447" s="1">
        <f>COUNTIFS(各大指数成分股!P:P,B447)</f>
        <v>1</v>
      </c>
      <c r="G447" s="1">
        <f>COUNTIFS(B:B,B447)</f>
        <v>1</v>
      </c>
      <c r="H447" s="32">
        <f>SUMIFS(成交额!$C:$C,成交额!$B:$B,$B447)</f>
        <v>55.121037098625003</v>
      </c>
    </row>
    <row r="448" spans="1:8" ht="20.100000000000001" customHeight="1" x14ac:dyDescent="0.2">
      <c r="A448" s="1">
        <f t="shared" si="6"/>
        <v>447</v>
      </c>
      <c r="B448" s="1" t="s">
        <v>510</v>
      </c>
      <c r="D448" s="1">
        <v>0</v>
      </c>
      <c r="E448" s="1">
        <f>COUNTIFS(各大指数成分股!P:P,B448)</f>
        <v>1</v>
      </c>
      <c r="G448" s="1">
        <f>COUNTIFS(B:B,B448)</f>
        <v>1</v>
      </c>
      <c r="H448" s="32">
        <f>SUMIFS(成交额!$C:$C,成交额!$B:$B,$B448)</f>
        <v>78.583353252750001</v>
      </c>
    </row>
    <row r="449" spans="1:8" ht="20.100000000000001" customHeight="1" x14ac:dyDescent="0.2">
      <c r="A449" s="1">
        <f t="shared" si="6"/>
        <v>448</v>
      </c>
      <c r="B449" s="1" t="s">
        <v>511</v>
      </c>
      <c r="D449" s="1">
        <v>0</v>
      </c>
      <c r="E449" s="1">
        <f>COUNTIFS(各大指数成分股!P:P,B449)</f>
        <v>1</v>
      </c>
      <c r="G449" s="1">
        <f>COUNTIFS(B:B,B449)</f>
        <v>1</v>
      </c>
      <c r="H449" s="32">
        <f>SUMIFS(成交额!$C:$C,成交额!$B:$B,$B449)</f>
        <v>33.500183371200002</v>
      </c>
    </row>
    <row r="450" spans="1:8" ht="20.100000000000001" customHeight="1" x14ac:dyDescent="0.2">
      <c r="A450" s="1">
        <f t="shared" si="6"/>
        <v>449</v>
      </c>
      <c r="B450" s="1" t="s">
        <v>512</v>
      </c>
      <c r="D450" s="1">
        <v>0</v>
      </c>
      <c r="E450" s="1">
        <f>COUNTIFS(各大指数成分股!P:P,B450)</f>
        <v>1</v>
      </c>
      <c r="G450" s="1">
        <f>COUNTIFS(B:B,B450)</f>
        <v>1</v>
      </c>
      <c r="H450" s="32">
        <f>SUMIFS(成交额!$C:$C,成交额!$B:$B,$B450)</f>
        <v>56.551138459199898</v>
      </c>
    </row>
    <row r="451" spans="1:8" ht="20.100000000000001" customHeight="1" x14ac:dyDescent="0.2">
      <c r="A451" s="1">
        <f t="shared" ref="A451:A514" si="7">1+A450</f>
        <v>450</v>
      </c>
      <c r="B451" s="1" t="s">
        <v>128</v>
      </c>
      <c r="D451" s="1">
        <v>0</v>
      </c>
      <c r="E451" s="1">
        <f>COUNTIFS(各大指数成分股!P:P,B451)</f>
        <v>0</v>
      </c>
      <c r="F451" s="1">
        <v>1</v>
      </c>
      <c r="G451" s="1">
        <f>COUNTIFS(B:B,B451)</f>
        <v>1</v>
      </c>
      <c r="H451" s="32">
        <f>SUMIFS(成交额!$C:$C,成交额!$B:$B,$B451)</f>
        <v>2.4799643403374998</v>
      </c>
    </row>
    <row r="452" spans="1:8" ht="20.100000000000001" customHeight="1" x14ac:dyDescent="0.2">
      <c r="A452" s="1">
        <f t="shared" si="7"/>
        <v>451</v>
      </c>
      <c r="B452" s="1" t="s">
        <v>513</v>
      </c>
      <c r="D452" s="1">
        <v>0</v>
      </c>
      <c r="E452" s="1">
        <f>COUNTIFS(各大指数成分股!P:P,B452)</f>
        <v>1</v>
      </c>
      <c r="G452" s="1">
        <f>COUNTIFS(B:B,B452)</f>
        <v>1</v>
      </c>
      <c r="H452" s="32">
        <f>SUMIFS(成交额!$C:$C,成交额!$B:$B,$B452)</f>
        <v>26.73562730195</v>
      </c>
    </row>
    <row r="453" spans="1:8" ht="20.100000000000001" customHeight="1" x14ac:dyDescent="0.2">
      <c r="A453" s="1">
        <f t="shared" si="7"/>
        <v>452</v>
      </c>
      <c r="B453" s="1" t="s">
        <v>56</v>
      </c>
      <c r="D453" s="1">
        <v>0</v>
      </c>
      <c r="E453" s="1">
        <f>COUNTIFS(各大指数成分股!P:P,B453)</f>
        <v>0</v>
      </c>
      <c r="F453" s="1">
        <v>1</v>
      </c>
      <c r="G453" s="1">
        <f>COUNTIFS(B:B,B453)</f>
        <v>1</v>
      </c>
      <c r="H453" s="32">
        <f>SUMIFS(成交额!$C:$C,成交额!$B:$B,$B453)</f>
        <v>19.681651814749902</v>
      </c>
    </row>
    <row r="454" spans="1:8" ht="20.100000000000001" customHeight="1" x14ac:dyDescent="0.2">
      <c r="A454" s="1">
        <f t="shared" si="7"/>
        <v>453</v>
      </c>
      <c r="B454" s="1" t="s">
        <v>515</v>
      </c>
      <c r="D454" s="1">
        <v>0</v>
      </c>
      <c r="E454" s="1">
        <f>COUNTIFS(各大指数成分股!P:P,B454)</f>
        <v>1</v>
      </c>
      <c r="G454" s="1">
        <f>COUNTIFS(B:B,B454)</f>
        <v>1</v>
      </c>
      <c r="H454" s="32">
        <f>SUMIFS(成交额!$C:$C,成交额!$B:$B,$B454)</f>
        <v>70.412336846136</v>
      </c>
    </row>
    <row r="455" spans="1:8" ht="20.100000000000001" customHeight="1" x14ac:dyDescent="0.2">
      <c r="A455" s="1">
        <f t="shared" si="7"/>
        <v>454</v>
      </c>
      <c r="B455" s="1" t="s">
        <v>1481</v>
      </c>
      <c r="D455" s="1">
        <v>0</v>
      </c>
      <c r="E455" s="1">
        <f>COUNTIFS(各大指数成分股!P:P,B455)</f>
        <v>1</v>
      </c>
      <c r="G455" s="1">
        <f>COUNTIFS(B:B,B455)</f>
        <v>1</v>
      </c>
      <c r="H455" s="32">
        <f>SUMIFS(成交额!$C:$C,成交额!$B:$B,$B455)</f>
        <v>0</v>
      </c>
    </row>
    <row r="456" spans="1:8" ht="20.100000000000001" customHeight="1" x14ac:dyDescent="0.2">
      <c r="A456" s="1">
        <f t="shared" si="7"/>
        <v>455</v>
      </c>
      <c r="B456" s="1" t="s">
        <v>516</v>
      </c>
      <c r="D456" s="1">
        <v>0</v>
      </c>
      <c r="E456" s="1">
        <f>COUNTIFS(各大指数成分股!P:P,B456)</f>
        <v>1</v>
      </c>
      <c r="G456" s="1">
        <f>COUNTIFS(B:B,B456)</f>
        <v>1</v>
      </c>
      <c r="H456" s="32">
        <f>SUMIFS(成交额!$C:$C,成交额!$B:$B,$B456)</f>
        <v>139.591949776912</v>
      </c>
    </row>
    <row r="457" spans="1:8" ht="20.100000000000001" customHeight="1" x14ac:dyDescent="0.2">
      <c r="A457" s="1">
        <f t="shared" si="7"/>
        <v>456</v>
      </c>
      <c r="B457" s="1" t="s">
        <v>57</v>
      </c>
      <c r="D457" s="1">
        <v>0</v>
      </c>
      <c r="E457" s="1">
        <f>COUNTIFS(各大指数成分股!P:P,B457)</f>
        <v>1</v>
      </c>
      <c r="G457" s="1">
        <f>COUNTIFS(B:B,B457)</f>
        <v>1</v>
      </c>
      <c r="H457" s="32">
        <f>SUMIFS(成交额!$C:$C,成交额!$B:$B,$B457)</f>
        <v>1905.8582289799499</v>
      </c>
    </row>
    <row r="458" spans="1:8" ht="20.100000000000001" customHeight="1" x14ac:dyDescent="0.2">
      <c r="A458" s="1">
        <f t="shared" si="7"/>
        <v>457</v>
      </c>
      <c r="B458" s="1" t="s">
        <v>517</v>
      </c>
      <c r="D458" s="1">
        <v>0</v>
      </c>
      <c r="E458" s="1">
        <f>COUNTIFS(各大指数成分股!P:P,B458)</f>
        <v>1</v>
      </c>
      <c r="G458" s="1">
        <f>COUNTIFS(B:B,B458)</f>
        <v>1</v>
      </c>
      <c r="H458" s="32">
        <f>SUMIFS(成交额!$C:$C,成交额!$B:$B,$B458)</f>
        <v>36.731561531220002</v>
      </c>
    </row>
    <row r="459" spans="1:8" ht="20.100000000000001" customHeight="1" x14ac:dyDescent="0.2">
      <c r="A459" s="1">
        <f t="shared" si="7"/>
        <v>458</v>
      </c>
      <c r="B459" s="1" t="s">
        <v>518</v>
      </c>
      <c r="D459" s="1">
        <v>0</v>
      </c>
      <c r="E459" s="1">
        <f>COUNTIFS(各大指数成分股!P:P,B459)</f>
        <v>1</v>
      </c>
      <c r="G459" s="1">
        <f>COUNTIFS(B:B,B459)</f>
        <v>1</v>
      </c>
      <c r="H459" s="32">
        <f>SUMIFS(成交额!$C:$C,成交额!$B:$B,$B459)</f>
        <v>77.563401059255</v>
      </c>
    </row>
    <row r="460" spans="1:8" ht="20.100000000000001" customHeight="1" x14ac:dyDescent="0.2">
      <c r="A460" s="1">
        <f t="shared" si="7"/>
        <v>459</v>
      </c>
      <c r="B460" s="1" t="s">
        <v>519</v>
      </c>
      <c r="D460" s="1">
        <v>0</v>
      </c>
      <c r="E460" s="1">
        <f>COUNTIFS(各大指数成分股!P:P,B460)</f>
        <v>1</v>
      </c>
      <c r="G460" s="1">
        <f>COUNTIFS(B:B,B460)</f>
        <v>1</v>
      </c>
      <c r="H460" s="32">
        <f>SUMIFS(成交额!$C:$C,成交额!$B:$B,$B460)</f>
        <v>160.352808960825</v>
      </c>
    </row>
    <row r="461" spans="1:8" ht="20.100000000000001" customHeight="1" x14ac:dyDescent="0.2">
      <c r="A461" s="1">
        <f t="shared" si="7"/>
        <v>460</v>
      </c>
      <c r="B461" s="1" t="s">
        <v>1492</v>
      </c>
      <c r="D461" s="1">
        <v>0</v>
      </c>
      <c r="E461" s="1">
        <f>COUNTIFS(各大指数成分股!P:P,B461)</f>
        <v>1</v>
      </c>
      <c r="G461" s="1">
        <f>COUNTIFS(B:B,B461)</f>
        <v>1</v>
      </c>
      <c r="H461" s="32">
        <f>SUMIFS(成交额!$C:$C,成交额!$B:$B,$B461)</f>
        <v>0</v>
      </c>
    </row>
    <row r="462" spans="1:8" ht="20.100000000000001" customHeight="1" x14ac:dyDescent="0.2">
      <c r="A462" s="1">
        <f t="shared" si="7"/>
        <v>461</v>
      </c>
      <c r="B462" s="1" t="s">
        <v>520</v>
      </c>
      <c r="D462" s="1">
        <v>0</v>
      </c>
      <c r="E462" s="1">
        <f>COUNTIFS(各大指数成分股!P:P,B462)</f>
        <v>1</v>
      </c>
      <c r="G462" s="1">
        <f>COUNTIFS(B:B,B462)</f>
        <v>1</v>
      </c>
      <c r="H462" s="32">
        <f>SUMIFS(成交额!$C:$C,成交额!$B:$B,$B462)</f>
        <v>1299.5075451161999</v>
      </c>
    </row>
    <row r="463" spans="1:8" ht="20.100000000000001" customHeight="1" x14ac:dyDescent="0.2">
      <c r="A463" s="1">
        <f t="shared" si="7"/>
        <v>462</v>
      </c>
      <c r="B463" s="1" t="s">
        <v>1489</v>
      </c>
      <c r="D463" s="1">
        <v>0</v>
      </c>
      <c r="E463" s="1">
        <f>COUNTIFS(各大指数成分股!P:P,B463)</f>
        <v>1</v>
      </c>
      <c r="G463" s="1">
        <f>COUNTIFS(B:B,B463)</f>
        <v>1</v>
      </c>
      <c r="H463" s="32">
        <f>SUMIFS(成交额!$C:$C,成交额!$B:$B,$B463)</f>
        <v>0</v>
      </c>
    </row>
    <row r="464" spans="1:8" ht="20.100000000000001" customHeight="1" x14ac:dyDescent="0.2">
      <c r="A464" s="1">
        <f t="shared" si="7"/>
        <v>463</v>
      </c>
      <c r="B464" s="1" t="s">
        <v>521</v>
      </c>
      <c r="D464" s="1">
        <v>0</v>
      </c>
      <c r="E464" s="1">
        <f>COUNTIFS(各大指数成分股!P:P,B464)</f>
        <v>0</v>
      </c>
      <c r="F464" s="1">
        <v>1</v>
      </c>
      <c r="G464" s="1">
        <f>COUNTIFS(B:B,B464)</f>
        <v>1</v>
      </c>
      <c r="H464" s="32">
        <f>SUMIFS(成交额!$C:$C,成交额!$B:$B,$B464)</f>
        <v>26.80087227025</v>
      </c>
    </row>
    <row r="465" spans="1:8" ht="20.100000000000001" customHeight="1" x14ac:dyDescent="0.2">
      <c r="A465" s="1">
        <f t="shared" si="7"/>
        <v>464</v>
      </c>
      <c r="B465" s="1" t="s">
        <v>894</v>
      </c>
      <c r="D465" s="1">
        <v>0</v>
      </c>
      <c r="E465" s="1">
        <f>COUNTIFS(各大指数成分股!P:P,B465)</f>
        <v>1</v>
      </c>
      <c r="G465" s="1">
        <f>COUNTIFS(B:B,B465)</f>
        <v>1</v>
      </c>
      <c r="H465" s="32">
        <f>SUMIFS(成交额!$C:$C,成交额!$B:$B,$B465)</f>
        <v>0</v>
      </c>
    </row>
    <row r="466" spans="1:8" ht="20.100000000000001" customHeight="1" x14ac:dyDescent="0.2">
      <c r="A466" s="1">
        <f t="shared" si="7"/>
        <v>465</v>
      </c>
      <c r="B466" s="1" t="s">
        <v>522</v>
      </c>
      <c r="D466" s="1">
        <v>0</v>
      </c>
      <c r="E466" s="1">
        <f>COUNTIFS(各大指数成分股!P:P,B466)</f>
        <v>1</v>
      </c>
      <c r="G466" s="1">
        <f>COUNTIFS(B:B,B466)</f>
        <v>1</v>
      </c>
      <c r="H466" s="32">
        <f>SUMIFS(成交额!$C:$C,成交额!$B:$B,$B466)</f>
        <v>91.7864862096</v>
      </c>
    </row>
    <row r="467" spans="1:8" ht="20.100000000000001" customHeight="1" x14ac:dyDescent="0.2">
      <c r="A467" s="1">
        <f t="shared" si="7"/>
        <v>466</v>
      </c>
      <c r="B467" s="1" t="s">
        <v>1468</v>
      </c>
      <c r="D467" s="1">
        <v>0</v>
      </c>
      <c r="E467" s="1">
        <f>COUNTIFS(各大指数成分股!P:P,B467)</f>
        <v>1</v>
      </c>
      <c r="G467" s="1">
        <f>COUNTIFS(B:B,B467)</f>
        <v>1</v>
      </c>
      <c r="H467" s="32">
        <f>SUMIFS(成交额!$C:$C,成交额!$B:$B,$B467)</f>
        <v>0</v>
      </c>
    </row>
    <row r="468" spans="1:8" ht="20.100000000000001" customHeight="1" x14ac:dyDescent="0.2">
      <c r="A468" s="1">
        <f t="shared" si="7"/>
        <v>467</v>
      </c>
      <c r="B468" s="1" t="s">
        <v>58</v>
      </c>
      <c r="D468" s="1">
        <v>0</v>
      </c>
      <c r="E468" s="1">
        <f>COUNTIFS(各大指数成分股!P:P,B468)</f>
        <v>1</v>
      </c>
      <c r="G468" s="1">
        <f>COUNTIFS(B:B,B468)</f>
        <v>1</v>
      </c>
      <c r="H468" s="32">
        <f>SUMIFS(成交额!$C:$C,成交额!$B:$B,$B468)</f>
        <v>384.60972273919998</v>
      </c>
    </row>
    <row r="469" spans="1:8" ht="20.100000000000001" customHeight="1" x14ac:dyDescent="0.2">
      <c r="A469" s="1">
        <f t="shared" si="7"/>
        <v>468</v>
      </c>
      <c r="B469" s="1" t="s">
        <v>59</v>
      </c>
      <c r="D469" s="1">
        <v>0</v>
      </c>
      <c r="E469" s="1">
        <f>COUNTIFS(各大指数成分股!P:P,B469)</f>
        <v>0</v>
      </c>
      <c r="F469" s="1">
        <v>1</v>
      </c>
      <c r="G469" s="1">
        <f>COUNTIFS(B:B,B469)</f>
        <v>1</v>
      </c>
      <c r="H469" s="32">
        <f>SUMIFS(成交额!$C:$C,成交额!$B:$B,$B469)</f>
        <v>17.863477523699999</v>
      </c>
    </row>
    <row r="470" spans="1:8" ht="20.100000000000001" customHeight="1" x14ac:dyDescent="0.2">
      <c r="A470" s="1">
        <f t="shared" si="7"/>
        <v>469</v>
      </c>
      <c r="B470" s="1" t="s">
        <v>526</v>
      </c>
      <c r="D470" s="1">
        <v>0</v>
      </c>
      <c r="E470" s="1">
        <f>COUNTIFS(各大指数成分股!P:P,B470)</f>
        <v>1</v>
      </c>
      <c r="G470" s="1">
        <f>COUNTIFS(B:B,B470)</f>
        <v>1</v>
      </c>
      <c r="H470" s="32">
        <f>SUMIFS(成交额!$C:$C,成交额!$B:$B,$B470)</f>
        <v>75.740951858399995</v>
      </c>
    </row>
    <row r="471" spans="1:8" ht="20.100000000000001" customHeight="1" x14ac:dyDescent="0.2">
      <c r="A471" s="1">
        <f t="shared" si="7"/>
        <v>470</v>
      </c>
      <c r="B471" s="1" t="s">
        <v>897</v>
      </c>
      <c r="D471" s="1">
        <v>0</v>
      </c>
      <c r="E471" s="1">
        <f>COUNTIFS(各大指数成分股!P:P,B471)</f>
        <v>1</v>
      </c>
      <c r="G471" s="1">
        <f>COUNTIFS(B:B,B471)</f>
        <v>1</v>
      </c>
      <c r="H471" s="32">
        <f>SUMIFS(成交额!$C:$C,成交额!$B:$B,$B471)</f>
        <v>0</v>
      </c>
    </row>
    <row r="472" spans="1:8" ht="20.100000000000001" customHeight="1" x14ac:dyDescent="0.2">
      <c r="A472" s="1">
        <f t="shared" si="7"/>
        <v>471</v>
      </c>
      <c r="B472" s="1" t="s">
        <v>528</v>
      </c>
      <c r="D472" s="1">
        <v>0</v>
      </c>
      <c r="E472" s="1">
        <f>COUNTIFS(各大指数成分股!P:P,B472)</f>
        <v>1</v>
      </c>
      <c r="G472" s="1">
        <f>COUNTIFS(B:B,B472)</f>
        <v>1</v>
      </c>
      <c r="H472" s="32">
        <f>SUMIFS(成交额!$C:$C,成交额!$B:$B,$B472)</f>
        <v>119.054639584</v>
      </c>
    </row>
    <row r="473" spans="1:8" ht="20.100000000000001" customHeight="1" x14ac:dyDescent="0.2">
      <c r="A473" s="1">
        <f t="shared" si="7"/>
        <v>472</v>
      </c>
      <c r="B473" s="1" t="s">
        <v>529</v>
      </c>
      <c r="D473" s="1">
        <v>0</v>
      </c>
      <c r="E473" s="1">
        <f>COUNTIFS(各大指数成分股!P:P,B473)</f>
        <v>1</v>
      </c>
      <c r="G473" s="1">
        <f>COUNTIFS(B:B,B473)</f>
        <v>1</v>
      </c>
      <c r="H473" s="32">
        <f>SUMIFS(成交额!$C:$C,成交额!$B:$B,$B473)</f>
        <v>66.1526742012</v>
      </c>
    </row>
    <row r="474" spans="1:8" ht="20.100000000000001" customHeight="1" x14ac:dyDescent="0.2">
      <c r="A474" s="1">
        <f t="shared" si="7"/>
        <v>473</v>
      </c>
      <c r="B474" s="1" t="s">
        <v>530</v>
      </c>
      <c r="D474" s="1">
        <v>0</v>
      </c>
      <c r="E474" s="1">
        <f>COUNTIFS(各大指数成分股!P:P,B474)</f>
        <v>0</v>
      </c>
      <c r="F474" s="1">
        <v>1</v>
      </c>
      <c r="G474" s="1">
        <f>COUNTIFS(B:B,B474)</f>
        <v>1</v>
      </c>
      <c r="H474" s="32">
        <f>SUMIFS(成交额!$C:$C,成交额!$B:$B,$B474)</f>
        <v>81.504823045500004</v>
      </c>
    </row>
    <row r="475" spans="1:8" ht="20.100000000000001" customHeight="1" x14ac:dyDescent="0.2">
      <c r="A475" s="1">
        <f t="shared" si="7"/>
        <v>474</v>
      </c>
      <c r="B475" s="1" t="s">
        <v>60</v>
      </c>
      <c r="D475" s="1">
        <v>0</v>
      </c>
      <c r="E475" s="1">
        <f>COUNTIFS(各大指数成分股!P:P,B475)</f>
        <v>1</v>
      </c>
      <c r="G475" s="1">
        <f>COUNTIFS(B:B,B475)</f>
        <v>1</v>
      </c>
      <c r="H475" s="32">
        <f>SUMIFS(成交额!$C:$C,成交额!$B:$B,$B475)</f>
        <v>296.05947569</v>
      </c>
    </row>
    <row r="476" spans="1:8" ht="20.100000000000001" customHeight="1" x14ac:dyDescent="0.2">
      <c r="A476" s="1">
        <f t="shared" si="7"/>
        <v>475</v>
      </c>
      <c r="B476" s="1" t="s">
        <v>898</v>
      </c>
      <c r="D476" s="1">
        <v>0</v>
      </c>
      <c r="E476" s="1">
        <f>COUNTIFS(各大指数成分股!P:P,B476)</f>
        <v>1</v>
      </c>
      <c r="G476" s="1">
        <f>COUNTIFS(B:B,B476)</f>
        <v>1</v>
      </c>
      <c r="H476" s="32">
        <f>SUMIFS(成交额!$C:$C,成交额!$B:$B,$B476)</f>
        <v>15.111526452850001</v>
      </c>
    </row>
    <row r="477" spans="1:8" ht="20.100000000000001" customHeight="1" x14ac:dyDescent="0.2">
      <c r="A477" s="1">
        <f t="shared" si="7"/>
        <v>476</v>
      </c>
      <c r="B477" s="1" t="s">
        <v>61</v>
      </c>
      <c r="D477" s="1">
        <v>0</v>
      </c>
      <c r="E477" s="1">
        <f>COUNTIFS(各大指数成分股!P:P,B477)</f>
        <v>0</v>
      </c>
      <c r="F477" s="1">
        <v>1</v>
      </c>
      <c r="G477" s="1">
        <f>COUNTIFS(B:B,B477)</f>
        <v>1</v>
      </c>
      <c r="H477" s="32">
        <f>SUMIFS(成交额!$C:$C,成交额!$B:$B,$B477)</f>
        <v>386.24862356684997</v>
      </c>
    </row>
    <row r="478" spans="1:8" ht="20.100000000000001" customHeight="1" x14ac:dyDescent="0.2">
      <c r="A478" s="1">
        <f t="shared" si="7"/>
        <v>477</v>
      </c>
      <c r="B478" s="1" t="s">
        <v>531</v>
      </c>
      <c r="D478" s="1">
        <v>0</v>
      </c>
      <c r="E478" s="1">
        <f>COUNTIFS(各大指数成分股!P:P,B478)</f>
        <v>1</v>
      </c>
      <c r="G478" s="1">
        <f>COUNTIFS(B:B,B478)</f>
        <v>1</v>
      </c>
      <c r="H478" s="32">
        <f>SUMIFS(成交额!$C:$C,成交额!$B:$B,$B478)</f>
        <v>158.52461035105</v>
      </c>
    </row>
    <row r="479" spans="1:8" ht="20.100000000000001" customHeight="1" x14ac:dyDescent="0.2">
      <c r="A479" s="1">
        <f t="shared" si="7"/>
        <v>478</v>
      </c>
      <c r="B479" s="1" t="s">
        <v>533</v>
      </c>
      <c r="D479" s="1">
        <v>0</v>
      </c>
      <c r="E479" s="1">
        <f>COUNTIFS(各大指数成分股!P:P,B479)</f>
        <v>1</v>
      </c>
      <c r="G479" s="1">
        <f>COUNTIFS(B:B,B479)</f>
        <v>1</v>
      </c>
      <c r="H479" s="32">
        <f>SUMIFS(成交额!$C:$C,成交额!$B:$B,$B479)</f>
        <v>26.792058262125</v>
      </c>
    </row>
    <row r="480" spans="1:8" ht="20.100000000000001" customHeight="1" x14ac:dyDescent="0.2">
      <c r="A480" s="1">
        <f t="shared" si="7"/>
        <v>479</v>
      </c>
      <c r="B480" s="1" t="s">
        <v>534</v>
      </c>
      <c r="D480" s="1">
        <v>0</v>
      </c>
      <c r="E480" s="1">
        <f>COUNTIFS(各大指数成分股!P:P,B480)</f>
        <v>1</v>
      </c>
      <c r="G480" s="1">
        <f>COUNTIFS(B:B,B480)</f>
        <v>1</v>
      </c>
      <c r="H480" s="32">
        <f>SUMIFS(成交额!$C:$C,成交额!$B:$B,$B480)</f>
        <v>22.670382506549998</v>
      </c>
    </row>
    <row r="481" spans="1:8" ht="20.100000000000001" customHeight="1" x14ac:dyDescent="0.2">
      <c r="A481" s="1">
        <f t="shared" si="7"/>
        <v>480</v>
      </c>
      <c r="B481" s="1" t="s">
        <v>536</v>
      </c>
      <c r="D481" s="1">
        <v>0</v>
      </c>
      <c r="E481" s="1">
        <f>COUNTIFS(各大指数成分股!P:P,B481)</f>
        <v>0</v>
      </c>
      <c r="F481" s="1">
        <v>1</v>
      </c>
      <c r="G481" s="1">
        <f>COUNTIFS(B:B,B481)</f>
        <v>1</v>
      </c>
      <c r="H481" s="32">
        <f>SUMIFS(成交额!$C:$C,成交额!$B:$B,$B481)</f>
        <v>10.833816115199999</v>
      </c>
    </row>
    <row r="482" spans="1:8" ht="20.100000000000001" customHeight="1" x14ac:dyDescent="0.2">
      <c r="A482" s="1">
        <f t="shared" si="7"/>
        <v>481</v>
      </c>
      <c r="B482" s="1" t="s">
        <v>899</v>
      </c>
      <c r="D482" s="1">
        <v>0</v>
      </c>
      <c r="E482" s="1">
        <f>COUNTIFS(各大指数成分股!P:P,B482)</f>
        <v>1</v>
      </c>
      <c r="G482" s="1">
        <f>COUNTIFS(B:B,B482)</f>
        <v>1</v>
      </c>
      <c r="H482" s="32">
        <f>SUMIFS(成交额!$C:$C,成交额!$B:$B,$B482)</f>
        <v>0</v>
      </c>
    </row>
    <row r="483" spans="1:8" ht="20.100000000000001" customHeight="1" x14ac:dyDescent="0.2">
      <c r="A483" s="1">
        <f t="shared" si="7"/>
        <v>482</v>
      </c>
      <c r="B483" s="1" t="s">
        <v>62</v>
      </c>
      <c r="D483" s="1">
        <v>0</v>
      </c>
      <c r="E483" s="1">
        <f>COUNTIFS(各大指数成分股!P:P,B483)</f>
        <v>0</v>
      </c>
      <c r="F483" s="1">
        <v>1</v>
      </c>
      <c r="G483" s="1">
        <f>COUNTIFS(B:B,B483)</f>
        <v>1</v>
      </c>
      <c r="H483" s="32">
        <f>SUMIFS(成交额!$C:$C,成交额!$B:$B,$B483)</f>
        <v>24.387106994250001</v>
      </c>
    </row>
    <row r="484" spans="1:8" ht="20.100000000000001" customHeight="1" x14ac:dyDescent="0.2">
      <c r="A484" s="1">
        <f t="shared" si="7"/>
        <v>483</v>
      </c>
      <c r="B484" s="1" t="s">
        <v>900</v>
      </c>
      <c r="D484" s="1">
        <v>0</v>
      </c>
      <c r="E484" s="1">
        <f>COUNTIFS(各大指数成分股!P:P,B484)</f>
        <v>1</v>
      </c>
      <c r="G484" s="1">
        <f>COUNTIFS(B:B,B484)</f>
        <v>1</v>
      </c>
      <c r="H484" s="32">
        <f>SUMIFS(成交额!$C:$C,成交额!$B:$B,$B484)</f>
        <v>11.617644264467399</v>
      </c>
    </row>
    <row r="485" spans="1:8" ht="20.100000000000001" customHeight="1" x14ac:dyDescent="0.2">
      <c r="A485" s="1">
        <f t="shared" si="7"/>
        <v>484</v>
      </c>
      <c r="B485" s="1" t="s">
        <v>537</v>
      </c>
      <c r="D485" s="1">
        <v>0</v>
      </c>
      <c r="E485" s="1">
        <f>COUNTIFS(各大指数成分股!P:P,B485)</f>
        <v>1</v>
      </c>
      <c r="G485" s="1">
        <f>COUNTIFS(B:B,B485)</f>
        <v>1</v>
      </c>
      <c r="H485" s="32">
        <f>SUMIFS(成交额!$C:$C,成交额!$B:$B,$B485)</f>
        <v>117.4572525594</v>
      </c>
    </row>
    <row r="486" spans="1:8" ht="20.100000000000001" customHeight="1" x14ac:dyDescent="0.2">
      <c r="A486" s="1">
        <f t="shared" si="7"/>
        <v>485</v>
      </c>
      <c r="B486" s="1" t="s">
        <v>538</v>
      </c>
      <c r="D486" s="1">
        <v>0</v>
      </c>
      <c r="E486" s="1">
        <f>COUNTIFS(各大指数成分股!P:P,B486)</f>
        <v>1</v>
      </c>
      <c r="G486" s="1">
        <f>COUNTIFS(B:B,B486)</f>
        <v>1</v>
      </c>
      <c r="H486" s="32">
        <f>SUMIFS(成交额!$C:$C,成交额!$B:$B,$B486)</f>
        <v>20.174162596024999</v>
      </c>
    </row>
    <row r="487" spans="1:8" ht="20.100000000000001" customHeight="1" x14ac:dyDescent="0.2">
      <c r="A487" s="1">
        <f t="shared" si="7"/>
        <v>486</v>
      </c>
      <c r="B487" s="1" t="s">
        <v>539</v>
      </c>
      <c r="D487" s="1">
        <v>0</v>
      </c>
      <c r="E487" s="1">
        <f>COUNTIFS(各大指数成分股!P:P,B487)</f>
        <v>1</v>
      </c>
      <c r="G487" s="1">
        <f>COUNTIFS(B:B,B487)</f>
        <v>1</v>
      </c>
      <c r="H487" s="32">
        <f>SUMIFS(成交额!$C:$C,成交额!$B:$B,$B487)</f>
        <v>59.712895546549902</v>
      </c>
    </row>
    <row r="488" spans="1:8" ht="20.100000000000001" customHeight="1" x14ac:dyDescent="0.2">
      <c r="A488" s="1">
        <f t="shared" si="7"/>
        <v>487</v>
      </c>
      <c r="B488" s="1" t="s">
        <v>541</v>
      </c>
      <c r="D488" s="1">
        <v>0</v>
      </c>
      <c r="E488" s="1">
        <f>COUNTIFS(各大指数成分股!P:P,B488)</f>
        <v>1</v>
      </c>
      <c r="G488" s="1">
        <f>COUNTIFS(B:B,B488)</f>
        <v>1</v>
      </c>
      <c r="H488" s="32">
        <f>SUMIFS(成交额!$C:$C,成交额!$B:$B,$B488)</f>
        <v>26.731091605149999</v>
      </c>
    </row>
    <row r="489" spans="1:8" ht="20.100000000000001" customHeight="1" x14ac:dyDescent="0.2">
      <c r="A489" s="1">
        <f t="shared" si="7"/>
        <v>488</v>
      </c>
      <c r="B489" s="1" t="s">
        <v>542</v>
      </c>
      <c r="D489" s="1">
        <v>0</v>
      </c>
      <c r="E489" s="1">
        <f>COUNTIFS(各大指数成分股!P:P,B489)</f>
        <v>1</v>
      </c>
      <c r="G489" s="1">
        <f>COUNTIFS(B:B,B489)</f>
        <v>1</v>
      </c>
      <c r="H489" s="32">
        <f>SUMIFS(成交额!$C:$C,成交额!$B:$B,$B489)</f>
        <v>83.390898190237493</v>
      </c>
    </row>
    <row r="490" spans="1:8" ht="20.100000000000001" customHeight="1" x14ac:dyDescent="0.2">
      <c r="A490" s="1">
        <f t="shared" si="7"/>
        <v>489</v>
      </c>
      <c r="B490" s="1" t="s">
        <v>901</v>
      </c>
      <c r="D490" s="1">
        <v>0</v>
      </c>
      <c r="E490" s="1">
        <f>COUNTIFS(各大指数成分股!P:P,B490)</f>
        <v>1</v>
      </c>
      <c r="G490" s="1">
        <f>COUNTIFS(B:B,B490)</f>
        <v>1</v>
      </c>
      <c r="H490" s="32">
        <f>SUMIFS(成交额!$C:$C,成交额!$B:$B,$B490)</f>
        <v>0</v>
      </c>
    </row>
    <row r="491" spans="1:8" ht="20.100000000000001" customHeight="1" x14ac:dyDescent="0.2">
      <c r="A491" s="1">
        <f t="shared" si="7"/>
        <v>490</v>
      </c>
      <c r="B491" s="1" t="s">
        <v>545</v>
      </c>
      <c r="D491" s="1">
        <v>0</v>
      </c>
      <c r="E491" s="1">
        <f>COUNTIFS(各大指数成分股!P:P,B491)</f>
        <v>1</v>
      </c>
      <c r="G491" s="1">
        <f>COUNTIFS(B:B,B491)</f>
        <v>1</v>
      </c>
      <c r="H491" s="32">
        <f>SUMIFS(成交额!$C:$C,成交额!$B:$B,$B491)</f>
        <v>98.580269449599996</v>
      </c>
    </row>
    <row r="492" spans="1:8" ht="20.100000000000001" customHeight="1" x14ac:dyDescent="0.2">
      <c r="A492" s="1">
        <f t="shared" si="7"/>
        <v>491</v>
      </c>
      <c r="B492" s="1" t="s">
        <v>546</v>
      </c>
      <c r="D492" s="1">
        <v>0</v>
      </c>
      <c r="E492" s="1">
        <f>COUNTIFS(各大指数成分股!P:P,B492)</f>
        <v>0</v>
      </c>
      <c r="F492" s="1">
        <v>1</v>
      </c>
      <c r="G492" s="1">
        <f>COUNTIFS(B:B,B492)</f>
        <v>1</v>
      </c>
      <c r="H492" s="32">
        <f>SUMIFS(成交额!$C:$C,成交额!$B:$B,$B492)</f>
        <v>309.62339918474999</v>
      </c>
    </row>
    <row r="493" spans="1:8" ht="20.100000000000001" customHeight="1" x14ac:dyDescent="0.2">
      <c r="A493" s="1">
        <f t="shared" si="7"/>
        <v>492</v>
      </c>
      <c r="B493" s="1" t="s">
        <v>65</v>
      </c>
      <c r="D493" s="1">
        <v>0</v>
      </c>
      <c r="E493" s="1">
        <f>COUNTIFS(各大指数成分股!P:P,B493)</f>
        <v>1</v>
      </c>
      <c r="G493" s="1">
        <f>COUNTIFS(B:B,B493)</f>
        <v>1</v>
      </c>
      <c r="H493" s="32">
        <f>SUMIFS(成交额!$C:$C,成交额!$B:$B,$B493)</f>
        <v>1345.7785137559999</v>
      </c>
    </row>
    <row r="494" spans="1:8" ht="20.100000000000001" customHeight="1" x14ac:dyDescent="0.2">
      <c r="A494" s="1">
        <f t="shared" si="7"/>
        <v>493</v>
      </c>
      <c r="B494" s="1" t="s">
        <v>1525</v>
      </c>
      <c r="D494" s="1">
        <v>0</v>
      </c>
      <c r="E494" s="1">
        <f>COUNTIFS(各大指数成分股!P:P,B494)</f>
        <v>1</v>
      </c>
      <c r="G494" s="1">
        <f>COUNTIFS(B:B,B494)</f>
        <v>1</v>
      </c>
      <c r="H494" s="32">
        <f>SUMIFS(成交额!$C:$C,成交额!$B:$B,$B494)</f>
        <v>0</v>
      </c>
    </row>
    <row r="495" spans="1:8" ht="20.100000000000001" customHeight="1" x14ac:dyDescent="0.2">
      <c r="A495" s="1">
        <f t="shared" si="7"/>
        <v>494</v>
      </c>
      <c r="B495" s="1" t="s">
        <v>902</v>
      </c>
      <c r="D495" s="1">
        <v>0</v>
      </c>
      <c r="E495" s="1">
        <f>COUNTIFS(各大指数成分股!P:P,B495)</f>
        <v>1</v>
      </c>
      <c r="G495" s="1">
        <f>COUNTIFS(B:B,B495)</f>
        <v>1</v>
      </c>
      <c r="H495" s="32">
        <f>SUMIFS(成交额!$C:$C,成交额!$B:$B,$B495)</f>
        <v>10.5157049688647</v>
      </c>
    </row>
    <row r="496" spans="1:8" ht="20.100000000000001" customHeight="1" x14ac:dyDescent="0.2">
      <c r="A496" s="1">
        <f t="shared" si="7"/>
        <v>495</v>
      </c>
      <c r="B496" s="1" t="s">
        <v>1505</v>
      </c>
      <c r="D496" s="1">
        <v>0</v>
      </c>
      <c r="E496" s="1">
        <f>COUNTIFS(各大指数成分股!P:P,B496)</f>
        <v>1</v>
      </c>
      <c r="G496" s="1">
        <f>COUNTIFS(B:B,B496)</f>
        <v>1</v>
      </c>
      <c r="H496" s="32">
        <f>SUMIFS(成交额!$C:$C,成交额!$B:$B,$B496)</f>
        <v>0</v>
      </c>
    </row>
    <row r="497" spans="1:8" ht="20.100000000000001" customHeight="1" x14ac:dyDescent="0.2">
      <c r="A497" s="1">
        <f t="shared" si="7"/>
        <v>496</v>
      </c>
      <c r="B497" s="1" t="s">
        <v>1501</v>
      </c>
      <c r="D497" s="1">
        <v>0</v>
      </c>
      <c r="E497" s="1">
        <f>COUNTIFS(各大指数成分股!P:P,B497)</f>
        <v>1</v>
      </c>
      <c r="G497" s="1">
        <f>COUNTIFS(B:B,B497)</f>
        <v>1</v>
      </c>
      <c r="H497" s="32">
        <f>SUMIFS(成交额!$C:$C,成交额!$B:$B,$B497)</f>
        <v>12.540235258575001</v>
      </c>
    </row>
    <row r="498" spans="1:8" ht="20.100000000000001" customHeight="1" x14ac:dyDescent="0.2">
      <c r="A498" s="1">
        <f t="shared" si="7"/>
        <v>497</v>
      </c>
      <c r="B498" s="1" t="s">
        <v>549</v>
      </c>
      <c r="D498" s="1">
        <v>0</v>
      </c>
      <c r="E498" s="1">
        <f>COUNTIFS(各大指数成分股!P:P,B498)</f>
        <v>1</v>
      </c>
      <c r="G498" s="1">
        <f>COUNTIFS(B:B,B498)</f>
        <v>1</v>
      </c>
      <c r="H498" s="32">
        <f>SUMIFS(成交额!$C:$C,成交额!$B:$B,$B498)</f>
        <v>94.138668227037499</v>
      </c>
    </row>
    <row r="499" spans="1:8" ht="20.100000000000001" customHeight="1" x14ac:dyDescent="0.2">
      <c r="A499" s="1">
        <f t="shared" si="7"/>
        <v>498</v>
      </c>
      <c r="B499" s="1" t="s">
        <v>550</v>
      </c>
      <c r="D499" s="1">
        <v>0</v>
      </c>
      <c r="E499" s="1">
        <f>COUNTIFS(各大指数成分股!P:P,B499)</f>
        <v>1</v>
      </c>
      <c r="G499" s="1">
        <f>COUNTIFS(B:B,B499)</f>
        <v>1</v>
      </c>
      <c r="H499" s="32">
        <f>SUMIFS(成交额!$C:$C,成交额!$B:$B,$B499)</f>
        <v>43.6539078164</v>
      </c>
    </row>
    <row r="500" spans="1:8" ht="20.100000000000001" customHeight="1" x14ac:dyDescent="0.2">
      <c r="A500" s="1">
        <f t="shared" si="7"/>
        <v>499</v>
      </c>
      <c r="B500" s="1" t="s">
        <v>1529</v>
      </c>
      <c r="D500" s="1">
        <v>0</v>
      </c>
      <c r="E500" s="1">
        <f>COUNTIFS(各大指数成分股!P:P,B500)</f>
        <v>1</v>
      </c>
      <c r="G500" s="1">
        <f>COUNTIFS(B:B,B500)</f>
        <v>1</v>
      </c>
      <c r="H500" s="32">
        <f>SUMIFS(成交额!$C:$C,成交额!$B:$B,$B500)</f>
        <v>0</v>
      </c>
    </row>
    <row r="501" spans="1:8" ht="20.100000000000001" customHeight="1" x14ac:dyDescent="0.2">
      <c r="A501" s="1">
        <f t="shared" si="7"/>
        <v>500</v>
      </c>
      <c r="B501" s="1" t="s">
        <v>1533</v>
      </c>
      <c r="D501" s="1">
        <v>0</v>
      </c>
      <c r="E501" s="1">
        <f>COUNTIFS(各大指数成分股!P:P,B501)</f>
        <v>1</v>
      </c>
      <c r="G501" s="1">
        <f>COUNTIFS(B:B,B501)</f>
        <v>1</v>
      </c>
      <c r="H501" s="32">
        <f>SUMIFS(成交额!$C:$C,成交额!$B:$B,$B501)</f>
        <v>17.793205245199999</v>
      </c>
    </row>
    <row r="502" spans="1:8" ht="20.100000000000001" customHeight="1" x14ac:dyDescent="0.2">
      <c r="A502" s="1">
        <f t="shared" si="7"/>
        <v>501</v>
      </c>
      <c r="B502" s="1" t="s">
        <v>553</v>
      </c>
      <c r="D502" s="1">
        <v>0</v>
      </c>
      <c r="E502" s="1">
        <f>COUNTIFS(各大指数成分股!P:P,B502)</f>
        <v>1</v>
      </c>
      <c r="G502" s="1">
        <f>COUNTIFS(B:B,B502)</f>
        <v>1</v>
      </c>
      <c r="H502" s="32">
        <f>SUMIFS(成交额!$C:$C,成交额!$B:$B,$B502)</f>
        <v>24.189522286999999</v>
      </c>
    </row>
    <row r="503" spans="1:8" ht="20.100000000000001" customHeight="1" x14ac:dyDescent="0.2">
      <c r="A503" s="1">
        <f t="shared" si="7"/>
        <v>502</v>
      </c>
      <c r="B503" s="1" t="s">
        <v>554</v>
      </c>
      <c r="D503" s="1">
        <v>0</v>
      </c>
      <c r="E503" s="1">
        <f>COUNTIFS(各大指数成分股!P:P,B503)</f>
        <v>1</v>
      </c>
      <c r="G503" s="1">
        <f>COUNTIFS(B:B,B503)</f>
        <v>1</v>
      </c>
      <c r="H503" s="32">
        <f>SUMIFS(成交额!$C:$C,成交额!$B:$B,$B503)</f>
        <v>75.544605398717493</v>
      </c>
    </row>
    <row r="504" spans="1:8" ht="20.100000000000001" customHeight="1" x14ac:dyDescent="0.2">
      <c r="A504" s="1">
        <f t="shared" si="7"/>
        <v>503</v>
      </c>
      <c r="B504" s="1" t="s">
        <v>556</v>
      </c>
      <c r="D504" s="1">
        <v>0</v>
      </c>
      <c r="E504" s="1">
        <f>COUNTIFS(各大指数成分股!P:P,B504)</f>
        <v>1</v>
      </c>
      <c r="G504" s="1">
        <f>COUNTIFS(B:B,B504)</f>
        <v>1</v>
      </c>
      <c r="H504" s="32">
        <f>SUMIFS(成交额!$C:$C,成交额!$B:$B,$B504)</f>
        <v>21.648639633125001</v>
      </c>
    </row>
    <row r="505" spans="1:8" ht="20.100000000000001" customHeight="1" x14ac:dyDescent="0.2">
      <c r="A505" s="1">
        <f t="shared" si="7"/>
        <v>504</v>
      </c>
      <c r="B505" s="1" t="s">
        <v>137</v>
      </c>
      <c r="D505" s="1">
        <v>0</v>
      </c>
      <c r="E505" s="1">
        <f>COUNTIFS(各大指数成分股!P:P,B505)</f>
        <v>0</v>
      </c>
      <c r="F505" s="1">
        <v>1</v>
      </c>
      <c r="G505" s="1">
        <f>COUNTIFS(B:B,B505)</f>
        <v>1</v>
      </c>
      <c r="H505" s="32">
        <f>SUMIFS(成交额!$C:$C,成交额!$B:$B,$B505)</f>
        <v>0</v>
      </c>
    </row>
    <row r="506" spans="1:8" ht="20.100000000000001" customHeight="1" x14ac:dyDescent="0.2">
      <c r="A506" s="1">
        <f t="shared" si="7"/>
        <v>505</v>
      </c>
      <c r="B506" s="1" t="s">
        <v>557</v>
      </c>
      <c r="D506" s="1">
        <v>0</v>
      </c>
      <c r="E506" s="1">
        <f>COUNTIFS(各大指数成分股!P:P,B506)</f>
        <v>0</v>
      </c>
      <c r="F506" s="1">
        <v>1</v>
      </c>
      <c r="G506" s="1">
        <f>COUNTIFS(B:B,B506)</f>
        <v>1</v>
      </c>
      <c r="H506" s="32">
        <f>SUMIFS(成交额!$C:$C,成交额!$B:$B,$B506)</f>
        <v>64.865481164517007</v>
      </c>
    </row>
    <row r="507" spans="1:8" ht="20.100000000000001" customHeight="1" x14ac:dyDescent="0.2">
      <c r="A507" s="1">
        <f t="shared" si="7"/>
        <v>506</v>
      </c>
      <c r="B507" s="1" t="s">
        <v>78</v>
      </c>
      <c r="D507" s="1">
        <v>0</v>
      </c>
      <c r="E507" s="1">
        <f>COUNTIFS(各大指数成分股!P:P,B507)</f>
        <v>0</v>
      </c>
      <c r="F507" s="1">
        <v>1</v>
      </c>
      <c r="G507" s="1">
        <f>COUNTIFS(B:B,B507)</f>
        <v>1</v>
      </c>
      <c r="H507" s="32">
        <f>SUMIFS(成交额!$C:$C,成交额!$B:$B,$B507)</f>
        <v>48.556220539999998</v>
      </c>
    </row>
    <row r="508" spans="1:8" ht="20.100000000000001" customHeight="1" x14ac:dyDescent="0.2">
      <c r="A508" s="1">
        <f t="shared" si="7"/>
        <v>507</v>
      </c>
      <c r="B508" s="1" t="s">
        <v>558</v>
      </c>
      <c r="D508" s="1">
        <v>0</v>
      </c>
      <c r="E508" s="1">
        <f>COUNTIFS(各大指数成分股!P:P,B508)</f>
        <v>1</v>
      </c>
      <c r="G508" s="1">
        <f>COUNTIFS(B:B,B508)</f>
        <v>1</v>
      </c>
      <c r="H508" s="32">
        <f>SUMIFS(成交额!$C:$C,成交额!$B:$B,$B508)</f>
        <v>137.74115944799999</v>
      </c>
    </row>
    <row r="509" spans="1:8" ht="20.100000000000001" customHeight="1" x14ac:dyDescent="0.2">
      <c r="A509" s="1">
        <f t="shared" si="7"/>
        <v>508</v>
      </c>
      <c r="B509" s="1" t="s">
        <v>904</v>
      </c>
      <c r="D509" s="1">
        <v>0</v>
      </c>
      <c r="E509" s="1">
        <f>COUNTIFS(各大指数成分股!P:P,B509)</f>
        <v>1</v>
      </c>
      <c r="G509" s="1">
        <f>COUNTIFS(B:B,B509)</f>
        <v>1</v>
      </c>
      <c r="H509" s="32">
        <f>SUMIFS(成交额!$C:$C,成交额!$B:$B,$B509)</f>
        <v>0</v>
      </c>
    </row>
    <row r="510" spans="1:8" ht="20.100000000000001" customHeight="1" x14ac:dyDescent="0.2">
      <c r="A510" s="1">
        <f t="shared" si="7"/>
        <v>509</v>
      </c>
      <c r="B510" s="1" t="s">
        <v>559</v>
      </c>
      <c r="D510" s="1">
        <v>0</v>
      </c>
      <c r="E510" s="1">
        <f>COUNTIFS(各大指数成分股!P:P,B510)</f>
        <v>1</v>
      </c>
      <c r="G510" s="1">
        <f>COUNTIFS(B:B,B510)</f>
        <v>1</v>
      </c>
      <c r="H510" s="32">
        <f>SUMIFS(成交额!$C:$C,成交额!$B:$B,$B510)</f>
        <v>36.8660306656</v>
      </c>
    </row>
    <row r="511" spans="1:8" ht="20.100000000000001" customHeight="1" x14ac:dyDescent="0.2">
      <c r="A511" s="1">
        <f t="shared" si="7"/>
        <v>510</v>
      </c>
      <c r="B511" s="1" t="s">
        <v>560</v>
      </c>
      <c r="D511" s="1">
        <v>0</v>
      </c>
      <c r="E511" s="1">
        <f>COUNTIFS(各大指数成分股!P:P,B511)</f>
        <v>1</v>
      </c>
      <c r="G511" s="1">
        <f>COUNTIFS(B:B,B511)</f>
        <v>1</v>
      </c>
      <c r="H511" s="32">
        <f>SUMIFS(成交额!$C:$C,成交额!$B:$B,$B511)</f>
        <v>82.897453610074905</v>
      </c>
    </row>
    <row r="512" spans="1:8" ht="20.100000000000001" customHeight="1" x14ac:dyDescent="0.2">
      <c r="A512" s="1">
        <f t="shared" si="7"/>
        <v>511</v>
      </c>
      <c r="B512" s="1" t="s">
        <v>107</v>
      </c>
      <c r="D512" s="1">
        <v>0</v>
      </c>
      <c r="E512" s="1">
        <f>COUNTIFS(各大指数成分股!P:P,B512)</f>
        <v>0</v>
      </c>
      <c r="F512" s="1">
        <v>1</v>
      </c>
      <c r="G512" s="1">
        <f>COUNTIFS(B:B,B512)</f>
        <v>1</v>
      </c>
      <c r="H512" s="32">
        <f>SUMIFS(成交额!$C:$C,成交额!$B:$B,$B512)</f>
        <v>0</v>
      </c>
    </row>
    <row r="513" spans="1:8" ht="20.100000000000001" customHeight="1" x14ac:dyDescent="0.2">
      <c r="A513" s="1">
        <f t="shared" si="7"/>
        <v>512</v>
      </c>
      <c r="B513" s="1" t="s">
        <v>561</v>
      </c>
      <c r="D513" s="1">
        <v>0</v>
      </c>
      <c r="E513" s="1">
        <f>COUNTIFS(各大指数成分股!P:P,B513)</f>
        <v>0</v>
      </c>
      <c r="F513" s="1">
        <v>1</v>
      </c>
      <c r="G513" s="1">
        <f>COUNTIFS(B:B,B513)</f>
        <v>1</v>
      </c>
      <c r="H513" s="32">
        <f>SUMIFS(成交额!$C:$C,成交额!$B:$B,$B513)</f>
        <v>163.44226780507699</v>
      </c>
    </row>
    <row r="514" spans="1:8" ht="20.100000000000001" customHeight="1" x14ac:dyDescent="0.2">
      <c r="A514" s="1">
        <f t="shared" si="7"/>
        <v>513</v>
      </c>
      <c r="B514" s="1" t="s">
        <v>562</v>
      </c>
      <c r="D514" s="1">
        <v>0</v>
      </c>
      <c r="E514" s="1">
        <f>COUNTIFS(各大指数成分股!P:P,B514)</f>
        <v>0</v>
      </c>
      <c r="F514" s="1">
        <v>1</v>
      </c>
      <c r="G514" s="1">
        <f>COUNTIFS(B:B,B514)</f>
        <v>1</v>
      </c>
      <c r="H514" s="32">
        <f>SUMIFS(成交额!$C:$C,成交额!$B:$B,$B514)</f>
        <v>30.091264489049902</v>
      </c>
    </row>
    <row r="515" spans="1:8" ht="20.100000000000001" customHeight="1" x14ac:dyDescent="0.2">
      <c r="A515" s="1">
        <f t="shared" ref="A515:A578" si="8">1+A514</f>
        <v>514</v>
      </c>
      <c r="B515" s="1" t="s">
        <v>1542</v>
      </c>
      <c r="D515" s="1">
        <v>0</v>
      </c>
      <c r="E515" s="1">
        <f>COUNTIFS(各大指数成分股!P:P,B515)</f>
        <v>1</v>
      </c>
      <c r="G515" s="1">
        <f>COUNTIFS(B:B,B515)</f>
        <v>1</v>
      </c>
      <c r="H515" s="32">
        <f>SUMIFS(成交额!$C:$C,成交额!$B:$B,$B515)</f>
        <v>0</v>
      </c>
    </row>
    <row r="516" spans="1:8" ht="20.100000000000001" customHeight="1" x14ac:dyDescent="0.2">
      <c r="A516" s="1">
        <f t="shared" si="8"/>
        <v>515</v>
      </c>
      <c r="B516" s="1" t="s">
        <v>906</v>
      </c>
      <c r="D516" s="1">
        <v>0</v>
      </c>
      <c r="E516" s="1">
        <f>COUNTIFS(各大指数成分股!P:P,B516)</f>
        <v>1</v>
      </c>
      <c r="G516" s="1">
        <f>COUNTIFS(B:B,B516)</f>
        <v>1</v>
      </c>
      <c r="H516" s="32">
        <f>SUMIFS(成交额!$C:$C,成交额!$B:$B,$B516)</f>
        <v>0</v>
      </c>
    </row>
    <row r="517" spans="1:8" ht="20.100000000000001" customHeight="1" x14ac:dyDescent="0.2">
      <c r="A517" s="1">
        <f t="shared" si="8"/>
        <v>516</v>
      </c>
      <c r="B517" s="1" t="s">
        <v>907</v>
      </c>
      <c r="D517" s="1">
        <v>0</v>
      </c>
      <c r="E517" s="1">
        <f>COUNTIFS(各大指数成分股!P:P,B517)</f>
        <v>1</v>
      </c>
      <c r="G517" s="1">
        <f>COUNTIFS(B:B,B517)</f>
        <v>1</v>
      </c>
      <c r="H517" s="32">
        <f>SUMIFS(成交额!$C:$C,成交额!$B:$B,$B517)</f>
        <v>8.4315008975999994</v>
      </c>
    </row>
    <row r="518" spans="1:8" ht="20.100000000000001" customHeight="1" x14ac:dyDescent="0.2">
      <c r="A518" s="1">
        <f t="shared" si="8"/>
        <v>517</v>
      </c>
      <c r="B518" s="1" t="s">
        <v>563</v>
      </c>
      <c r="D518" s="1">
        <v>0</v>
      </c>
      <c r="E518" s="1">
        <f>COUNTIFS(各大指数成分股!P:P,B518)</f>
        <v>0</v>
      </c>
      <c r="F518" s="1">
        <v>1</v>
      </c>
      <c r="G518" s="1">
        <f>COUNTIFS(B:B,B518)</f>
        <v>1</v>
      </c>
      <c r="H518" s="32">
        <f>SUMIFS(成交额!$C:$C,成交额!$B:$B,$B518)</f>
        <v>65.038683234749996</v>
      </c>
    </row>
    <row r="519" spans="1:8" ht="20.100000000000001" customHeight="1" x14ac:dyDescent="0.2">
      <c r="A519" s="1">
        <f t="shared" si="8"/>
        <v>518</v>
      </c>
      <c r="B519" s="1" t="s">
        <v>565</v>
      </c>
      <c r="D519" s="1">
        <v>0</v>
      </c>
      <c r="E519" s="1">
        <f>COUNTIFS(各大指数成分股!P:P,B519)</f>
        <v>1</v>
      </c>
      <c r="G519" s="1">
        <f>COUNTIFS(B:B,B519)</f>
        <v>1</v>
      </c>
      <c r="H519" s="32">
        <f>SUMIFS(成交额!$C:$C,成交额!$B:$B,$B519)</f>
        <v>43.306803180000003</v>
      </c>
    </row>
    <row r="520" spans="1:8" ht="20.100000000000001" customHeight="1" x14ac:dyDescent="0.2">
      <c r="A520" s="1">
        <f t="shared" si="8"/>
        <v>519</v>
      </c>
      <c r="B520" s="1" t="s">
        <v>66</v>
      </c>
      <c r="D520" s="1">
        <v>0</v>
      </c>
      <c r="E520" s="1">
        <f>COUNTIFS(各大指数成分股!P:P,B520)</f>
        <v>1</v>
      </c>
      <c r="G520" s="1">
        <f>COUNTIFS(B:B,B520)</f>
        <v>1</v>
      </c>
      <c r="H520" s="32">
        <f>SUMIFS(成交额!$C:$C,成交额!$B:$B,$B520)</f>
        <v>176.48813449127499</v>
      </c>
    </row>
    <row r="521" spans="1:8" ht="20.100000000000001" customHeight="1" x14ac:dyDescent="0.2">
      <c r="A521" s="1">
        <f t="shared" si="8"/>
        <v>520</v>
      </c>
      <c r="B521" s="1" t="s">
        <v>567</v>
      </c>
      <c r="D521" s="1">
        <v>0</v>
      </c>
      <c r="E521" s="1">
        <f>COUNTIFS(各大指数成分股!P:P,B521)</f>
        <v>1</v>
      </c>
      <c r="G521" s="1">
        <f>COUNTIFS(B:B,B521)</f>
        <v>1</v>
      </c>
      <c r="H521" s="32">
        <f>SUMIFS(成交额!$C:$C,成交额!$B:$B,$B521)</f>
        <v>23.417850764299999</v>
      </c>
    </row>
    <row r="522" spans="1:8" ht="20.100000000000001" customHeight="1" x14ac:dyDescent="0.2">
      <c r="A522" s="1">
        <f t="shared" si="8"/>
        <v>521</v>
      </c>
      <c r="B522" s="1" t="s">
        <v>568</v>
      </c>
      <c r="D522" s="1">
        <v>0</v>
      </c>
      <c r="E522" s="1">
        <f>COUNTIFS(各大指数成分股!P:P,B522)</f>
        <v>1</v>
      </c>
      <c r="G522" s="1">
        <f>COUNTIFS(B:B,B522)</f>
        <v>1</v>
      </c>
      <c r="H522" s="32">
        <f>SUMIFS(成交额!$C:$C,成交额!$B:$B,$B522)</f>
        <v>26.738668215400001</v>
      </c>
    </row>
    <row r="523" spans="1:8" ht="20.100000000000001" customHeight="1" x14ac:dyDescent="0.2">
      <c r="A523" s="1">
        <f t="shared" si="8"/>
        <v>522</v>
      </c>
      <c r="B523" s="1" t="s">
        <v>67</v>
      </c>
      <c r="D523" s="1">
        <v>0</v>
      </c>
      <c r="E523" s="1">
        <f>COUNTIFS(各大指数成分股!P:P,B523)</f>
        <v>1</v>
      </c>
      <c r="G523" s="1">
        <f>COUNTIFS(B:B,B523)</f>
        <v>1</v>
      </c>
      <c r="H523" s="32">
        <f>SUMIFS(成交额!$C:$C,成交额!$B:$B,$B523)</f>
        <v>84.352604348745501</v>
      </c>
    </row>
    <row r="524" spans="1:8" ht="20.100000000000001" customHeight="1" x14ac:dyDescent="0.2">
      <c r="A524" s="1">
        <f t="shared" si="8"/>
        <v>523</v>
      </c>
      <c r="B524" s="1" t="s">
        <v>569</v>
      </c>
      <c r="D524" s="1">
        <v>0</v>
      </c>
      <c r="E524" s="1">
        <f>COUNTIFS(各大指数成分股!P:P,B524)</f>
        <v>1</v>
      </c>
      <c r="G524" s="1">
        <f>COUNTIFS(B:B,B524)</f>
        <v>1</v>
      </c>
      <c r="H524" s="32">
        <f>SUMIFS(成交额!$C:$C,成交额!$B:$B,$B524)</f>
        <v>117.9265958484</v>
      </c>
    </row>
    <row r="525" spans="1:8" ht="20.100000000000001" customHeight="1" x14ac:dyDescent="0.2">
      <c r="A525" s="1">
        <f t="shared" si="8"/>
        <v>524</v>
      </c>
      <c r="B525" s="1" t="s">
        <v>570</v>
      </c>
      <c r="D525" s="1">
        <v>0</v>
      </c>
      <c r="E525" s="1">
        <f>COUNTIFS(各大指数成分股!P:P,B525)</f>
        <v>1</v>
      </c>
      <c r="G525" s="1">
        <f>COUNTIFS(B:B,B525)</f>
        <v>1</v>
      </c>
      <c r="H525" s="32">
        <f>SUMIFS(成交额!$C:$C,成交额!$B:$B,$B525)</f>
        <v>465.14444574519899</v>
      </c>
    </row>
    <row r="526" spans="1:8" ht="20.100000000000001" customHeight="1" x14ac:dyDescent="0.2">
      <c r="A526" s="1">
        <f t="shared" si="8"/>
        <v>525</v>
      </c>
      <c r="B526" s="1" t="s">
        <v>571</v>
      </c>
      <c r="D526" s="1">
        <v>0</v>
      </c>
      <c r="E526" s="1">
        <f>COUNTIFS(各大指数成分股!P:P,B526)</f>
        <v>0</v>
      </c>
      <c r="F526" s="1">
        <v>1</v>
      </c>
      <c r="G526" s="1">
        <f>COUNTIFS(B:B,B526)</f>
        <v>1</v>
      </c>
      <c r="H526" s="32">
        <f>SUMIFS(成交额!$C:$C,成交额!$B:$B,$B526)</f>
        <v>36.919512642074999</v>
      </c>
    </row>
    <row r="527" spans="1:8" ht="20.100000000000001" customHeight="1" x14ac:dyDescent="0.2">
      <c r="A527" s="1">
        <f t="shared" si="8"/>
        <v>526</v>
      </c>
      <c r="B527" s="1" t="s">
        <v>910</v>
      </c>
      <c r="D527" s="1">
        <v>0</v>
      </c>
      <c r="E527" s="1">
        <f>COUNTIFS(各大指数成分股!P:P,B527)</f>
        <v>1</v>
      </c>
      <c r="G527" s="1">
        <f>COUNTIFS(B:B,B527)</f>
        <v>1</v>
      </c>
      <c r="H527" s="32">
        <f>SUMIFS(成交额!$C:$C,成交额!$B:$B,$B527)</f>
        <v>0</v>
      </c>
    </row>
    <row r="528" spans="1:8" ht="20.100000000000001" customHeight="1" x14ac:dyDescent="0.2">
      <c r="A528" s="1">
        <f t="shared" si="8"/>
        <v>527</v>
      </c>
      <c r="B528" s="1" t="s">
        <v>573</v>
      </c>
      <c r="D528" s="1">
        <v>0</v>
      </c>
      <c r="E528" s="1">
        <f>COUNTIFS(各大指数成分股!P:P,B528)</f>
        <v>1</v>
      </c>
      <c r="G528" s="1">
        <f>COUNTIFS(B:B,B528)</f>
        <v>1</v>
      </c>
      <c r="H528" s="32">
        <f>SUMIFS(成交额!$C:$C,成交额!$B:$B,$B528)</f>
        <v>178.84672376930001</v>
      </c>
    </row>
    <row r="529" spans="1:8" ht="20.100000000000001" customHeight="1" x14ac:dyDescent="0.2">
      <c r="A529" s="1">
        <f t="shared" si="8"/>
        <v>528</v>
      </c>
      <c r="B529" s="1" t="s">
        <v>574</v>
      </c>
      <c r="D529" s="1">
        <v>0</v>
      </c>
      <c r="E529" s="1">
        <f>COUNTIFS(各大指数成分股!P:P,B529)</f>
        <v>1</v>
      </c>
      <c r="G529" s="1">
        <f>COUNTIFS(B:B,B529)</f>
        <v>1</v>
      </c>
      <c r="H529" s="32">
        <f>SUMIFS(成交额!$C:$C,成交额!$B:$B,$B529)</f>
        <v>49.561239971074997</v>
      </c>
    </row>
    <row r="530" spans="1:8" ht="20.100000000000001" customHeight="1" x14ac:dyDescent="0.2">
      <c r="A530" s="1">
        <f t="shared" si="8"/>
        <v>529</v>
      </c>
      <c r="B530" s="1" t="s">
        <v>911</v>
      </c>
      <c r="D530" s="1">
        <v>0</v>
      </c>
      <c r="E530" s="1">
        <f>COUNTIFS(各大指数成分股!P:P,B530)</f>
        <v>1</v>
      </c>
      <c r="G530" s="1">
        <f>COUNTIFS(B:B,B530)</f>
        <v>1</v>
      </c>
      <c r="H530" s="32">
        <f>SUMIFS(成交额!$C:$C,成交额!$B:$B,$B530)</f>
        <v>0</v>
      </c>
    </row>
    <row r="531" spans="1:8" ht="20.100000000000001" customHeight="1" x14ac:dyDescent="0.2">
      <c r="A531" s="1">
        <f t="shared" si="8"/>
        <v>530</v>
      </c>
      <c r="B531" s="1" t="s">
        <v>575</v>
      </c>
      <c r="D531" s="1">
        <v>0</v>
      </c>
      <c r="E531" s="1">
        <f>COUNTIFS(各大指数成分股!P:P,B531)</f>
        <v>1</v>
      </c>
      <c r="G531" s="1">
        <f>COUNTIFS(B:B,B531)</f>
        <v>1</v>
      </c>
      <c r="H531" s="32">
        <f>SUMIFS(成交额!$C:$C,成交额!$B:$B,$B531)</f>
        <v>22.342338805450002</v>
      </c>
    </row>
    <row r="532" spans="1:8" ht="20.100000000000001" customHeight="1" x14ac:dyDescent="0.2">
      <c r="A532" s="1">
        <f t="shared" si="8"/>
        <v>531</v>
      </c>
      <c r="B532" s="1" t="s">
        <v>576</v>
      </c>
      <c r="D532" s="1">
        <v>0</v>
      </c>
      <c r="E532" s="1">
        <f>COUNTIFS(各大指数成分股!P:P,B532)</f>
        <v>0</v>
      </c>
      <c r="F532" s="1">
        <v>1</v>
      </c>
      <c r="G532" s="1">
        <f>COUNTIFS(B:B,B532)</f>
        <v>1</v>
      </c>
      <c r="H532" s="32">
        <f>SUMIFS(成交额!$C:$C,成交额!$B:$B,$B532)</f>
        <v>133.08330302968699</v>
      </c>
    </row>
    <row r="533" spans="1:8" ht="20.100000000000001" customHeight="1" x14ac:dyDescent="0.2">
      <c r="A533" s="1">
        <f t="shared" si="8"/>
        <v>532</v>
      </c>
      <c r="B533" s="1" t="s">
        <v>1538</v>
      </c>
      <c r="D533" s="1">
        <v>0</v>
      </c>
      <c r="E533" s="1">
        <f>COUNTIFS(各大指数成分股!P:P,B533)</f>
        <v>1</v>
      </c>
      <c r="G533" s="1">
        <f>COUNTIFS(B:B,B533)</f>
        <v>1</v>
      </c>
      <c r="H533" s="32">
        <f>SUMIFS(成交额!$C:$C,成交额!$B:$B,$B533)</f>
        <v>0</v>
      </c>
    </row>
    <row r="534" spans="1:8" ht="20.100000000000001" customHeight="1" x14ac:dyDescent="0.2">
      <c r="A534" s="1">
        <f t="shared" si="8"/>
        <v>533</v>
      </c>
      <c r="B534" s="1" t="s">
        <v>577</v>
      </c>
      <c r="D534" s="1">
        <v>0</v>
      </c>
      <c r="E534" s="1">
        <f>COUNTIFS(各大指数成分股!P:P,B534)</f>
        <v>1</v>
      </c>
      <c r="G534" s="1">
        <f>COUNTIFS(B:B,B534)</f>
        <v>1</v>
      </c>
      <c r="H534" s="32">
        <f>SUMIFS(成交额!$C:$C,成交额!$B:$B,$B534)</f>
        <v>27.877842917475</v>
      </c>
    </row>
    <row r="535" spans="1:8" ht="20.100000000000001" customHeight="1" x14ac:dyDescent="0.2">
      <c r="A535" s="1">
        <f t="shared" si="8"/>
        <v>534</v>
      </c>
      <c r="B535" s="1" t="s">
        <v>578</v>
      </c>
      <c r="D535" s="1">
        <v>0</v>
      </c>
      <c r="E535" s="1">
        <f>COUNTIFS(各大指数成分股!P:P,B535)</f>
        <v>1</v>
      </c>
      <c r="G535" s="1">
        <f>COUNTIFS(B:B,B535)</f>
        <v>1</v>
      </c>
      <c r="H535" s="32">
        <f>SUMIFS(成交额!$C:$C,成交额!$B:$B,$B535)</f>
        <v>60.617999519000001</v>
      </c>
    </row>
    <row r="536" spans="1:8" ht="20.100000000000001" customHeight="1" x14ac:dyDescent="0.2">
      <c r="A536" s="1">
        <f t="shared" si="8"/>
        <v>535</v>
      </c>
      <c r="B536" s="1" t="s">
        <v>68</v>
      </c>
      <c r="D536" s="1">
        <v>0</v>
      </c>
      <c r="E536" s="1">
        <f>COUNTIFS(各大指数成分股!P:P,B536)</f>
        <v>0</v>
      </c>
      <c r="F536" s="1">
        <v>1</v>
      </c>
      <c r="G536" s="1">
        <f>COUNTIFS(B:B,B536)</f>
        <v>1</v>
      </c>
      <c r="H536" s="32">
        <f>SUMIFS(成交额!$C:$C,成交额!$B:$B,$B536)</f>
        <v>262.870175648925</v>
      </c>
    </row>
    <row r="537" spans="1:8" ht="20.100000000000001" customHeight="1" x14ac:dyDescent="0.2">
      <c r="A537" s="1">
        <f t="shared" si="8"/>
        <v>536</v>
      </c>
      <c r="B537" s="1" t="s">
        <v>579</v>
      </c>
      <c r="D537" s="1">
        <v>0</v>
      </c>
      <c r="E537" s="1">
        <f>COUNTIFS(各大指数成分股!P:P,B537)</f>
        <v>0</v>
      </c>
      <c r="F537" s="1">
        <v>1</v>
      </c>
      <c r="G537" s="1">
        <f>COUNTIFS(B:B,B537)</f>
        <v>1</v>
      </c>
      <c r="H537" s="32">
        <f>SUMIFS(成交额!$C:$C,成交额!$B:$B,$B537)</f>
        <v>113.114235989962</v>
      </c>
    </row>
    <row r="538" spans="1:8" ht="20.100000000000001" customHeight="1" x14ac:dyDescent="0.2">
      <c r="A538" s="1">
        <f t="shared" si="8"/>
        <v>537</v>
      </c>
      <c r="B538" s="1" t="s">
        <v>580</v>
      </c>
      <c r="D538" s="1">
        <v>0</v>
      </c>
      <c r="E538" s="1">
        <f>COUNTIFS(各大指数成分股!P:P,B538)</f>
        <v>1</v>
      </c>
      <c r="G538" s="1">
        <f>COUNTIFS(B:B,B538)</f>
        <v>1</v>
      </c>
      <c r="H538" s="32">
        <f>SUMIFS(成交额!$C:$C,成交额!$B:$B,$B538)</f>
        <v>59.721038541999903</v>
      </c>
    </row>
    <row r="539" spans="1:8" ht="20.100000000000001" customHeight="1" x14ac:dyDescent="0.2">
      <c r="A539" s="1">
        <f t="shared" si="8"/>
        <v>538</v>
      </c>
      <c r="B539" s="1" t="s">
        <v>582</v>
      </c>
      <c r="D539" s="1">
        <v>0</v>
      </c>
      <c r="E539" s="1">
        <f>COUNTIFS(各大指数成分股!P:P,B539)</f>
        <v>1</v>
      </c>
      <c r="G539" s="1">
        <f>COUNTIFS(B:B,B539)</f>
        <v>1</v>
      </c>
      <c r="H539" s="32">
        <f>SUMIFS(成交额!$C:$C,成交额!$B:$B,$B539)</f>
        <v>60.726837793649999</v>
      </c>
    </row>
    <row r="540" spans="1:8" ht="20.100000000000001" customHeight="1" x14ac:dyDescent="0.2">
      <c r="A540" s="1">
        <f t="shared" si="8"/>
        <v>539</v>
      </c>
      <c r="B540" s="1" t="s">
        <v>583</v>
      </c>
      <c r="D540" s="1">
        <v>0</v>
      </c>
      <c r="E540" s="1">
        <f>COUNTIFS(各大指数成分股!P:P,B540)</f>
        <v>1</v>
      </c>
      <c r="G540" s="1">
        <f>COUNTIFS(B:B,B540)</f>
        <v>1</v>
      </c>
      <c r="H540" s="32">
        <f>SUMIFS(成交额!$C:$C,成交额!$B:$B,$B540)</f>
        <v>20.061293639100001</v>
      </c>
    </row>
    <row r="541" spans="1:8" ht="20.100000000000001" customHeight="1" x14ac:dyDescent="0.2">
      <c r="A541" s="1">
        <f t="shared" si="8"/>
        <v>540</v>
      </c>
      <c r="B541" s="1" t="s">
        <v>912</v>
      </c>
      <c r="D541" s="1">
        <v>0</v>
      </c>
      <c r="E541" s="1">
        <f>COUNTIFS(各大指数成分股!P:P,B541)</f>
        <v>1</v>
      </c>
      <c r="G541" s="1">
        <f>COUNTIFS(B:B,B541)</f>
        <v>1</v>
      </c>
      <c r="H541" s="32">
        <f>SUMIFS(成交额!$C:$C,成交额!$B:$B,$B541)</f>
        <v>0</v>
      </c>
    </row>
    <row r="542" spans="1:8" ht="20.100000000000001" customHeight="1" x14ac:dyDescent="0.2">
      <c r="A542" s="1">
        <f t="shared" si="8"/>
        <v>541</v>
      </c>
      <c r="B542" s="1" t="s">
        <v>1562</v>
      </c>
      <c r="D542" s="1">
        <v>0</v>
      </c>
      <c r="E542" s="1">
        <f>COUNTIFS(各大指数成分股!P:P,B542)</f>
        <v>1</v>
      </c>
      <c r="G542" s="1">
        <f>COUNTIFS(B:B,B542)</f>
        <v>1</v>
      </c>
      <c r="H542" s="32">
        <f>SUMIFS(成交额!$C:$C,成交额!$B:$B,$B542)</f>
        <v>0</v>
      </c>
    </row>
    <row r="543" spans="1:8" ht="20.100000000000001" customHeight="1" x14ac:dyDescent="0.2">
      <c r="A543" s="1">
        <f t="shared" si="8"/>
        <v>542</v>
      </c>
      <c r="B543" s="1" t="s">
        <v>584</v>
      </c>
      <c r="D543" s="1">
        <v>0</v>
      </c>
      <c r="E543" s="1">
        <f>COUNTIFS(各大指数成分股!P:P,B543)</f>
        <v>1</v>
      </c>
      <c r="G543" s="1">
        <f>COUNTIFS(B:B,B543)</f>
        <v>1</v>
      </c>
      <c r="H543" s="32">
        <f>SUMIFS(成交额!$C:$C,成交额!$B:$B,$B543)</f>
        <v>30.323360073941998</v>
      </c>
    </row>
    <row r="544" spans="1:8" ht="20.100000000000001" customHeight="1" x14ac:dyDescent="0.2">
      <c r="A544" s="1">
        <f t="shared" si="8"/>
        <v>543</v>
      </c>
      <c r="B544" s="1" t="s">
        <v>585</v>
      </c>
      <c r="D544" s="1">
        <v>0</v>
      </c>
      <c r="E544" s="1">
        <f>COUNTIFS(各大指数成分股!P:P,B544)</f>
        <v>1</v>
      </c>
      <c r="G544" s="1">
        <f>COUNTIFS(B:B,B544)</f>
        <v>1</v>
      </c>
      <c r="H544" s="32">
        <f>SUMIFS(成交额!$C:$C,成交额!$B:$B,$B544)</f>
        <v>28.708857850824899</v>
      </c>
    </row>
    <row r="545" spans="1:8" ht="20.100000000000001" customHeight="1" x14ac:dyDescent="0.2">
      <c r="A545" s="1">
        <f t="shared" si="8"/>
        <v>544</v>
      </c>
      <c r="B545" s="1" t="s">
        <v>1551</v>
      </c>
      <c r="D545" s="1">
        <v>0</v>
      </c>
      <c r="E545" s="1">
        <f>COUNTIFS(各大指数成分股!P:P,B545)</f>
        <v>1</v>
      </c>
      <c r="G545" s="1">
        <f>COUNTIFS(B:B,B545)</f>
        <v>1</v>
      </c>
      <c r="H545" s="32">
        <f>SUMIFS(成交额!$C:$C,成交额!$B:$B,$B545)</f>
        <v>14.1316092894</v>
      </c>
    </row>
    <row r="546" spans="1:8" ht="20.100000000000001" customHeight="1" x14ac:dyDescent="0.2">
      <c r="A546" s="1">
        <f t="shared" si="8"/>
        <v>545</v>
      </c>
      <c r="B546" s="1" t="s">
        <v>586</v>
      </c>
      <c r="D546" s="1">
        <v>0</v>
      </c>
      <c r="E546" s="1">
        <f>COUNTIFS(各大指数成分股!P:P,B546)</f>
        <v>1</v>
      </c>
      <c r="G546" s="1">
        <f>COUNTIFS(B:B,B546)</f>
        <v>1</v>
      </c>
      <c r="H546" s="32">
        <f>SUMIFS(成交额!$C:$C,成交额!$B:$B,$B546)</f>
        <v>40.543078074199997</v>
      </c>
    </row>
    <row r="547" spans="1:8" ht="20.100000000000001" customHeight="1" x14ac:dyDescent="0.2">
      <c r="A547" s="1">
        <f t="shared" si="8"/>
        <v>546</v>
      </c>
      <c r="B547" s="1" t="s">
        <v>913</v>
      </c>
      <c r="D547" s="1">
        <v>0</v>
      </c>
      <c r="E547" s="1">
        <f>COUNTIFS(各大指数成分股!P:P,B547)</f>
        <v>1</v>
      </c>
      <c r="G547" s="1">
        <f>COUNTIFS(B:B,B547)</f>
        <v>1</v>
      </c>
      <c r="H547" s="32">
        <f>SUMIFS(成交额!$C:$C,成交额!$B:$B,$B547)</f>
        <v>0</v>
      </c>
    </row>
    <row r="548" spans="1:8" ht="20.100000000000001" customHeight="1" x14ac:dyDescent="0.2">
      <c r="A548" s="1">
        <f t="shared" si="8"/>
        <v>547</v>
      </c>
      <c r="B548" s="1" t="s">
        <v>588</v>
      </c>
      <c r="D548" s="1">
        <v>0</v>
      </c>
      <c r="E548" s="1">
        <f>COUNTIFS(各大指数成分股!P:P,B548)</f>
        <v>1</v>
      </c>
      <c r="G548" s="1">
        <f>COUNTIFS(B:B,B548)</f>
        <v>1</v>
      </c>
      <c r="H548" s="32">
        <f>SUMIFS(成交额!$C:$C,成交额!$B:$B,$B548)</f>
        <v>47.093809356800001</v>
      </c>
    </row>
    <row r="549" spans="1:8" ht="20.100000000000001" customHeight="1" x14ac:dyDescent="0.2">
      <c r="A549" s="1">
        <f t="shared" si="8"/>
        <v>548</v>
      </c>
      <c r="B549" s="1" t="s">
        <v>1570</v>
      </c>
      <c r="D549" s="1">
        <v>0</v>
      </c>
      <c r="E549" s="1">
        <f>COUNTIFS(各大指数成分股!P:P,B549)</f>
        <v>1</v>
      </c>
      <c r="G549" s="1">
        <f>COUNTIFS(B:B,B549)</f>
        <v>1</v>
      </c>
      <c r="H549" s="32">
        <f>SUMIFS(成交额!$C:$C,成交额!$B:$B,$B549)</f>
        <v>0</v>
      </c>
    </row>
    <row r="550" spans="1:8" ht="20.100000000000001" customHeight="1" x14ac:dyDescent="0.2">
      <c r="A550" s="1">
        <f t="shared" si="8"/>
        <v>549</v>
      </c>
      <c r="B550" s="1" t="s">
        <v>69</v>
      </c>
      <c r="D550" s="1">
        <v>0</v>
      </c>
      <c r="E550" s="1">
        <f>COUNTIFS(各大指数成分股!P:P,B550)</f>
        <v>1</v>
      </c>
      <c r="G550" s="1">
        <f>COUNTIFS(B:B,B550)</f>
        <v>1</v>
      </c>
      <c r="H550" s="32">
        <f>SUMIFS(成交额!$C:$C,成交额!$B:$B,$B550)</f>
        <v>163.28192999219999</v>
      </c>
    </row>
    <row r="551" spans="1:8" ht="20.100000000000001" customHeight="1" x14ac:dyDescent="0.2">
      <c r="A551" s="1">
        <f t="shared" si="8"/>
        <v>550</v>
      </c>
      <c r="B551" s="1" t="s">
        <v>589</v>
      </c>
      <c r="D551" s="1">
        <v>0</v>
      </c>
      <c r="E551" s="1">
        <f>COUNTIFS(各大指数成分股!P:P,B551)</f>
        <v>1</v>
      </c>
      <c r="G551" s="1">
        <f>COUNTIFS(B:B,B551)</f>
        <v>1</v>
      </c>
      <c r="H551" s="32">
        <f>SUMIFS(成交额!$C:$C,成交额!$B:$B,$B551)</f>
        <v>23.24405800125</v>
      </c>
    </row>
    <row r="552" spans="1:8" ht="20.100000000000001" customHeight="1" x14ac:dyDescent="0.2">
      <c r="A552" s="1">
        <f t="shared" si="8"/>
        <v>551</v>
      </c>
      <c r="B552" s="1" t="s">
        <v>914</v>
      </c>
      <c r="D552" s="1">
        <v>0</v>
      </c>
      <c r="E552" s="1">
        <f>COUNTIFS(各大指数成分股!P:P,B552)</f>
        <v>1</v>
      </c>
      <c r="G552" s="1">
        <f>COUNTIFS(B:B,B552)</f>
        <v>1</v>
      </c>
      <c r="H552" s="32">
        <f>SUMIFS(成交额!$C:$C,成交额!$B:$B,$B552)</f>
        <v>18.673896621301001</v>
      </c>
    </row>
    <row r="553" spans="1:8" ht="20.100000000000001" customHeight="1" x14ac:dyDescent="0.2">
      <c r="A553" s="1">
        <f t="shared" si="8"/>
        <v>552</v>
      </c>
      <c r="B553" s="1" t="s">
        <v>590</v>
      </c>
      <c r="D553" s="1">
        <v>0</v>
      </c>
      <c r="E553" s="1">
        <f>COUNTIFS(各大指数成分股!P:P,B553)</f>
        <v>1</v>
      </c>
      <c r="G553" s="1">
        <f>COUNTIFS(B:B,B553)</f>
        <v>1</v>
      </c>
      <c r="H553" s="32">
        <f>SUMIFS(成交额!$C:$C,成交额!$B:$B,$B553)</f>
        <v>60.251340760874903</v>
      </c>
    </row>
    <row r="554" spans="1:8" ht="20.100000000000001" customHeight="1" x14ac:dyDescent="0.2">
      <c r="A554" s="1">
        <f t="shared" si="8"/>
        <v>553</v>
      </c>
      <c r="B554" s="1" t="s">
        <v>70</v>
      </c>
      <c r="D554" s="1">
        <v>0</v>
      </c>
      <c r="E554" s="1">
        <f>COUNTIFS(各大指数成分股!P:P,B554)</f>
        <v>1</v>
      </c>
      <c r="G554" s="1">
        <f>COUNTIFS(B:B,B554)</f>
        <v>1</v>
      </c>
      <c r="H554" s="32">
        <f>SUMIFS(成交额!$C:$C,成交额!$B:$B,$B554)</f>
        <v>379.22138262759597</v>
      </c>
    </row>
    <row r="555" spans="1:8" ht="20.100000000000001" customHeight="1" x14ac:dyDescent="0.2">
      <c r="A555" s="1">
        <f t="shared" si="8"/>
        <v>554</v>
      </c>
      <c r="B555" s="1" t="s">
        <v>591</v>
      </c>
      <c r="D555" s="1">
        <v>0</v>
      </c>
      <c r="E555" s="1">
        <f>COUNTIFS(各大指数成分股!P:P,B555)</f>
        <v>1</v>
      </c>
      <c r="G555" s="1">
        <f>COUNTIFS(B:B,B555)</f>
        <v>1</v>
      </c>
      <c r="H555" s="32">
        <f>SUMIFS(成交额!$C:$C,成交额!$B:$B,$B555)</f>
        <v>207.76443779350001</v>
      </c>
    </row>
    <row r="556" spans="1:8" ht="20.100000000000001" customHeight="1" x14ac:dyDescent="0.2">
      <c r="A556" s="1">
        <f t="shared" si="8"/>
        <v>555</v>
      </c>
      <c r="B556" s="1" t="s">
        <v>593</v>
      </c>
      <c r="D556" s="1">
        <v>0</v>
      </c>
      <c r="E556" s="1">
        <f>COUNTIFS(各大指数成分股!P:P,B556)</f>
        <v>1</v>
      </c>
      <c r="G556" s="1">
        <f>COUNTIFS(B:B,B556)</f>
        <v>1</v>
      </c>
      <c r="H556" s="32">
        <f>SUMIFS(成交额!$C:$C,成交额!$B:$B,$B556)</f>
        <v>31.774419403974999</v>
      </c>
    </row>
    <row r="557" spans="1:8" ht="20.100000000000001" customHeight="1" x14ac:dyDescent="0.2">
      <c r="A557" s="1">
        <f t="shared" si="8"/>
        <v>556</v>
      </c>
      <c r="B557" s="1" t="s">
        <v>594</v>
      </c>
      <c r="D557" s="1">
        <v>0</v>
      </c>
      <c r="E557" s="1">
        <f>COUNTIFS(各大指数成分股!P:P,B557)</f>
        <v>0</v>
      </c>
      <c r="F557" s="1">
        <v>1</v>
      </c>
      <c r="G557" s="1">
        <f>COUNTIFS(B:B,B557)</f>
        <v>1</v>
      </c>
      <c r="H557" s="32">
        <f>SUMIFS(成交额!$C:$C,成交额!$B:$B,$B557)</f>
        <v>38.633444327747497</v>
      </c>
    </row>
    <row r="558" spans="1:8" ht="20.100000000000001" customHeight="1" x14ac:dyDescent="0.2">
      <c r="A558" s="1">
        <f t="shared" si="8"/>
        <v>557</v>
      </c>
      <c r="B558" s="1" t="s">
        <v>595</v>
      </c>
      <c r="D558" s="1">
        <v>0</v>
      </c>
      <c r="E558" s="1">
        <f>COUNTIFS(各大指数成分股!P:P,B558)</f>
        <v>0</v>
      </c>
      <c r="F558" s="1">
        <v>1</v>
      </c>
      <c r="G558" s="1">
        <f>COUNTIFS(B:B,B558)</f>
        <v>1</v>
      </c>
      <c r="H558" s="32">
        <f>SUMIFS(成交额!$C:$C,成交额!$B:$B,$B558)</f>
        <v>23.100391102949899</v>
      </c>
    </row>
    <row r="559" spans="1:8" ht="20.100000000000001" customHeight="1" x14ac:dyDescent="0.2">
      <c r="A559" s="1">
        <f t="shared" si="8"/>
        <v>558</v>
      </c>
      <c r="B559" s="1" t="s">
        <v>597</v>
      </c>
      <c r="D559" s="1">
        <v>0</v>
      </c>
      <c r="E559" s="1">
        <f>COUNTIFS(各大指数成分股!P:P,B559)</f>
        <v>0</v>
      </c>
      <c r="F559" s="1">
        <v>1</v>
      </c>
      <c r="G559" s="1">
        <f>COUNTIFS(B:B,B559)</f>
        <v>1</v>
      </c>
      <c r="H559" s="32">
        <f>SUMIFS(成交额!$C:$C,成交额!$B:$B,$B559)</f>
        <v>152.13276713159999</v>
      </c>
    </row>
    <row r="560" spans="1:8" ht="20.100000000000001" customHeight="1" x14ac:dyDescent="0.2">
      <c r="A560" s="1">
        <f t="shared" si="8"/>
        <v>559</v>
      </c>
      <c r="B560" s="1" t="s">
        <v>598</v>
      </c>
      <c r="D560" s="1">
        <v>0</v>
      </c>
      <c r="E560" s="1">
        <f>COUNTIFS(各大指数成分股!P:P,B560)</f>
        <v>1</v>
      </c>
      <c r="G560" s="1">
        <f>COUNTIFS(B:B,B560)</f>
        <v>1</v>
      </c>
      <c r="H560" s="32">
        <f>SUMIFS(成交额!$C:$C,成交额!$B:$B,$B560)</f>
        <v>72.002388696062496</v>
      </c>
    </row>
    <row r="561" spans="1:8" ht="20.100000000000001" customHeight="1" x14ac:dyDescent="0.2">
      <c r="A561" s="1">
        <f t="shared" si="8"/>
        <v>560</v>
      </c>
      <c r="B561" s="1" t="s">
        <v>1273</v>
      </c>
      <c r="D561" s="1">
        <v>0</v>
      </c>
      <c r="E561" s="1">
        <f>COUNTIFS(各大指数成分股!P:P,B561)</f>
        <v>1</v>
      </c>
      <c r="G561" s="1">
        <f>COUNTIFS(B:B,B561)</f>
        <v>1</v>
      </c>
      <c r="H561" s="32">
        <f>SUMIFS(成交额!$C:$C,成交额!$B:$B,$B561)</f>
        <v>0</v>
      </c>
    </row>
    <row r="562" spans="1:8" ht="20.100000000000001" customHeight="1" x14ac:dyDescent="0.2">
      <c r="A562" s="1">
        <f t="shared" si="8"/>
        <v>561</v>
      </c>
      <c r="B562" s="1" t="s">
        <v>1585</v>
      </c>
      <c r="D562" s="1">
        <v>0</v>
      </c>
      <c r="E562" s="1">
        <f>COUNTIFS(各大指数成分股!P:P,B562)</f>
        <v>1</v>
      </c>
      <c r="G562" s="1">
        <f>COUNTIFS(B:B,B562)</f>
        <v>1</v>
      </c>
      <c r="H562" s="32">
        <f>SUMIFS(成交额!$C:$C,成交额!$B:$B,$B562)</f>
        <v>0</v>
      </c>
    </row>
    <row r="563" spans="1:8" ht="20.100000000000001" customHeight="1" x14ac:dyDescent="0.2">
      <c r="A563" s="1">
        <f t="shared" si="8"/>
        <v>562</v>
      </c>
      <c r="B563" s="1" t="s">
        <v>1587</v>
      </c>
      <c r="D563" s="1">
        <v>0</v>
      </c>
      <c r="E563" s="1">
        <f>COUNTIFS(各大指数成分股!P:P,B563)</f>
        <v>1</v>
      </c>
      <c r="G563" s="1">
        <f>COUNTIFS(B:B,B563)</f>
        <v>1</v>
      </c>
      <c r="H563" s="32">
        <f>SUMIFS(成交额!$C:$C,成交额!$B:$B,$B563)</f>
        <v>0</v>
      </c>
    </row>
    <row r="564" spans="1:8" ht="20.100000000000001" customHeight="1" x14ac:dyDescent="0.2">
      <c r="A564" s="1">
        <f t="shared" si="8"/>
        <v>563</v>
      </c>
      <c r="B564" s="1" t="s">
        <v>601</v>
      </c>
      <c r="D564" s="1">
        <v>0</v>
      </c>
      <c r="E564" s="1">
        <f>COUNTIFS(各大指数成分股!P:P,B564)</f>
        <v>1</v>
      </c>
      <c r="G564" s="1">
        <f>COUNTIFS(B:B,B564)</f>
        <v>1</v>
      </c>
      <c r="H564" s="32">
        <f>SUMIFS(成交额!$C:$C,成交额!$B:$B,$B564)</f>
        <v>28.74953619855</v>
      </c>
    </row>
    <row r="565" spans="1:8" ht="20.100000000000001" customHeight="1" x14ac:dyDescent="0.2">
      <c r="A565" s="1">
        <f t="shared" si="8"/>
        <v>564</v>
      </c>
      <c r="B565" s="1" t="s">
        <v>915</v>
      </c>
      <c r="D565" s="1">
        <v>0</v>
      </c>
      <c r="E565" s="1">
        <f>COUNTIFS(各大指数成分股!P:P,B565)</f>
        <v>1</v>
      </c>
      <c r="G565" s="1">
        <f>COUNTIFS(B:B,B565)</f>
        <v>1</v>
      </c>
      <c r="H565" s="32">
        <f>SUMIFS(成交额!$C:$C,成交额!$B:$B,$B565)</f>
        <v>0</v>
      </c>
    </row>
    <row r="566" spans="1:8" ht="20.100000000000001" customHeight="1" x14ac:dyDescent="0.2">
      <c r="A566" s="1">
        <f t="shared" si="8"/>
        <v>565</v>
      </c>
      <c r="B566" s="1" t="s">
        <v>603</v>
      </c>
      <c r="D566" s="1">
        <v>0</v>
      </c>
      <c r="E566" s="1">
        <f>COUNTIFS(各大指数成分股!P:P,B566)</f>
        <v>0</v>
      </c>
      <c r="F566" s="1">
        <v>1</v>
      </c>
      <c r="G566" s="1">
        <f>COUNTIFS(B:B,B566)</f>
        <v>1</v>
      </c>
      <c r="H566" s="32">
        <f>SUMIFS(成交额!$C:$C,成交额!$B:$B,$B566)</f>
        <v>45.582509852100003</v>
      </c>
    </row>
    <row r="567" spans="1:8" ht="20.100000000000001" customHeight="1" x14ac:dyDescent="0.2">
      <c r="A567" s="1">
        <f t="shared" si="8"/>
        <v>566</v>
      </c>
      <c r="B567" s="1" t="s">
        <v>71</v>
      </c>
      <c r="D567" s="1">
        <v>0</v>
      </c>
      <c r="E567" s="1">
        <f>COUNTIFS(各大指数成分股!P:P,B567)</f>
        <v>0</v>
      </c>
      <c r="F567" s="1">
        <v>1</v>
      </c>
      <c r="G567" s="1">
        <f>COUNTIFS(B:B,B567)</f>
        <v>1</v>
      </c>
      <c r="H567" s="32">
        <f>SUMIFS(成交额!$C:$C,成交额!$B:$B,$B567)</f>
        <v>82.267044833999904</v>
      </c>
    </row>
    <row r="568" spans="1:8" ht="20.100000000000001" customHeight="1" x14ac:dyDescent="0.2">
      <c r="A568" s="1">
        <f t="shared" si="8"/>
        <v>567</v>
      </c>
      <c r="B568" s="1" t="s">
        <v>1581</v>
      </c>
      <c r="D568" s="1">
        <v>0</v>
      </c>
      <c r="E568" s="1">
        <f>COUNTIFS(各大指数成分股!P:P,B568)</f>
        <v>1</v>
      </c>
      <c r="G568" s="1">
        <f>COUNTIFS(B:B,B568)</f>
        <v>1</v>
      </c>
      <c r="H568" s="32">
        <f>SUMIFS(成交额!$C:$C,成交额!$B:$B,$B568)</f>
        <v>0</v>
      </c>
    </row>
    <row r="569" spans="1:8" ht="20.100000000000001" customHeight="1" x14ac:dyDescent="0.2">
      <c r="A569" s="1">
        <f t="shared" si="8"/>
        <v>568</v>
      </c>
      <c r="B569" s="1" t="s">
        <v>72</v>
      </c>
      <c r="D569" s="1">
        <v>0</v>
      </c>
      <c r="E569" s="1">
        <f>COUNTIFS(各大指数成分股!P:P,B569)</f>
        <v>0</v>
      </c>
      <c r="F569" s="1">
        <v>1</v>
      </c>
      <c r="G569" s="1">
        <f>COUNTIFS(B:B,B569)</f>
        <v>1</v>
      </c>
      <c r="H569" s="32">
        <f>SUMIFS(成交额!$C:$C,成交额!$B:$B,$B569)</f>
        <v>22.053876534407401</v>
      </c>
    </row>
    <row r="570" spans="1:8" ht="20.100000000000001" customHeight="1" x14ac:dyDescent="0.2">
      <c r="A570" s="1">
        <f t="shared" si="8"/>
        <v>569</v>
      </c>
      <c r="B570" s="1" t="s">
        <v>916</v>
      </c>
      <c r="D570" s="1">
        <v>0</v>
      </c>
      <c r="E570" s="1">
        <f>COUNTIFS(各大指数成分股!P:P,B570)</f>
        <v>1</v>
      </c>
      <c r="G570" s="1">
        <f>COUNTIFS(B:B,B570)</f>
        <v>1</v>
      </c>
      <c r="H570" s="32">
        <f>SUMIFS(成交额!$C:$C,成交额!$B:$B,$B570)</f>
        <v>0</v>
      </c>
    </row>
    <row r="571" spans="1:8" ht="20.100000000000001" customHeight="1" x14ac:dyDescent="0.2">
      <c r="A571" s="1">
        <f t="shared" si="8"/>
        <v>570</v>
      </c>
      <c r="B571" s="1" t="s">
        <v>73</v>
      </c>
      <c r="D571" s="1">
        <v>0</v>
      </c>
      <c r="E571" s="1">
        <f>COUNTIFS(各大指数成分股!P:P,B571)</f>
        <v>0</v>
      </c>
      <c r="F571" s="1">
        <v>1</v>
      </c>
      <c r="G571" s="1">
        <f>COUNTIFS(B:B,B571)</f>
        <v>1</v>
      </c>
      <c r="H571" s="32">
        <f>SUMIFS(成交额!$C:$C,成交额!$B:$B,$B571)</f>
        <v>16.080530407375001</v>
      </c>
    </row>
    <row r="572" spans="1:8" ht="20.100000000000001" customHeight="1" x14ac:dyDescent="0.2">
      <c r="A572" s="1">
        <f t="shared" si="8"/>
        <v>571</v>
      </c>
      <c r="B572" s="1" t="s">
        <v>1593</v>
      </c>
      <c r="D572" s="1">
        <v>0</v>
      </c>
      <c r="E572" s="1">
        <f>COUNTIFS(各大指数成分股!P:P,B572)</f>
        <v>1</v>
      </c>
      <c r="G572" s="1">
        <f>COUNTIFS(B:B,B572)</f>
        <v>1</v>
      </c>
      <c r="H572" s="32">
        <f>SUMIFS(成交额!$C:$C,成交额!$B:$B,$B572)</f>
        <v>0</v>
      </c>
    </row>
    <row r="573" spans="1:8" ht="20.100000000000001" customHeight="1" x14ac:dyDescent="0.2">
      <c r="A573" s="1">
        <f t="shared" si="8"/>
        <v>572</v>
      </c>
      <c r="B573" s="1" t="s">
        <v>74</v>
      </c>
      <c r="D573" s="1">
        <v>0</v>
      </c>
      <c r="E573" s="1">
        <f>COUNTIFS(各大指数成分股!P:P,B573)</f>
        <v>0</v>
      </c>
      <c r="F573" s="1">
        <v>1</v>
      </c>
      <c r="G573" s="1">
        <f>COUNTIFS(B:B,B573)</f>
        <v>1</v>
      </c>
      <c r="H573" s="32">
        <f>SUMIFS(成交额!$C:$C,成交额!$B:$B,$B573)</f>
        <v>8.50342063035</v>
      </c>
    </row>
    <row r="574" spans="1:8" ht="20.100000000000001" customHeight="1" x14ac:dyDescent="0.2">
      <c r="A574" s="1">
        <f t="shared" si="8"/>
        <v>573</v>
      </c>
      <c r="B574" s="1" t="s">
        <v>917</v>
      </c>
      <c r="D574" s="1">
        <v>0</v>
      </c>
      <c r="E574" s="1">
        <f>COUNTIFS(各大指数成分股!P:P,B574)</f>
        <v>1</v>
      </c>
      <c r="G574" s="1">
        <f>COUNTIFS(B:B,B574)</f>
        <v>1</v>
      </c>
      <c r="H574" s="32">
        <f>SUMIFS(成交额!$C:$C,成交额!$B:$B,$B574)</f>
        <v>0</v>
      </c>
    </row>
    <row r="575" spans="1:8" ht="20.100000000000001" customHeight="1" x14ac:dyDescent="0.2">
      <c r="A575" s="1">
        <f t="shared" si="8"/>
        <v>574</v>
      </c>
      <c r="B575" s="1" t="s">
        <v>75</v>
      </c>
      <c r="D575" s="1">
        <v>0</v>
      </c>
      <c r="E575" s="1">
        <f>COUNTIFS(各大指数成分股!P:P,B575)</f>
        <v>0</v>
      </c>
      <c r="F575" s="1">
        <v>1</v>
      </c>
      <c r="G575" s="1">
        <f>COUNTIFS(B:B,B575)</f>
        <v>1</v>
      </c>
      <c r="H575" s="32">
        <f>SUMIFS(成交额!$C:$C,成交额!$B:$B,$B575)</f>
        <v>339.24932078039899</v>
      </c>
    </row>
    <row r="576" spans="1:8" ht="20.100000000000001" customHeight="1" x14ac:dyDescent="0.2">
      <c r="A576" s="1">
        <f t="shared" si="8"/>
        <v>575</v>
      </c>
      <c r="B576" s="1" t="s">
        <v>1598</v>
      </c>
      <c r="D576" s="1">
        <v>0</v>
      </c>
      <c r="E576" s="1">
        <f>COUNTIFS(各大指数成分股!P:P,B576)</f>
        <v>1</v>
      </c>
      <c r="G576" s="1">
        <f>COUNTIFS(B:B,B576)</f>
        <v>1</v>
      </c>
      <c r="H576" s="32">
        <f>SUMIFS(成交额!$C:$C,成交额!$B:$B,$B576)</f>
        <v>0</v>
      </c>
    </row>
    <row r="577" spans="1:8" ht="20.100000000000001" customHeight="1" x14ac:dyDescent="0.2">
      <c r="A577" s="1">
        <f t="shared" si="8"/>
        <v>576</v>
      </c>
      <c r="B577" s="1" t="s">
        <v>918</v>
      </c>
      <c r="D577" s="1">
        <v>0</v>
      </c>
      <c r="E577" s="1">
        <f>COUNTIFS(各大指数成分股!P:P,B577)</f>
        <v>1</v>
      </c>
      <c r="G577" s="1">
        <f>COUNTIFS(B:B,B577)</f>
        <v>1</v>
      </c>
      <c r="H577" s="32">
        <f>SUMIFS(成交额!$C:$C,成交额!$B:$B,$B577)</f>
        <v>0</v>
      </c>
    </row>
    <row r="578" spans="1:8" ht="20.100000000000001" customHeight="1" x14ac:dyDescent="0.2">
      <c r="A578" s="1">
        <f t="shared" si="8"/>
        <v>577</v>
      </c>
      <c r="B578" s="1" t="s">
        <v>604</v>
      </c>
      <c r="D578" s="1">
        <v>0</v>
      </c>
      <c r="E578" s="1">
        <f>COUNTIFS(各大指数成分股!P:P,B578)</f>
        <v>1</v>
      </c>
      <c r="G578" s="1">
        <f>COUNTIFS(B:B,B578)</f>
        <v>1</v>
      </c>
      <c r="H578" s="32">
        <f>SUMIFS(成交额!$C:$C,成交额!$B:$B,$B578)</f>
        <v>47.9306656467</v>
      </c>
    </row>
    <row r="579" spans="1:8" ht="20.100000000000001" customHeight="1" x14ac:dyDescent="0.2">
      <c r="A579" s="1">
        <f t="shared" ref="A579:A642" si="9">1+A578</f>
        <v>578</v>
      </c>
      <c r="B579" s="1" t="s">
        <v>920</v>
      </c>
      <c r="D579" s="1">
        <v>0</v>
      </c>
      <c r="E579" s="1">
        <f>COUNTIFS(各大指数成分股!P:P,B579)</f>
        <v>1</v>
      </c>
      <c r="G579" s="1">
        <f>COUNTIFS(B:B,B579)</f>
        <v>1</v>
      </c>
      <c r="H579" s="32">
        <f>SUMIFS(成交额!$C:$C,成交额!$B:$B,$B579)</f>
        <v>0</v>
      </c>
    </row>
    <row r="580" spans="1:8" ht="20.100000000000001" customHeight="1" x14ac:dyDescent="0.2">
      <c r="A580" s="1">
        <f t="shared" si="9"/>
        <v>579</v>
      </c>
      <c r="B580" s="1" t="s">
        <v>605</v>
      </c>
      <c r="D580" s="1">
        <v>0</v>
      </c>
      <c r="E580" s="1">
        <f>COUNTIFS(各大指数成分股!P:P,B580)</f>
        <v>0</v>
      </c>
      <c r="F580" s="1">
        <v>1</v>
      </c>
      <c r="G580" s="1">
        <f>COUNTIFS(B:B,B580)</f>
        <v>1</v>
      </c>
      <c r="H580" s="32">
        <f>SUMIFS(成交额!$C:$C,成交额!$B:$B,$B580)</f>
        <v>64.926926593700003</v>
      </c>
    </row>
    <row r="581" spans="1:8" ht="20.100000000000001" customHeight="1" x14ac:dyDescent="0.2">
      <c r="A581" s="1">
        <f t="shared" si="9"/>
        <v>580</v>
      </c>
      <c r="B581" s="1" t="s">
        <v>606</v>
      </c>
      <c r="D581" s="1">
        <v>0</v>
      </c>
      <c r="E581" s="1">
        <f>COUNTIFS(各大指数成分股!P:P,B581)</f>
        <v>1</v>
      </c>
      <c r="G581" s="1">
        <f>COUNTIFS(B:B,B581)</f>
        <v>1</v>
      </c>
      <c r="H581" s="32">
        <f>SUMIFS(成交额!$C:$C,成交额!$B:$B,$B581)</f>
        <v>71.406686260012506</v>
      </c>
    </row>
    <row r="582" spans="1:8" ht="20.100000000000001" customHeight="1" x14ac:dyDescent="0.2">
      <c r="A582" s="1">
        <f t="shared" si="9"/>
        <v>581</v>
      </c>
      <c r="B582" s="1" t="s">
        <v>608</v>
      </c>
      <c r="D582" s="1">
        <v>0</v>
      </c>
      <c r="E582" s="1">
        <f>COUNTIFS(各大指数成分股!P:P,B582)</f>
        <v>0</v>
      </c>
      <c r="F582" s="1">
        <v>1</v>
      </c>
      <c r="G582" s="1">
        <f>COUNTIFS(B:B,B582)</f>
        <v>1</v>
      </c>
      <c r="H582" s="32">
        <f>SUMIFS(成交额!$C:$C,成交额!$B:$B,$B582)</f>
        <v>1.716583117875</v>
      </c>
    </row>
    <row r="583" spans="1:8" ht="20.100000000000001" customHeight="1" x14ac:dyDescent="0.2">
      <c r="A583" s="1">
        <f t="shared" si="9"/>
        <v>582</v>
      </c>
      <c r="B583" s="1" t="s">
        <v>76</v>
      </c>
      <c r="D583" s="1">
        <v>0</v>
      </c>
      <c r="E583" s="1">
        <f>COUNTIFS(各大指数成分股!P:P,B583)</f>
        <v>0</v>
      </c>
      <c r="F583" s="1">
        <v>1</v>
      </c>
      <c r="G583" s="1">
        <f>COUNTIFS(B:B,B583)</f>
        <v>1</v>
      </c>
      <c r="H583" s="32">
        <f>SUMIFS(成交额!$C:$C,成交额!$B:$B,$B583)</f>
        <v>0</v>
      </c>
    </row>
    <row r="584" spans="1:8" ht="20.100000000000001" customHeight="1" x14ac:dyDescent="0.2">
      <c r="A584" s="1">
        <f t="shared" si="9"/>
        <v>583</v>
      </c>
      <c r="B584" s="1" t="s">
        <v>609</v>
      </c>
      <c r="D584" s="1">
        <v>0</v>
      </c>
      <c r="E584" s="1">
        <f>COUNTIFS(各大指数成分股!P:P,B584)</f>
        <v>0</v>
      </c>
      <c r="F584" s="1">
        <v>1</v>
      </c>
      <c r="G584" s="1">
        <f>COUNTIFS(B:B,B584)</f>
        <v>1</v>
      </c>
      <c r="H584" s="32">
        <f>SUMIFS(成交额!$C:$C,成交额!$B:$B,$B584)</f>
        <v>164.75792707874999</v>
      </c>
    </row>
    <row r="585" spans="1:8" ht="20.100000000000001" customHeight="1" x14ac:dyDescent="0.2">
      <c r="A585" s="1">
        <f t="shared" si="9"/>
        <v>584</v>
      </c>
      <c r="B585" s="1" t="s">
        <v>610</v>
      </c>
      <c r="D585" s="1">
        <v>0</v>
      </c>
      <c r="E585" s="1">
        <f>COUNTIFS(各大指数成分股!P:P,B585)</f>
        <v>0</v>
      </c>
      <c r="F585" s="1">
        <v>1</v>
      </c>
      <c r="G585" s="1">
        <f>COUNTIFS(B:B,B585)</f>
        <v>1</v>
      </c>
      <c r="H585" s="32">
        <f>SUMIFS(成交额!$C:$C,成交额!$B:$B,$B585)</f>
        <v>26.1947038170375</v>
      </c>
    </row>
    <row r="586" spans="1:8" ht="20.100000000000001" customHeight="1" x14ac:dyDescent="0.2">
      <c r="A586" s="1">
        <f t="shared" si="9"/>
        <v>585</v>
      </c>
      <c r="B586" s="1" t="s">
        <v>1605</v>
      </c>
      <c r="D586" s="1">
        <v>0</v>
      </c>
      <c r="E586" s="1">
        <f>COUNTIFS(各大指数成分股!P:P,B586)</f>
        <v>1</v>
      </c>
      <c r="G586" s="1">
        <f>COUNTIFS(B:B,B586)</f>
        <v>1</v>
      </c>
      <c r="H586" s="32">
        <f>SUMIFS(成交额!$C:$C,成交额!$B:$B,$B586)</f>
        <v>0</v>
      </c>
    </row>
    <row r="587" spans="1:8" ht="20.100000000000001" customHeight="1" x14ac:dyDescent="0.2">
      <c r="A587" s="1">
        <f t="shared" si="9"/>
        <v>586</v>
      </c>
      <c r="B587" s="1" t="s">
        <v>611</v>
      </c>
      <c r="D587" s="1">
        <v>0</v>
      </c>
      <c r="E587" s="1">
        <f>COUNTIFS(各大指数成分股!P:P,B587)</f>
        <v>1</v>
      </c>
      <c r="G587" s="1">
        <f>COUNTIFS(B:B,B587)</f>
        <v>1</v>
      </c>
      <c r="H587" s="32">
        <f>SUMIFS(成交额!$C:$C,成交额!$B:$B,$B587)</f>
        <v>136.236464509493</v>
      </c>
    </row>
    <row r="588" spans="1:8" ht="20.100000000000001" customHeight="1" x14ac:dyDescent="0.2">
      <c r="A588" s="1">
        <f t="shared" si="9"/>
        <v>587</v>
      </c>
      <c r="B588" s="1" t="s">
        <v>614</v>
      </c>
      <c r="D588" s="1">
        <v>0</v>
      </c>
      <c r="E588" s="1">
        <f>COUNTIFS(各大指数成分股!P:P,B588)</f>
        <v>1</v>
      </c>
      <c r="G588" s="1">
        <f>COUNTIFS(B:B,B588)</f>
        <v>1</v>
      </c>
      <c r="H588" s="32">
        <f>SUMIFS(成交额!$C:$C,成交额!$B:$B,$B588)</f>
        <v>81.102956027824902</v>
      </c>
    </row>
    <row r="589" spans="1:8" ht="20.100000000000001" customHeight="1" x14ac:dyDescent="0.2">
      <c r="A589" s="1">
        <f t="shared" si="9"/>
        <v>588</v>
      </c>
      <c r="B589" s="1" t="s">
        <v>615</v>
      </c>
      <c r="D589" s="1">
        <v>0</v>
      </c>
      <c r="E589" s="1">
        <f>COUNTIFS(各大指数成分股!P:P,B589)</f>
        <v>0</v>
      </c>
      <c r="F589" s="1">
        <v>1</v>
      </c>
      <c r="G589" s="1">
        <f>COUNTIFS(B:B,B589)</f>
        <v>1</v>
      </c>
      <c r="H589" s="32">
        <f>SUMIFS(成交额!$C:$C,成交额!$B:$B,$B589)</f>
        <v>0</v>
      </c>
    </row>
    <row r="590" spans="1:8" ht="20.100000000000001" customHeight="1" x14ac:dyDescent="0.2">
      <c r="A590" s="1">
        <f t="shared" si="9"/>
        <v>589</v>
      </c>
      <c r="B590" s="1" t="s">
        <v>77</v>
      </c>
      <c r="D590" s="1">
        <v>0</v>
      </c>
      <c r="E590" s="1">
        <f>COUNTIFS(各大指数成分股!P:P,B590)</f>
        <v>0</v>
      </c>
      <c r="F590" s="1">
        <v>1</v>
      </c>
      <c r="G590" s="1">
        <f>COUNTIFS(B:B,B590)</f>
        <v>1</v>
      </c>
      <c r="H590" s="32">
        <f>SUMIFS(成交额!$C:$C,成交额!$B:$B,$B590)</f>
        <v>240.92395475180001</v>
      </c>
    </row>
    <row r="591" spans="1:8" ht="20.100000000000001" customHeight="1" x14ac:dyDescent="0.2">
      <c r="A591" s="1">
        <f t="shared" si="9"/>
        <v>590</v>
      </c>
      <c r="B591" s="1" t="s">
        <v>923</v>
      </c>
      <c r="D591" s="1">
        <v>0</v>
      </c>
      <c r="E591" s="1">
        <f>COUNTIFS(各大指数成分股!P:P,B591)</f>
        <v>1</v>
      </c>
      <c r="G591" s="1">
        <f>COUNTIFS(B:B,B591)</f>
        <v>1</v>
      </c>
      <c r="H591" s="32">
        <f>SUMIFS(成交额!$C:$C,成交额!$B:$B,$B591)</f>
        <v>0</v>
      </c>
    </row>
    <row r="592" spans="1:8" ht="20.100000000000001" customHeight="1" x14ac:dyDescent="0.2">
      <c r="A592" s="1">
        <f t="shared" si="9"/>
        <v>591</v>
      </c>
      <c r="B592" s="1" t="s">
        <v>1856</v>
      </c>
      <c r="D592" s="1">
        <v>0</v>
      </c>
      <c r="E592" s="1">
        <f>COUNTIFS(各大指数成分股!P:P,B592)</f>
        <v>1</v>
      </c>
      <c r="G592" s="1">
        <f>COUNTIFS(B:B,B592)</f>
        <v>1</v>
      </c>
      <c r="H592" s="32">
        <f>SUMIFS(成交额!$C:$C,成交额!$B:$B,$B592)</f>
        <v>0</v>
      </c>
    </row>
    <row r="593" spans="1:8" ht="20.100000000000001" customHeight="1" x14ac:dyDescent="0.2">
      <c r="A593" s="1">
        <f t="shared" si="9"/>
        <v>592</v>
      </c>
      <c r="B593" s="1" t="s">
        <v>619</v>
      </c>
      <c r="D593" s="1">
        <v>0</v>
      </c>
      <c r="E593" s="1">
        <f>COUNTIFS(各大指数成分股!P:P,B593)</f>
        <v>0</v>
      </c>
      <c r="F593" s="1">
        <v>1</v>
      </c>
      <c r="G593" s="1">
        <f>COUNTIFS(B:B,B593)</f>
        <v>1</v>
      </c>
      <c r="H593" s="32">
        <f>SUMIFS(成交额!$C:$C,成交额!$B:$B,$B593)</f>
        <v>0</v>
      </c>
    </row>
    <row r="594" spans="1:8" ht="20.100000000000001" customHeight="1" x14ac:dyDescent="0.2">
      <c r="A594" s="1">
        <f t="shared" si="9"/>
        <v>593</v>
      </c>
      <c r="B594" s="1" t="s">
        <v>924</v>
      </c>
      <c r="D594" s="1">
        <v>0</v>
      </c>
      <c r="E594" s="1">
        <f>COUNTIFS(各大指数成分股!P:P,B594)</f>
        <v>1</v>
      </c>
      <c r="G594" s="1">
        <f>COUNTIFS(B:B,B594)</f>
        <v>1</v>
      </c>
      <c r="H594" s="32">
        <f>SUMIFS(成交额!$C:$C,成交额!$B:$B,$B594)</f>
        <v>0</v>
      </c>
    </row>
    <row r="595" spans="1:8" ht="20.100000000000001" customHeight="1" x14ac:dyDescent="0.2">
      <c r="A595" s="1">
        <f t="shared" si="9"/>
        <v>594</v>
      </c>
      <c r="B595" s="1" t="s">
        <v>622</v>
      </c>
      <c r="D595" s="1">
        <v>0</v>
      </c>
      <c r="E595" s="1">
        <f>COUNTIFS(各大指数成分股!P:P,B595)</f>
        <v>1</v>
      </c>
      <c r="G595" s="1">
        <f>COUNTIFS(B:B,B595)</f>
        <v>1</v>
      </c>
      <c r="H595" s="32">
        <f>SUMIFS(成交额!$C:$C,成交额!$B:$B,$B595)</f>
        <v>22.888525038674999</v>
      </c>
    </row>
    <row r="596" spans="1:8" ht="20.100000000000001" customHeight="1" x14ac:dyDescent="0.2">
      <c r="A596" s="1">
        <f t="shared" si="9"/>
        <v>595</v>
      </c>
      <c r="B596" s="1" t="s">
        <v>1622</v>
      </c>
      <c r="D596" s="1">
        <v>0</v>
      </c>
      <c r="E596" s="1">
        <f>COUNTIFS(各大指数成分股!P:P,B596)</f>
        <v>1</v>
      </c>
      <c r="G596" s="1">
        <f>COUNTIFS(B:B,B596)</f>
        <v>1</v>
      </c>
      <c r="H596" s="32">
        <f>SUMIFS(成交额!$C:$C,成交额!$B:$B,$B596)</f>
        <v>0</v>
      </c>
    </row>
    <row r="597" spans="1:8" ht="20.100000000000001" customHeight="1" x14ac:dyDescent="0.2">
      <c r="A597" s="1">
        <f t="shared" si="9"/>
        <v>596</v>
      </c>
      <c r="B597" s="1" t="s">
        <v>925</v>
      </c>
      <c r="D597" s="1">
        <v>0</v>
      </c>
      <c r="E597" s="1">
        <f>COUNTIFS(各大指数成分股!P:P,B597)</f>
        <v>1</v>
      </c>
      <c r="G597" s="1">
        <f>COUNTIFS(B:B,B597)</f>
        <v>1</v>
      </c>
      <c r="H597" s="32">
        <f>SUMIFS(成交额!$C:$C,成交额!$B:$B,$B597)</f>
        <v>0</v>
      </c>
    </row>
    <row r="598" spans="1:8" ht="20.100000000000001" customHeight="1" x14ac:dyDescent="0.2">
      <c r="A598" s="1">
        <f t="shared" si="9"/>
        <v>597</v>
      </c>
      <c r="B598" s="1" t="s">
        <v>79</v>
      </c>
      <c r="D598" s="1">
        <v>0</v>
      </c>
      <c r="E598" s="1">
        <f>COUNTIFS(各大指数成分股!P:P,B598)</f>
        <v>0</v>
      </c>
      <c r="F598" s="1">
        <v>1</v>
      </c>
      <c r="G598" s="1">
        <f>COUNTIFS(B:B,B598)</f>
        <v>1</v>
      </c>
      <c r="H598" s="32">
        <f>SUMIFS(成交额!$C:$C,成交额!$B:$B,$B598)</f>
        <v>50.372804993850004</v>
      </c>
    </row>
    <row r="599" spans="1:8" ht="20.100000000000001" customHeight="1" x14ac:dyDescent="0.2">
      <c r="A599" s="1">
        <f t="shared" si="9"/>
        <v>598</v>
      </c>
      <c r="B599" s="1" t="s">
        <v>624</v>
      </c>
      <c r="D599" s="1">
        <v>0</v>
      </c>
      <c r="E599" s="1">
        <f>COUNTIFS(各大指数成分股!P:P,B599)</f>
        <v>1</v>
      </c>
      <c r="G599" s="1">
        <f>COUNTIFS(B:B,B599)</f>
        <v>1</v>
      </c>
      <c r="H599" s="32">
        <f>SUMIFS(成交额!$C:$C,成交额!$B:$B,$B599)</f>
        <v>57.943469880050003</v>
      </c>
    </row>
    <row r="600" spans="1:8" ht="20.100000000000001" customHeight="1" x14ac:dyDescent="0.2">
      <c r="A600" s="1">
        <f t="shared" si="9"/>
        <v>599</v>
      </c>
      <c r="B600" s="1" t="s">
        <v>625</v>
      </c>
      <c r="D600" s="1">
        <v>0</v>
      </c>
      <c r="E600" s="1">
        <f>COUNTIFS(各大指数成分股!P:P,B600)</f>
        <v>0</v>
      </c>
      <c r="F600" s="1">
        <v>1</v>
      </c>
      <c r="G600" s="1">
        <f>COUNTIFS(B:B,B600)</f>
        <v>1</v>
      </c>
      <c r="H600" s="32">
        <f>SUMIFS(成交额!$C:$C,成交额!$B:$B,$B600)</f>
        <v>98.453190096369497</v>
      </c>
    </row>
    <row r="601" spans="1:8" ht="20.100000000000001" customHeight="1" x14ac:dyDescent="0.2">
      <c r="A601" s="1">
        <f t="shared" si="9"/>
        <v>600</v>
      </c>
      <c r="B601" s="1" t="s">
        <v>626</v>
      </c>
      <c r="D601" s="1">
        <v>0</v>
      </c>
      <c r="E601" s="1">
        <f>COUNTIFS(各大指数成分股!P:P,B601)</f>
        <v>0</v>
      </c>
      <c r="F601" s="1">
        <v>1</v>
      </c>
      <c r="G601" s="1">
        <f>COUNTIFS(B:B,B601)</f>
        <v>1</v>
      </c>
      <c r="H601" s="32">
        <f>SUMIFS(成交额!$C:$C,成交额!$B:$B,$B601)</f>
        <v>191.34208773682499</v>
      </c>
    </row>
    <row r="602" spans="1:8" ht="20.100000000000001" customHeight="1" x14ac:dyDescent="0.2">
      <c r="A602" s="1">
        <f t="shared" si="9"/>
        <v>601</v>
      </c>
      <c r="B602" s="1" t="s">
        <v>926</v>
      </c>
      <c r="D602" s="1">
        <v>0</v>
      </c>
      <c r="E602" s="1">
        <f>COUNTIFS(各大指数成分股!P:P,B602)</f>
        <v>1</v>
      </c>
      <c r="G602" s="1">
        <f>COUNTIFS(B:B,B602)</f>
        <v>1</v>
      </c>
      <c r="H602" s="32">
        <f>SUMIFS(成交额!$C:$C,成交额!$B:$B,$B602)</f>
        <v>0</v>
      </c>
    </row>
    <row r="603" spans="1:8" ht="20.100000000000001" customHeight="1" x14ac:dyDescent="0.2">
      <c r="A603" s="1">
        <f t="shared" si="9"/>
        <v>602</v>
      </c>
      <c r="B603" s="1" t="s">
        <v>80</v>
      </c>
      <c r="D603" s="1">
        <v>0</v>
      </c>
      <c r="E603" s="1">
        <f>COUNTIFS(各大指数成分股!P:P,B603)</f>
        <v>0</v>
      </c>
      <c r="F603" s="1">
        <v>1</v>
      </c>
      <c r="G603" s="1">
        <f>COUNTIFS(B:B,B603)</f>
        <v>1</v>
      </c>
      <c r="H603" s="32">
        <f>SUMIFS(成交额!$C:$C,成交额!$B:$B,$B603)</f>
        <v>207.745871217499</v>
      </c>
    </row>
    <row r="604" spans="1:8" ht="20.100000000000001" customHeight="1" x14ac:dyDescent="0.2">
      <c r="A604" s="1">
        <f t="shared" si="9"/>
        <v>603</v>
      </c>
      <c r="B604" s="1" t="s">
        <v>627</v>
      </c>
      <c r="D604" s="1">
        <v>0</v>
      </c>
      <c r="E604" s="1">
        <f>COUNTIFS(各大指数成分股!P:P,B604)</f>
        <v>0</v>
      </c>
      <c r="F604" s="1">
        <v>1</v>
      </c>
      <c r="G604" s="1">
        <f>COUNTIFS(B:B,B604)</f>
        <v>1</v>
      </c>
      <c r="H604" s="32">
        <f>SUMIFS(成交额!$C:$C,成交额!$B:$B,$B604)</f>
        <v>14.263082347298999</v>
      </c>
    </row>
    <row r="605" spans="1:8" ht="20.100000000000001" customHeight="1" x14ac:dyDescent="0.2">
      <c r="A605" s="1">
        <f t="shared" si="9"/>
        <v>604</v>
      </c>
      <c r="B605" s="1" t="s">
        <v>628</v>
      </c>
      <c r="D605" s="1">
        <v>0</v>
      </c>
      <c r="E605" s="1">
        <f>COUNTIFS(各大指数成分股!P:P,B605)</f>
        <v>0</v>
      </c>
      <c r="F605" s="1">
        <v>1</v>
      </c>
      <c r="G605" s="1">
        <f>COUNTIFS(B:B,B605)</f>
        <v>1</v>
      </c>
      <c r="H605" s="32">
        <f>SUMIFS(成交额!$C:$C,成交额!$B:$B,$B605)</f>
        <v>306.49015290300002</v>
      </c>
    </row>
    <row r="606" spans="1:8" ht="20.100000000000001" customHeight="1" x14ac:dyDescent="0.2">
      <c r="A606" s="1">
        <f t="shared" si="9"/>
        <v>605</v>
      </c>
      <c r="B606" s="1" t="s">
        <v>1625</v>
      </c>
      <c r="D606" s="1">
        <v>0</v>
      </c>
      <c r="E606" s="1">
        <f>COUNTIFS(各大指数成分股!P:P,B606)</f>
        <v>1</v>
      </c>
      <c r="G606" s="1">
        <f>COUNTIFS(B:B,B606)</f>
        <v>1</v>
      </c>
      <c r="H606" s="32">
        <f>SUMIFS(成交额!$C:$C,成交额!$B:$B,$B606)</f>
        <v>0</v>
      </c>
    </row>
    <row r="607" spans="1:8" ht="20.100000000000001" customHeight="1" x14ac:dyDescent="0.2">
      <c r="A607" s="1">
        <f t="shared" si="9"/>
        <v>606</v>
      </c>
      <c r="B607" s="1" t="s">
        <v>630</v>
      </c>
      <c r="D607" s="1">
        <v>0</v>
      </c>
      <c r="E607" s="1">
        <f>COUNTIFS(各大指数成分股!P:P,B607)</f>
        <v>1</v>
      </c>
      <c r="G607" s="1">
        <f>COUNTIFS(B:B,B607)</f>
        <v>1</v>
      </c>
      <c r="H607" s="32">
        <f>SUMIFS(成交额!$C:$C,成交额!$B:$B,$B607)</f>
        <v>57.493344555999997</v>
      </c>
    </row>
    <row r="608" spans="1:8" ht="20.100000000000001" customHeight="1" x14ac:dyDescent="0.2">
      <c r="A608" s="1">
        <f t="shared" si="9"/>
        <v>607</v>
      </c>
      <c r="B608" s="1" t="s">
        <v>81</v>
      </c>
      <c r="D608" s="1">
        <v>0</v>
      </c>
      <c r="E608" s="1">
        <f>COUNTIFS(各大指数成分股!P:P,B608)</f>
        <v>0</v>
      </c>
      <c r="F608" s="1">
        <v>1</v>
      </c>
      <c r="G608" s="1">
        <f>COUNTIFS(B:B,B608)</f>
        <v>1</v>
      </c>
      <c r="H608" s="32">
        <f>SUMIFS(成交额!$C:$C,成交额!$B:$B,$B608)</f>
        <v>68.000149783799998</v>
      </c>
    </row>
    <row r="609" spans="1:8" ht="20.100000000000001" customHeight="1" x14ac:dyDescent="0.2">
      <c r="A609" s="1">
        <f t="shared" si="9"/>
        <v>608</v>
      </c>
      <c r="B609" s="1" t="s">
        <v>82</v>
      </c>
      <c r="D609" s="1">
        <v>0</v>
      </c>
      <c r="E609" s="1">
        <f>COUNTIFS(各大指数成分股!P:P,B609)</f>
        <v>0</v>
      </c>
      <c r="F609" s="1">
        <v>1</v>
      </c>
      <c r="G609" s="1">
        <f>COUNTIFS(B:B,B609)</f>
        <v>1</v>
      </c>
      <c r="H609" s="32">
        <f>SUMIFS(成交额!$C:$C,成交额!$B:$B,$B609)</f>
        <v>0</v>
      </c>
    </row>
    <row r="610" spans="1:8" ht="20.100000000000001" customHeight="1" x14ac:dyDescent="0.2">
      <c r="A610" s="1">
        <f t="shared" si="9"/>
        <v>609</v>
      </c>
      <c r="B610" s="1" t="s">
        <v>83</v>
      </c>
      <c r="D610" s="1">
        <v>0</v>
      </c>
      <c r="E610" s="1">
        <f>COUNTIFS(各大指数成分股!P:P,B610)</f>
        <v>0</v>
      </c>
      <c r="F610" s="1">
        <v>1</v>
      </c>
      <c r="G610" s="1">
        <f>COUNTIFS(B:B,B610)</f>
        <v>1</v>
      </c>
      <c r="H610" s="32">
        <f>SUMIFS(成交额!$C:$C,成交额!$B:$B,$B610)</f>
        <v>39.928044475950003</v>
      </c>
    </row>
    <row r="611" spans="1:8" ht="20.100000000000001" customHeight="1" x14ac:dyDescent="0.2">
      <c r="A611" s="1">
        <f t="shared" si="9"/>
        <v>610</v>
      </c>
      <c r="B611" s="1" t="s">
        <v>85</v>
      </c>
      <c r="D611" s="1">
        <v>0</v>
      </c>
      <c r="E611" s="1">
        <f>COUNTIFS(各大指数成分股!P:P,B611)</f>
        <v>0</v>
      </c>
      <c r="F611" s="1">
        <v>1</v>
      </c>
      <c r="G611" s="1">
        <f>COUNTIFS(B:B,B611)</f>
        <v>1</v>
      </c>
      <c r="H611" s="32">
        <f>SUMIFS(成交额!$C:$C,成交额!$B:$B,$B611)</f>
        <v>62.587522857825</v>
      </c>
    </row>
    <row r="612" spans="1:8" ht="20.100000000000001" customHeight="1" x14ac:dyDescent="0.2">
      <c r="A612" s="1">
        <f t="shared" si="9"/>
        <v>611</v>
      </c>
      <c r="B612" s="1" t="s">
        <v>631</v>
      </c>
      <c r="D612" s="1">
        <v>0</v>
      </c>
      <c r="E612" s="1">
        <f>COUNTIFS(各大指数成分股!P:P,B612)</f>
        <v>0</v>
      </c>
      <c r="F612" s="1">
        <v>1</v>
      </c>
      <c r="G612" s="1">
        <f>COUNTIFS(B:B,B612)</f>
        <v>1</v>
      </c>
      <c r="H612" s="32">
        <f>SUMIFS(成交额!$C:$C,成交额!$B:$B,$B612)</f>
        <v>0</v>
      </c>
    </row>
    <row r="613" spans="1:8" ht="20.100000000000001" customHeight="1" x14ac:dyDescent="0.2">
      <c r="A613" s="1">
        <f t="shared" si="9"/>
        <v>612</v>
      </c>
      <c r="B613" s="1" t="s">
        <v>632</v>
      </c>
      <c r="D613" s="1">
        <v>0</v>
      </c>
      <c r="E613" s="1">
        <f>COUNTIFS(各大指数成分股!P:P,B613)</f>
        <v>0</v>
      </c>
      <c r="F613" s="1">
        <v>1</v>
      </c>
      <c r="G613" s="1">
        <f>COUNTIFS(B:B,B613)</f>
        <v>1</v>
      </c>
      <c r="H613" s="32">
        <f>SUMIFS(成交额!$C:$C,成交额!$B:$B,$B613)</f>
        <v>109.287235079</v>
      </c>
    </row>
    <row r="614" spans="1:8" ht="20.100000000000001" customHeight="1" x14ac:dyDescent="0.2">
      <c r="A614" s="1">
        <f t="shared" si="9"/>
        <v>613</v>
      </c>
      <c r="B614" s="1" t="s">
        <v>633</v>
      </c>
      <c r="D614" s="1">
        <v>0</v>
      </c>
      <c r="E614" s="1">
        <f>COUNTIFS(各大指数成分股!P:P,B614)</f>
        <v>1</v>
      </c>
      <c r="G614" s="1">
        <f>COUNTIFS(B:B,B614)</f>
        <v>1</v>
      </c>
      <c r="H614" s="32">
        <f>SUMIFS(成交额!$C:$C,成交额!$B:$B,$B614)</f>
        <v>57.697613866749997</v>
      </c>
    </row>
    <row r="615" spans="1:8" ht="20.100000000000001" customHeight="1" x14ac:dyDescent="0.2">
      <c r="A615" s="1">
        <f t="shared" si="9"/>
        <v>614</v>
      </c>
      <c r="B615" s="1" t="s">
        <v>634</v>
      </c>
      <c r="D615" s="1">
        <v>0</v>
      </c>
      <c r="E615" s="1">
        <f>COUNTIFS(各大指数成分股!P:P,B615)</f>
        <v>1</v>
      </c>
      <c r="G615" s="1">
        <f>COUNTIFS(B:B,B615)</f>
        <v>1</v>
      </c>
      <c r="H615" s="32">
        <f>SUMIFS(成交额!$C:$C,成交额!$B:$B,$B615)</f>
        <v>113.56717019760001</v>
      </c>
    </row>
    <row r="616" spans="1:8" ht="20.100000000000001" customHeight="1" x14ac:dyDescent="0.2">
      <c r="A616" s="1">
        <f t="shared" si="9"/>
        <v>615</v>
      </c>
      <c r="B616" s="1" t="s">
        <v>636</v>
      </c>
      <c r="D616" s="1">
        <v>0</v>
      </c>
      <c r="E616" s="1">
        <f>COUNTIFS(各大指数成分股!P:P,B616)</f>
        <v>1</v>
      </c>
      <c r="G616" s="1">
        <f>COUNTIFS(B:B,B616)</f>
        <v>1</v>
      </c>
      <c r="H616" s="32">
        <f>SUMIFS(成交额!$C:$C,成交额!$B:$B,$B616)</f>
        <v>68.939701958399993</v>
      </c>
    </row>
    <row r="617" spans="1:8" ht="20.100000000000001" customHeight="1" x14ac:dyDescent="0.2">
      <c r="A617" s="1">
        <f t="shared" si="9"/>
        <v>616</v>
      </c>
      <c r="B617" s="1" t="s">
        <v>638</v>
      </c>
      <c r="D617" s="1">
        <v>0</v>
      </c>
      <c r="E617" s="1">
        <f>COUNTIFS(各大指数成分股!P:P,B617)</f>
        <v>0</v>
      </c>
      <c r="F617" s="1">
        <v>1</v>
      </c>
      <c r="G617" s="1">
        <f>COUNTIFS(B:B,B617)</f>
        <v>1</v>
      </c>
      <c r="H617" s="32">
        <f>SUMIFS(成交额!$C:$C,成交额!$B:$B,$B617)</f>
        <v>78.597490654237504</v>
      </c>
    </row>
    <row r="618" spans="1:8" ht="20.100000000000001" customHeight="1" x14ac:dyDescent="0.2">
      <c r="A618" s="1">
        <f t="shared" si="9"/>
        <v>617</v>
      </c>
      <c r="B618" s="1" t="s">
        <v>641</v>
      </c>
      <c r="D618" s="1">
        <v>0</v>
      </c>
      <c r="E618" s="1">
        <f>COUNTIFS(各大指数成分股!P:P,B618)</f>
        <v>0</v>
      </c>
      <c r="F618" s="1">
        <v>1</v>
      </c>
      <c r="G618" s="1">
        <f>COUNTIFS(B:B,B618)</f>
        <v>1</v>
      </c>
      <c r="H618" s="32">
        <f>SUMIFS(成交额!$C:$C,成交额!$B:$B,$B618)</f>
        <v>134.34569186024899</v>
      </c>
    </row>
    <row r="619" spans="1:8" ht="20.100000000000001" customHeight="1" x14ac:dyDescent="0.2">
      <c r="A619" s="1">
        <f t="shared" si="9"/>
        <v>618</v>
      </c>
      <c r="B619" s="1" t="s">
        <v>87</v>
      </c>
      <c r="D619" s="1">
        <v>0</v>
      </c>
      <c r="E619" s="1">
        <f>COUNTIFS(各大指数成分股!P:P,B619)</f>
        <v>0</v>
      </c>
      <c r="F619" s="1">
        <v>1</v>
      </c>
      <c r="G619" s="1">
        <f>COUNTIFS(B:B,B619)</f>
        <v>1</v>
      </c>
      <c r="H619" s="32">
        <f>SUMIFS(成交额!$C:$C,成交额!$B:$B,$B619)</f>
        <v>534.77391901780004</v>
      </c>
    </row>
    <row r="620" spans="1:8" ht="20.100000000000001" customHeight="1" x14ac:dyDescent="0.2">
      <c r="A620" s="1">
        <f t="shared" si="9"/>
        <v>619</v>
      </c>
      <c r="B620" s="1" t="s">
        <v>927</v>
      </c>
      <c r="D620" s="1">
        <v>0</v>
      </c>
      <c r="E620" s="1">
        <f>COUNTIFS(各大指数成分股!P:P,B620)</f>
        <v>1</v>
      </c>
      <c r="G620" s="1">
        <f>COUNTIFS(B:B,B620)</f>
        <v>1</v>
      </c>
      <c r="H620" s="32">
        <f>SUMIFS(成交额!$C:$C,成交额!$B:$B,$B620)</f>
        <v>0</v>
      </c>
    </row>
    <row r="621" spans="1:8" ht="20.100000000000001" customHeight="1" x14ac:dyDescent="0.2">
      <c r="A621" s="1">
        <f t="shared" si="9"/>
        <v>620</v>
      </c>
      <c r="B621" s="1" t="s">
        <v>644</v>
      </c>
      <c r="D621" s="1">
        <v>0</v>
      </c>
      <c r="E621" s="1">
        <f>COUNTIFS(各大指数成分股!P:P,B621)</f>
        <v>0</v>
      </c>
      <c r="F621" s="1">
        <v>1</v>
      </c>
      <c r="G621" s="1">
        <f>COUNTIFS(B:B,B621)</f>
        <v>1</v>
      </c>
      <c r="H621" s="32">
        <f>SUMIFS(成交额!$C:$C,成交额!$B:$B,$B621)</f>
        <v>44.507143374599998</v>
      </c>
    </row>
    <row r="622" spans="1:8" ht="20.100000000000001" customHeight="1" x14ac:dyDescent="0.2">
      <c r="A622" s="1">
        <f t="shared" si="9"/>
        <v>621</v>
      </c>
      <c r="B622" s="1" t="s">
        <v>1619</v>
      </c>
      <c r="D622" s="1">
        <v>0</v>
      </c>
      <c r="E622" s="1">
        <f>COUNTIFS(各大指数成分股!P:P,B622)</f>
        <v>1</v>
      </c>
      <c r="G622" s="1">
        <f>COUNTIFS(B:B,B622)</f>
        <v>1</v>
      </c>
      <c r="H622" s="32">
        <f>SUMIFS(成交额!$C:$C,成交额!$B:$B,$B622)</f>
        <v>0</v>
      </c>
    </row>
    <row r="623" spans="1:8" ht="20.100000000000001" customHeight="1" x14ac:dyDescent="0.2">
      <c r="A623" s="1">
        <f t="shared" si="9"/>
        <v>622</v>
      </c>
      <c r="B623" s="1" t="s">
        <v>647</v>
      </c>
      <c r="D623" s="1">
        <v>0</v>
      </c>
      <c r="E623" s="1">
        <f>COUNTIFS(各大指数成分股!P:P,B623)</f>
        <v>1</v>
      </c>
      <c r="G623" s="1">
        <f>COUNTIFS(B:B,B623)</f>
        <v>1</v>
      </c>
      <c r="H623" s="32">
        <f>SUMIFS(成交额!$C:$C,成交额!$B:$B,$B623)</f>
        <v>29.836734664000002</v>
      </c>
    </row>
    <row r="624" spans="1:8" ht="20.100000000000001" customHeight="1" x14ac:dyDescent="0.2">
      <c r="A624" s="1">
        <f t="shared" si="9"/>
        <v>623</v>
      </c>
      <c r="B624" s="1" t="s">
        <v>648</v>
      </c>
      <c r="D624" s="1">
        <v>0</v>
      </c>
      <c r="E624" s="1">
        <f>COUNTIFS(各大指数成分股!P:P,B624)</f>
        <v>1</v>
      </c>
      <c r="G624" s="1">
        <f>COUNTIFS(B:B,B624)</f>
        <v>1</v>
      </c>
      <c r="H624" s="32">
        <f>SUMIFS(成交额!$C:$C,成交额!$B:$B,$B624)</f>
        <v>36.447879523600001</v>
      </c>
    </row>
    <row r="625" spans="1:8" ht="20.100000000000001" customHeight="1" x14ac:dyDescent="0.2">
      <c r="A625" s="1">
        <f t="shared" si="9"/>
        <v>624</v>
      </c>
      <c r="B625" s="1" t="s">
        <v>928</v>
      </c>
      <c r="D625" s="1">
        <v>0</v>
      </c>
      <c r="E625" s="1">
        <f>COUNTIFS(各大指数成分股!P:P,B625)</f>
        <v>1</v>
      </c>
      <c r="G625" s="1">
        <f>COUNTIFS(B:B,B625)</f>
        <v>1</v>
      </c>
      <c r="H625" s="32">
        <f>SUMIFS(成交额!$C:$C,成交额!$B:$B,$B625)</f>
        <v>0</v>
      </c>
    </row>
    <row r="626" spans="1:8" ht="20.100000000000001" customHeight="1" x14ac:dyDescent="0.2">
      <c r="A626" s="1">
        <f t="shared" si="9"/>
        <v>625</v>
      </c>
      <c r="B626" s="1" t="s">
        <v>88</v>
      </c>
      <c r="D626" s="1">
        <v>0</v>
      </c>
      <c r="E626" s="1">
        <f>COUNTIFS(各大指数成分股!P:P,B626)</f>
        <v>0</v>
      </c>
      <c r="F626" s="1">
        <v>1</v>
      </c>
      <c r="G626" s="1">
        <f>COUNTIFS(B:B,B626)</f>
        <v>1</v>
      </c>
      <c r="H626" s="32">
        <f>SUMIFS(成交额!$C:$C,成交额!$B:$B,$B626)</f>
        <v>0</v>
      </c>
    </row>
    <row r="627" spans="1:8" ht="20.100000000000001" customHeight="1" x14ac:dyDescent="0.2">
      <c r="A627" s="1">
        <f t="shared" si="9"/>
        <v>626</v>
      </c>
      <c r="B627" s="1" t="s">
        <v>650</v>
      </c>
      <c r="D627" s="1">
        <v>0</v>
      </c>
      <c r="E627" s="1">
        <f>COUNTIFS(各大指数成分股!P:P,B627)</f>
        <v>1</v>
      </c>
      <c r="G627" s="1">
        <f>COUNTIFS(B:B,B627)</f>
        <v>1</v>
      </c>
      <c r="H627" s="32">
        <f>SUMIFS(成交额!$C:$C,成交额!$B:$B,$B627)</f>
        <v>0</v>
      </c>
    </row>
    <row r="628" spans="1:8" ht="20.100000000000001" customHeight="1" x14ac:dyDescent="0.2">
      <c r="A628" s="1">
        <f t="shared" si="9"/>
        <v>627</v>
      </c>
      <c r="B628" s="1" t="s">
        <v>89</v>
      </c>
      <c r="D628" s="1">
        <v>0</v>
      </c>
      <c r="E628" s="1">
        <f>COUNTIFS(各大指数成分股!P:P,B628)</f>
        <v>1</v>
      </c>
      <c r="G628" s="1">
        <f>COUNTIFS(B:B,B628)</f>
        <v>1</v>
      </c>
      <c r="H628" s="32">
        <f>SUMIFS(成交额!$C:$C,成交额!$B:$B,$B628)</f>
        <v>0</v>
      </c>
    </row>
    <row r="629" spans="1:8" ht="20.100000000000001" customHeight="1" x14ac:dyDescent="0.2">
      <c r="A629" s="1">
        <f t="shared" si="9"/>
        <v>628</v>
      </c>
      <c r="B629" s="1" t="s">
        <v>651</v>
      </c>
      <c r="D629" s="1">
        <v>0</v>
      </c>
      <c r="E629" s="1">
        <f>COUNTIFS(各大指数成分股!P:P,B629)</f>
        <v>1</v>
      </c>
      <c r="G629" s="1">
        <f>COUNTIFS(B:B,B629)</f>
        <v>1</v>
      </c>
      <c r="H629" s="32">
        <f>SUMIFS(成交额!$C:$C,成交额!$B:$B,$B629)</f>
        <v>43.842456829600003</v>
      </c>
    </row>
    <row r="630" spans="1:8" ht="20.100000000000001" customHeight="1" x14ac:dyDescent="0.2">
      <c r="A630" s="1">
        <f t="shared" si="9"/>
        <v>629</v>
      </c>
      <c r="B630" s="1" t="s">
        <v>113</v>
      </c>
      <c r="D630" s="1">
        <v>0</v>
      </c>
      <c r="E630" s="1">
        <f>COUNTIFS(各大指数成分股!P:P,B630)</f>
        <v>1</v>
      </c>
      <c r="G630" s="1">
        <f>COUNTIFS(B:B,B630)</f>
        <v>1</v>
      </c>
      <c r="H630" s="32">
        <f>SUMIFS(成交额!$C:$C,成交额!$B:$B,$B630)</f>
        <v>0</v>
      </c>
    </row>
    <row r="631" spans="1:8" ht="20.100000000000001" customHeight="1" x14ac:dyDescent="0.2">
      <c r="A631" s="1">
        <f t="shared" si="9"/>
        <v>630</v>
      </c>
      <c r="B631" s="1" t="s">
        <v>652</v>
      </c>
      <c r="D631" s="1">
        <v>0</v>
      </c>
      <c r="E631" s="1">
        <f>COUNTIFS(各大指数成分股!P:P,B631)</f>
        <v>1</v>
      </c>
      <c r="G631" s="1">
        <f>COUNTIFS(B:B,B631)</f>
        <v>1</v>
      </c>
      <c r="H631" s="32">
        <f>SUMIFS(成交额!$C:$C,成交额!$B:$B,$B631)</f>
        <v>38.419563542250003</v>
      </c>
    </row>
    <row r="632" spans="1:8" ht="20.100000000000001" customHeight="1" x14ac:dyDescent="0.2">
      <c r="A632" s="1">
        <f t="shared" si="9"/>
        <v>631</v>
      </c>
      <c r="B632" s="1" t="s">
        <v>653</v>
      </c>
      <c r="D632" s="1">
        <v>0</v>
      </c>
      <c r="E632" s="1">
        <f>COUNTIFS(各大指数成分股!P:P,B632)</f>
        <v>1</v>
      </c>
      <c r="G632" s="1">
        <f>COUNTIFS(B:B,B632)</f>
        <v>1</v>
      </c>
      <c r="H632" s="32">
        <f>SUMIFS(成交额!$C:$C,成交额!$B:$B,$B632)</f>
        <v>165.67364213715001</v>
      </c>
    </row>
    <row r="633" spans="1:8" ht="20.100000000000001" customHeight="1" x14ac:dyDescent="0.2">
      <c r="A633" s="1">
        <f t="shared" si="9"/>
        <v>632</v>
      </c>
      <c r="B633" s="1" t="s">
        <v>654</v>
      </c>
      <c r="D633" s="1">
        <v>0</v>
      </c>
      <c r="E633" s="1">
        <f>COUNTIFS(各大指数成分股!P:P,B633)</f>
        <v>0</v>
      </c>
      <c r="F633" s="1">
        <v>1</v>
      </c>
      <c r="G633" s="1">
        <f>COUNTIFS(B:B,B633)</f>
        <v>1</v>
      </c>
      <c r="H633" s="32">
        <f>SUMIFS(成交额!$C:$C,成交额!$B:$B,$B633)</f>
        <v>30.630835431600001</v>
      </c>
    </row>
    <row r="634" spans="1:8" ht="20.100000000000001" customHeight="1" x14ac:dyDescent="0.2">
      <c r="A634" s="1">
        <f t="shared" si="9"/>
        <v>633</v>
      </c>
      <c r="B634" s="1" t="s">
        <v>930</v>
      </c>
      <c r="D634" s="1">
        <v>0</v>
      </c>
      <c r="E634" s="1">
        <f>COUNTIFS(各大指数成分股!P:P,B634)</f>
        <v>1</v>
      </c>
      <c r="G634" s="1">
        <f>COUNTIFS(B:B,B634)</f>
        <v>1</v>
      </c>
      <c r="H634" s="32">
        <f>SUMIFS(成交额!$C:$C,成交额!$B:$B,$B634)</f>
        <v>0</v>
      </c>
    </row>
    <row r="635" spans="1:8" ht="20.100000000000001" customHeight="1" x14ac:dyDescent="0.2">
      <c r="A635" s="1">
        <f t="shared" si="9"/>
        <v>634</v>
      </c>
      <c r="B635" s="1" t="s">
        <v>655</v>
      </c>
      <c r="D635" s="1">
        <v>0</v>
      </c>
      <c r="E635" s="1">
        <f>COUNTIFS(各大指数成分股!P:P,B635)</f>
        <v>0</v>
      </c>
      <c r="F635" s="1">
        <v>1</v>
      </c>
      <c r="G635" s="1">
        <f>COUNTIFS(B:B,B635)</f>
        <v>1</v>
      </c>
      <c r="H635" s="32">
        <f>SUMIFS(成交额!$C:$C,成交额!$B:$B,$B635)</f>
        <v>103.3631737315</v>
      </c>
    </row>
    <row r="636" spans="1:8" ht="20.100000000000001" customHeight="1" x14ac:dyDescent="0.2">
      <c r="A636" s="1">
        <f t="shared" si="9"/>
        <v>635</v>
      </c>
      <c r="B636" s="1" t="s">
        <v>656</v>
      </c>
      <c r="D636" s="1">
        <v>0</v>
      </c>
      <c r="E636" s="1">
        <f>COUNTIFS(各大指数成分股!P:P,B636)</f>
        <v>1</v>
      </c>
      <c r="G636" s="1">
        <f>COUNTIFS(B:B,B636)</f>
        <v>1</v>
      </c>
      <c r="H636" s="32">
        <f>SUMIFS(成交额!$C:$C,成交额!$B:$B,$B636)</f>
        <v>33.556059769999997</v>
      </c>
    </row>
    <row r="637" spans="1:8" ht="20.100000000000001" customHeight="1" x14ac:dyDescent="0.2">
      <c r="A637" s="1">
        <f t="shared" si="9"/>
        <v>636</v>
      </c>
      <c r="B637" s="1" t="s">
        <v>1653</v>
      </c>
      <c r="D637" s="1">
        <v>0</v>
      </c>
      <c r="E637" s="1">
        <f>COUNTIFS(各大指数成分股!P:P,B637)</f>
        <v>1</v>
      </c>
      <c r="G637" s="1">
        <f>COUNTIFS(B:B,B637)</f>
        <v>1</v>
      </c>
      <c r="H637" s="32">
        <f>SUMIFS(成交额!$C:$C,成交额!$B:$B,$B637)</f>
        <v>0</v>
      </c>
    </row>
    <row r="638" spans="1:8" ht="20.100000000000001" customHeight="1" x14ac:dyDescent="0.2">
      <c r="A638" s="1">
        <f t="shared" si="9"/>
        <v>637</v>
      </c>
      <c r="B638" s="1" t="s">
        <v>657</v>
      </c>
      <c r="D638" s="1">
        <v>0</v>
      </c>
      <c r="E638" s="1">
        <f>COUNTIFS(各大指数成分股!P:P,B638)</f>
        <v>0</v>
      </c>
      <c r="F638" s="1">
        <v>1</v>
      </c>
      <c r="G638" s="1">
        <f>COUNTIFS(B:B,B638)</f>
        <v>1</v>
      </c>
      <c r="H638" s="32">
        <f>SUMIFS(成交额!$C:$C,成交额!$B:$B,$B638)</f>
        <v>58.654959902000002</v>
      </c>
    </row>
    <row r="639" spans="1:8" ht="20.100000000000001" customHeight="1" x14ac:dyDescent="0.2">
      <c r="A639" s="1">
        <f t="shared" si="9"/>
        <v>638</v>
      </c>
      <c r="B639" s="1" t="s">
        <v>1638</v>
      </c>
      <c r="D639" s="1">
        <v>0</v>
      </c>
      <c r="E639" s="1">
        <f>COUNTIFS(各大指数成分股!P:P,B639)</f>
        <v>1</v>
      </c>
      <c r="G639" s="1">
        <f>COUNTIFS(B:B,B639)</f>
        <v>1</v>
      </c>
      <c r="H639" s="32">
        <f>SUMIFS(成交额!$C:$C,成交额!$B:$B,$B639)</f>
        <v>0</v>
      </c>
    </row>
    <row r="640" spans="1:8" ht="20.100000000000001" customHeight="1" x14ac:dyDescent="0.2">
      <c r="A640" s="1">
        <f t="shared" si="9"/>
        <v>639</v>
      </c>
      <c r="B640" s="1" t="s">
        <v>658</v>
      </c>
      <c r="D640" s="1">
        <v>0</v>
      </c>
      <c r="E640" s="1">
        <f>COUNTIFS(各大指数成分股!P:P,B640)</f>
        <v>1</v>
      </c>
      <c r="G640" s="1">
        <f>COUNTIFS(B:B,B640)</f>
        <v>1</v>
      </c>
      <c r="H640" s="32">
        <f>SUMIFS(成交额!$C:$C,成交额!$B:$B,$B640)</f>
        <v>70.327308297779993</v>
      </c>
    </row>
    <row r="641" spans="1:8" ht="20.100000000000001" customHeight="1" x14ac:dyDescent="0.2">
      <c r="A641" s="1">
        <f t="shared" si="9"/>
        <v>640</v>
      </c>
      <c r="B641" s="1" t="s">
        <v>659</v>
      </c>
      <c r="D641" s="1">
        <v>0</v>
      </c>
      <c r="E641" s="1">
        <f>COUNTIFS(各大指数成分股!P:P,B641)</f>
        <v>1</v>
      </c>
      <c r="G641" s="1">
        <f>COUNTIFS(B:B,B641)</f>
        <v>1</v>
      </c>
      <c r="H641" s="32">
        <f>SUMIFS(成交额!$C:$C,成交额!$B:$B,$B641)</f>
        <v>0</v>
      </c>
    </row>
    <row r="642" spans="1:8" ht="20.100000000000001" customHeight="1" x14ac:dyDescent="0.2">
      <c r="A642" s="1">
        <f t="shared" si="9"/>
        <v>641</v>
      </c>
      <c r="B642" s="1" t="s">
        <v>660</v>
      </c>
      <c r="D642" s="1">
        <v>0</v>
      </c>
      <c r="E642" s="1">
        <f>COUNTIFS(各大指数成分股!P:P,B642)</f>
        <v>1</v>
      </c>
      <c r="G642" s="1">
        <f>COUNTIFS(B:B,B642)</f>
        <v>1</v>
      </c>
      <c r="H642" s="32">
        <f>SUMIFS(成交额!$C:$C,成交额!$B:$B,$B642)</f>
        <v>41.348151088687501</v>
      </c>
    </row>
    <row r="643" spans="1:8" ht="20.100000000000001" customHeight="1" x14ac:dyDescent="0.2">
      <c r="A643" s="1">
        <f t="shared" ref="A643:A706" si="10">1+A642</f>
        <v>642</v>
      </c>
      <c r="B643" s="1" t="s">
        <v>931</v>
      </c>
      <c r="D643" s="1">
        <v>0</v>
      </c>
      <c r="E643" s="1">
        <f>COUNTIFS(各大指数成分股!P:P,B643)</f>
        <v>1</v>
      </c>
      <c r="G643" s="1">
        <f>COUNTIFS(B:B,B643)</f>
        <v>1</v>
      </c>
      <c r="H643" s="32">
        <f>SUMIFS(成交额!$C:$C,成交额!$B:$B,$B643)</f>
        <v>0</v>
      </c>
    </row>
    <row r="644" spans="1:8" ht="20.100000000000001" customHeight="1" x14ac:dyDescent="0.2">
      <c r="A644" s="1">
        <f t="shared" si="10"/>
        <v>643</v>
      </c>
      <c r="B644" s="1" t="s">
        <v>661</v>
      </c>
      <c r="D644" s="1">
        <v>0</v>
      </c>
      <c r="E644" s="1">
        <f>COUNTIFS(各大指数成分股!P:P,B644)</f>
        <v>1</v>
      </c>
      <c r="G644" s="1">
        <f>COUNTIFS(B:B,B644)</f>
        <v>1</v>
      </c>
      <c r="H644" s="32">
        <f>SUMIFS(成交额!$C:$C,成交额!$B:$B,$B644)</f>
        <v>48.818841505649999</v>
      </c>
    </row>
    <row r="645" spans="1:8" ht="20.100000000000001" customHeight="1" x14ac:dyDescent="0.2">
      <c r="A645" s="1">
        <f t="shared" si="10"/>
        <v>644</v>
      </c>
      <c r="B645" s="1" t="s">
        <v>1640</v>
      </c>
      <c r="D645" s="1">
        <v>0</v>
      </c>
      <c r="E645" s="1">
        <f>COUNTIFS(各大指数成分股!P:P,B645)</f>
        <v>1</v>
      </c>
      <c r="G645" s="1">
        <f>COUNTIFS(B:B,B645)</f>
        <v>1</v>
      </c>
      <c r="H645" s="32">
        <f>SUMIFS(成交额!$C:$C,成交额!$B:$B,$B645)</f>
        <v>0</v>
      </c>
    </row>
    <row r="646" spans="1:8" ht="20.100000000000001" customHeight="1" x14ac:dyDescent="0.2">
      <c r="A646" s="1">
        <f t="shared" si="10"/>
        <v>645</v>
      </c>
      <c r="B646" s="1" t="s">
        <v>662</v>
      </c>
      <c r="D646" s="1">
        <v>0</v>
      </c>
      <c r="E646" s="1">
        <f>COUNTIFS(各大指数成分股!P:P,B646)</f>
        <v>1</v>
      </c>
      <c r="G646" s="1">
        <f>COUNTIFS(B:B,B646)</f>
        <v>1</v>
      </c>
      <c r="H646" s="32">
        <f>SUMIFS(成交额!$C:$C,成交额!$B:$B,$B646)</f>
        <v>190.22225678889899</v>
      </c>
    </row>
    <row r="647" spans="1:8" ht="20.100000000000001" customHeight="1" x14ac:dyDescent="0.2">
      <c r="A647" s="1">
        <f t="shared" si="10"/>
        <v>646</v>
      </c>
      <c r="B647" s="1" t="s">
        <v>663</v>
      </c>
      <c r="D647" s="1">
        <v>0</v>
      </c>
      <c r="E647" s="1">
        <f>COUNTIFS(各大指数成分股!P:P,B647)</f>
        <v>0</v>
      </c>
      <c r="F647" s="1">
        <v>1</v>
      </c>
      <c r="G647" s="1">
        <f>COUNTIFS(B:B,B647)</f>
        <v>1</v>
      </c>
      <c r="H647" s="32">
        <f>SUMIFS(成交额!$C:$C,成交额!$B:$B,$B647)</f>
        <v>26.921788886550001</v>
      </c>
    </row>
    <row r="648" spans="1:8" ht="20.100000000000001" customHeight="1" x14ac:dyDescent="0.2">
      <c r="A648" s="1">
        <f t="shared" si="10"/>
        <v>647</v>
      </c>
      <c r="B648" s="1" t="s">
        <v>664</v>
      </c>
      <c r="D648" s="1">
        <v>0</v>
      </c>
      <c r="E648" s="1">
        <f>COUNTIFS(各大指数成分股!P:P,B648)</f>
        <v>0</v>
      </c>
      <c r="F648" s="1">
        <v>1</v>
      </c>
      <c r="G648" s="1">
        <f>COUNTIFS(B:B,B648)</f>
        <v>1</v>
      </c>
      <c r="H648" s="32">
        <f>SUMIFS(成交额!$C:$C,成交额!$B:$B,$B648)</f>
        <v>100.114699583925</v>
      </c>
    </row>
    <row r="649" spans="1:8" ht="20.100000000000001" customHeight="1" x14ac:dyDescent="0.2">
      <c r="A649" s="1">
        <f t="shared" si="10"/>
        <v>648</v>
      </c>
      <c r="B649" s="1" t="s">
        <v>665</v>
      </c>
      <c r="D649" s="1">
        <v>0</v>
      </c>
      <c r="E649" s="1">
        <f>COUNTIFS(各大指数成分股!P:P,B649)</f>
        <v>1</v>
      </c>
      <c r="G649" s="1">
        <f>COUNTIFS(B:B,B649)</f>
        <v>1</v>
      </c>
      <c r="H649" s="32">
        <f>SUMIFS(成交额!$C:$C,成交额!$B:$B,$B649)</f>
        <v>99.072088298999901</v>
      </c>
    </row>
    <row r="650" spans="1:8" ht="20.100000000000001" customHeight="1" x14ac:dyDescent="0.2">
      <c r="A650" s="1">
        <f t="shared" si="10"/>
        <v>649</v>
      </c>
      <c r="B650" s="1" t="s">
        <v>90</v>
      </c>
      <c r="D650" s="1">
        <v>0</v>
      </c>
      <c r="E650" s="1">
        <f>COUNTIFS(各大指数成分股!P:P,B650)</f>
        <v>0</v>
      </c>
      <c r="F650" s="1">
        <v>1</v>
      </c>
      <c r="G650" s="1">
        <f>COUNTIFS(B:B,B650)</f>
        <v>1</v>
      </c>
      <c r="H650" s="32">
        <f>SUMIFS(成交额!$C:$C,成交额!$B:$B,$B650)</f>
        <v>45.564100440124903</v>
      </c>
    </row>
    <row r="651" spans="1:8" ht="20.100000000000001" customHeight="1" x14ac:dyDescent="0.2">
      <c r="A651" s="1">
        <f t="shared" si="10"/>
        <v>650</v>
      </c>
      <c r="B651" s="1" t="s">
        <v>667</v>
      </c>
      <c r="D651" s="1">
        <v>0</v>
      </c>
      <c r="E651" s="1">
        <f>COUNTIFS(各大指数成分股!P:P,B651)</f>
        <v>0</v>
      </c>
      <c r="F651" s="1">
        <v>1</v>
      </c>
      <c r="G651" s="1">
        <f>COUNTIFS(B:B,B651)</f>
        <v>1</v>
      </c>
      <c r="H651" s="32">
        <f>SUMIFS(成交额!$C:$C,成交额!$B:$B,$B651)</f>
        <v>506.21159132161</v>
      </c>
    </row>
    <row r="652" spans="1:8" ht="20.100000000000001" customHeight="1" x14ac:dyDescent="0.2">
      <c r="A652" s="1">
        <f t="shared" si="10"/>
        <v>651</v>
      </c>
      <c r="B652" s="1" t="s">
        <v>668</v>
      </c>
      <c r="D652" s="1">
        <v>0</v>
      </c>
      <c r="E652" s="1">
        <f>COUNTIFS(各大指数成分股!P:P,B652)</f>
        <v>0</v>
      </c>
      <c r="F652" s="1">
        <v>1</v>
      </c>
      <c r="G652" s="1">
        <f>COUNTIFS(B:B,B652)</f>
        <v>1</v>
      </c>
      <c r="H652" s="32">
        <f>SUMIFS(成交额!$C:$C,成交额!$B:$B,$B652)</f>
        <v>45.857683595924897</v>
      </c>
    </row>
    <row r="653" spans="1:8" ht="20.100000000000001" customHeight="1" x14ac:dyDescent="0.2">
      <c r="A653" s="1">
        <f t="shared" si="10"/>
        <v>652</v>
      </c>
      <c r="B653" s="1" t="s">
        <v>932</v>
      </c>
      <c r="D653" s="1">
        <v>0</v>
      </c>
      <c r="E653" s="1">
        <f>COUNTIFS(各大指数成分股!P:P,B653)</f>
        <v>1</v>
      </c>
      <c r="G653" s="1">
        <f>COUNTIFS(B:B,B653)</f>
        <v>1</v>
      </c>
      <c r="H653" s="32">
        <f>SUMIFS(成交额!$C:$C,成交额!$B:$B,$B653)</f>
        <v>0</v>
      </c>
    </row>
    <row r="654" spans="1:8" ht="20.100000000000001" customHeight="1" x14ac:dyDescent="0.2">
      <c r="A654" s="1">
        <f t="shared" si="10"/>
        <v>653</v>
      </c>
      <c r="B654" s="1" t="s">
        <v>669</v>
      </c>
      <c r="D654" s="1">
        <v>0</v>
      </c>
      <c r="E654" s="1">
        <f>COUNTIFS(各大指数成分股!P:P,B654)</f>
        <v>1</v>
      </c>
      <c r="G654" s="1">
        <f>COUNTIFS(B:B,B654)</f>
        <v>1</v>
      </c>
      <c r="H654" s="32">
        <f>SUMIFS(成交额!$C:$C,成交额!$B:$B,$B654)</f>
        <v>119.9703298053</v>
      </c>
    </row>
    <row r="655" spans="1:8" ht="20.100000000000001" customHeight="1" x14ac:dyDescent="0.2">
      <c r="A655" s="1">
        <f t="shared" si="10"/>
        <v>654</v>
      </c>
      <c r="B655" s="1" t="s">
        <v>670</v>
      </c>
      <c r="D655" s="1">
        <v>0</v>
      </c>
      <c r="E655" s="1">
        <f>COUNTIFS(各大指数成分股!P:P,B655)</f>
        <v>1</v>
      </c>
      <c r="G655" s="1">
        <f>COUNTIFS(B:B,B655)</f>
        <v>1</v>
      </c>
      <c r="H655" s="32">
        <f>SUMIFS(成交额!$C:$C,成交额!$B:$B,$B655)</f>
        <v>34.198546801200003</v>
      </c>
    </row>
    <row r="656" spans="1:8" ht="20.100000000000001" customHeight="1" x14ac:dyDescent="0.2">
      <c r="A656" s="1">
        <f t="shared" si="10"/>
        <v>655</v>
      </c>
      <c r="B656" s="1" t="s">
        <v>671</v>
      </c>
      <c r="D656" s="1">
        <v>0</v>
      </c>
      <c r="E656" s="1">
        <f>COUNTIFS(各大指数成分股!P:P,B656)</f>
        <v>1</v>
      </c>
      <c r="G656" s="1">
        <f>COUNTIFS(B:B,B656)</f>
        <v>1</v>
      </c>
      <c r="H656" s="32">
        <f>SUMIFS(成交额!$C:$C,成交额!$B:$B,$B656)</f>
        <v>21.698046750006</v>
      </c>
    </row>
    <row r="657" spans="1:8" ht="20.100000000000001" customHeight="1" x14ac:dyDescent="0.2">
      <c r="A657" s="1">
        <f t="shared" si="10"/>
        <v>656</v>
      </c>
      <c r="B657" s="1" t="s">
        <v>672</v>
      </c>
      <c r="D657" s="1">
        <v>0</v>
      </c>
      <c r="E657" s="1">
        <f>COUNTIFS(各大指数成分股!P:P,B657)</f>
        <v>1</v>
      </c>
      <c r="G657" s="1">
        <f>COUNTIFS(B:B,B657)</f>
        <v>1</v>
      </c>
      <c r="H657" s="32">
        <f>SUMIFS(成交额!$C:$C,成交额!$B:$B,$B657)</f>
        <v>29.574707725762501</v>
      </c>
    </row>
    <row r="658" spans="1:8" ht="20.100000000000001" customHeight="1" x14ac:dyDescent="0.2">
      <c r="A658" s="1">
        <f t="shared" si="10"/>
        <v>657</v>
      </c>
      <c r="B658" s="1" t="s">
        <v>776</v>
      </c>
      <c r="D658" s="1">
        <v>0</v>
      </c>
      <c r="E658" s="1">
        <f>COUNTIFS(各大指数成分股!P:P,B658)</f>
        <v>1</v>
      </c>
      <c r="G658" s="1">
        <f>COUNTIFS(B:B,B658)</f>
        <v>1</v>
      </c>
      <c r="H658" s="32">
        <f>SUMIFS(成交额!$C:$C,成交额!$B:$B,$B658)</f>
        <v>0</v>
      </c>
    </row>
    <row r="659" spans="1:8" ht="20.100000000000001" customHeight="1" x14ac:dyDescent="0.2">
      <c r="A659" s="1">
        <f t="shared" si="10"/>
        <v>658</v>
      </c>
      <c r="B659" s="1" t="s">
        <v>1649</v>
      </c>
      <c r="D659" s="1">
        <v>0</v>
      </c>
      <c r="E659" s="1">
        <f>COUNTIFS(各大指数成分股!P:P,B659)</f>
        <v>1</v>
      </c>
      <c r="G659" s="1">
        <f>COUNTIFS(B:B,B659)</f>
        <v>1</v>
      </c>
      <c r="H659" s="32">
        <f>SUMIFS(成交额!$C:$C,成交额!$B:$B,$B659)</f>
        <v>0</v>
      </c>
    </row>
    <row r="660" spans="1:8" ht="20.100000000000001" customHeight="1" x14ac:dyDescent="0.2">
      <c r="A660" s="1">
        <f t="shared" si="10"/>
        <v>659</v>
      </c>
      <c r="B660" s="1" t="s">
        <v>91</v>
      </c>
      <c r="D660" s="1">
        <v>0</v>
      </c>
      <c r="E660" s="1">
        <f>COUNTIFS(各大指数成分股!P:P,B660)</f>
        <v>1</v>
      </c>
      <c r="G660" s="1">
        <f>COUNTIFS(B:B,B660)</f>
        <v>1</v>
      </c>
      <c r="H660" s="32">
        <f>SUMIFS(成交额!$C:$C,成交额!$B:$B,$B660)</f>
        <v>2697.63816903412</v>
      </c>
    </row>
    <row r="661" spans="1:8" ht="20.100000000000001" customHeight="1" x14ac:dyDescent="0.2">
      <c r="A661" s="1">
        <f t="shared" si="10"/>
        <v>660</v>
      </c>
      <c r="B661" s="1" t="s">
        <v>92</v>
      </c>
      <c r="D661" s="1">
        <v>0</v>
      </c>
      <c r="E661" s="1">
        <f>COUNTIFS(各大指数成分股!P:P,B661)</f>
        <v>0</v>
      </c>
      <c r="F661" s="1">
        <v>1</v>
      </c>
      <c r="G661" s="1">
        <f>COUNTIFS(B:B,B661)</f>
        <v>1</v>
      </c>
      <c r="H661" s="32">
        <f>SUMIFS(成交额!$C:$C,成交额!$B:$B,$B661)</f>
        <v>201.01853422779999</v>
      </c>
    </row>
    <row r="662" spans="1:8" ht="20.100000000000001" customHeight="1" x14ac:dyDescent="0.2">
      <c r="A662" s="1">
        <f t="shared" si="10"/>
        <v>661</v>
      </c>
      <c r="B662" s="1" t="s">
        <v>673</v>
      </c>
      <c r="D662" s="1">
        <v>0</v>
      </c>
      <c r="E662" s="1">
        <f>COUNTIFS(各大指数成分股!P:P,B662)</f>
        <v>1</v>
      </c>
      <c r="G662" s="1">
        <f>COUNTIFS(B:B,B662)</f>
        <v>1</v>
      </c>
      <c r="H662" s="32">
        <f>SUMIFS(成交额!$C:$C,成交额!$B:$B,$B662)</f>
        <v>31.011397398149899</v>
      </c>
    </row>
    <row r="663" spans="1:8" ht="20.100000000000001" customHeight="1" x14ac:dyDescent="0.2">
      <c r="A663" s="1">
        <f t="shared" si="10"/>
        <v>662</v>
      </c>
      <c r="B663" s="1" t="s">
        <v>1651</v>
      </c>
      <c r="D663" s="1">
        <v>0</v>
      </c>
      <c r="E663" s="1">
        <f>COUNTIFS(各大指数成分股!P:P,B663)</f>
        <v>1</v>
      </c>
      <c r="G663" s="1">
        <f>COUNTIFS(B:B,B663)</f>
        <v>1</v>
      </c>
      <c r="H663" s="32">
        <f>SUMIFS(成交额!$C:$C,成交额!$B:$B,$B663)</f>
        <v>0</v>
      </c>
    </row>
    <row r="664" spans="1:8" ht="20.100000000000001" customHeight="1" x14ac:dyDescent="0.2">
      <c r="A664" s="1">
        <f t="shared" si="10"/>
        <v>663</v>
      </c>
      <c r="B664" s="1" t="s">
        <v>675</v>
      </c>
      <c r="D664" s="1">
        <v>0</v>
      </c>
      <c r="E664" s="1">
        <f>COUNTIFS(各大指数成分股!P:P,B664)</f>
        <v>0</v>
      </c>
      <c r="F664" s="1">
        <v>1</v>
      </c>
      <c r="G664" s="1">
        <f>COUNTIFS(B:B,B664)</f>
        <v>1</v>
      </c>
      <c r="H664" s="32">
        <f>SUMIFS(成交额!$C:$C,成交额!$B:$B,$B664)</f>
        <v>77.268187480124993</v>
      </c>
    </row>
    <row r="665" spans="1:8" ht="20.100000000000001" customHeight="1" x14ac:dyDescent="0.2">
      <c r="A665" s="1">
        <f t="shared" si="10"/>
        <v>664</v>
      </c>
      <c r="B665" s="1" t="s">
        <v>1633</v>
      </c>
      <c r="D665" s="1">
        <v>0</v>
      </c>
      <c r="E665" s="1">
        <f>COUNTIFS(各大指数成分股!P:P,B665)</f>
        <v>1</v>
      </c>
      <c r="G665" s="1">
        <f>COUNTIFS(B:B,B665)</f>
        <v>1</v>
      </c>
      <c r="H665" s="32">
        <f>SUMIFS(成交额!$C:$C,成交额!$B:$B,$B665)</f>
        <v>0</v>
      </c>
    </row>
    <row r="666" spans="1:8" ht="20.100000000000001" customHeight="1" x14ac:dyDescent="0.2">
      <c r="A666" s="1">
        <f t="shared" si="10"/>
        <v>665</v>
      </c>
      <c r="B666" s="1" t="s">
        <v>112</v>
      </c>
      <c r="D666" s="1">
        <v>0</v>
      </c>
      <c r="E666" s="1">
        <f>COUNTIFS(各大指数成分股!P:P,B666)</f>
        <v>0</v>
      </c>
      <c r="F666" s="1">
        <v>1</v>
      </c>
      <c r="G666" s="1">
        <f>COUNTIFS(B:B,B666)</f>
        <v>1</v>
      </c>
      <c r="H666" s="32">
        <f>SUMIFS(成交额!$C:$C,成交额!$B:$B,$B666)</f>
        <v>97.180449167673899</v>
      </c>
    </row>
    <row r="667" spans="1:8" ht="20.100000000000001" customHeight="1" x14ac:dyDescent="0.2">
      <c r="A667" s="1">
        <f t="shared" si="10"/>
        <v>666</v>
      </c>
      <c r="B667" s="1" t="s">
        <v>93</v>
      </c>
      <c r="D667" s="1">
        <v>0</v>
      </c>
      <c r="E667" s="1">
        <f>COUNTIFS(各大指数成分股!P:P,B667)</f>
        <v>1</v>
      </c>
      <c r="G667" s="1">
        <f>COUNTIFS(B:B,B667)</f>
        <v>1</v>
      </c>
      <c r="H667" s="32">
        <f>SUMIFS(成交额!$C:$C,成交额!$B:$B,$B667)</f>
        <v>122.233069217875</v>
      </c>
    </row>
    <row r="668" spans="1:8" ht="20.100000000000001" customHeight="1" x14ac:dyDescent="0.2">
      <c r="A668" s="1">
        <f t="shared" si="10"/>
        <v>667</v>
      </c>
      <c r="B668" s="1" t="s">
        <v>676</v>
      </c>
      <c r="D668" s="1">
        <v>0</v>
      </c>
      <c r="E668" s="1">
        <f>COUNTIFS(各大指数成分股!P:P,B668)</f>
        <v>1</v>
      </c>
      <c r="G668" s="1">
        <f>COUNTIFS(B:B,B668)</f>
        <v>1</v>
      </c>
      <c r="H668" s="32">
        <f>SUMIFS(成交额!$C:$C,成交额!$B:$B,$B668)</f>
        <v>131.46112987012401</v>
      </c>
    </row>
    <row r="669" spans="1:8" ht="20.100000000000001" customHeight="1" x14ac:dyDescent="0.2">
      <c r="A669" s="1">
        <f t="shared" si="10"/>
        <v>668</v>
      </c>
      <c r="B669" s="1" t="s">
        <v>933</v>
      </c>
      <c r="D669" s="1">
        <v>0</v>
      </c>
      <c r="E669" s="1">
        <f>COUNTIFS(各大指数成分股!P:P,B669)</f>
        <v>1</v>
      </c>
      <c r="G669" s="1">
        <f>COUNTIFS(B:B,B669)</f>
        <v>1</v>
      </c>
      <c r="H669" s="32">
        <f>SUMIFS(成交额!$C:$C,成交额!$B:$B,$B669)</f>
        <v>0</v>
      </c>
    </row>
    <row r="670" spans="1:8" ht="20.100000000000001" customHeight="1" x14ac:dyDescent="0.2">
      <c r="A670" s="1">
        <f t="shared" si="10"/>
        <v>669</v>
      </c>
      <c r="B670" s="1" t="s">
        <v>1659</v>
      </c>
      <c r="D670" s="1">
        <v>0</v>
      </c>
      <c r="E670" s="1">
        <f>COUNTIFS(各大指数成分股!P:P,B670)</f>
        <v>1</v>
      </c>
      <c r="G670" s="1">
        <f>COUNTIFS(B:B,B670)</f>
        <v>1</v>
      </c>
      <c r="H670" s="32">
        <f>SUMIFS(成交额!$C:$C,成交额!$B:$B,$B670)</f>
        <v>0</v>
      </c>
    </row>
    <row r="671" spans="1:8" ht="20.100000000000001" customHeight="1" x14ac:dyDescent="0.2">
      <c r="A671" s="1">
        <f t="shared" si="10"/>
        <v>670</v>
      </c>
      <c r="B671" s="1" t="s">
        <v>677</v>
      </c>
      <c r="D671" s="1">
        <v>0</v>
      </c>
      <c r="E671" s="1">
        <f>COUNTIFS(各大指数成分股!P:P,B671)</f>
        <v>0</v>
      </c>
      <c r="F671" s="1">
        <v>1</v>
      </c>
      <c r="G671" s="1">
        <f>COUNTIFS(B:B,B671)</f>
        <v>1</v>
      </c>
      <c r="H671" s="32">
        <f>SUMIFS(成交额!$C:$C,成交额!$B:$B,$B671)</f>
        <v>87.303497650850005</v>
      </c>
    </row>
    <row r="672" spans="1:8" ht="20.100000000000001" customHeight="1" x14ac:dyDescent="0.2">
      <c r="A672" s="1">
        <f t="shared" si="10"/>
        <v>671</v>
      </c>
      <c r="B672" s="1" t="s">
        <v>1668</v>
      </c>
      <c r="D672" s="1">
        <v>0</v>
      </c>
      <c r="E672" s="1">
        <f>COUNTIFS(各大指数成分股!P:P,B672)</f>
        <v>1</v>
      </c>
      <c r="G672" s="1">
        <f>COUNTIFS(B:B,B672)</f>
        <v>1</v>
      </c>
      <c r="H672" s="32">
        <f>SUMIFS(成交额!$C:$C,成交额!$B:$B,$B672)</f>
        <v>16.114687400099999</v>
      </c>
    </row>
    <row r="673" spans="1:8" ht="20.100000000000001" customHeight="1" x14ac:dyDescent="0.2">
      <c r="A673" s="1">
        <f t="shared" si="10"/>
        <v>672</v>
      </c>
      <c r="B673" s="1" t="s">
        <v>678</v>
      </c>
      <c r="D673" s="1">
        <v>0</v>
      </c>
      <c r="E673" s="1">
        <f>COUNTIFS(各大指数成分股!P:P,B673)</f>
        <v>1</v>
      </c>
      <c r="G673" s="1">
        <f>COUNTIFS(B:B,B673)</f>
        <v>1</v>
      </c>
      <c r="H673" s="32">
        <f>SUMIFS(成交额!$C:$C,成交额!$B:$B,$B673)</f>
        <v>32.576332528999998</v>
      </c>
    </row>
    <row r="674" spans="1:8" ht="20.100000000000001" customHeight="1" x14ac:dyDescent="0.2">
      <c r="A674" s="1">
        <f t="shared" si="10"/>
        <v>673</v>
      </c>
      <c r="B674" s="1" t="s">
        <v>94</v>
      </c>
      <c r="D674" s="1">
        <v>0</v>
      </c>
      <c r="E674" s="1">
        <f>COUNTIFS(各大指数成分股!P:P,B674)</f>
        <v>1</v>
      </c>
      <c r="G674" s="1">
        <f>COUNTIFS(B:B,B674)</f>
        <v>1</v>
      </c>
      <c r="H674" s="32">
        <f>SUMIFS(成交额!$C:$C,成交额!$B:$B,$B674)</f>
        <v>105.0802097254</v>
      </c>
    </row>
    <row r="675" spans="1:8" ht="20.100000000000001" customHeight="1" x14ac:dyDescent="0.2">
      <c r="A675" s="1">
        <f t="shared" si="10"/>
        <v>674</v>
      </c>
      <c r="B675" s="1" t="s">
        <v>105</v>
      </c>
      <c r="D675" s="1">
        <v>0</v>
      </c>
      <c r="E675" s="1">
        <f>COUNTIFS(各大指数成分股!P:P,B675)</f>
        <v>0</v>
      </c>
      <c r="F675" s="1">
        <v>1</v>
      </c>
      <c r="G675" s="1">
        <f>COUNTIFS(B:B,B675)</f>
        <v>1</v>
      </c>
      <c r="H675" s="32">
        <f>SUMIFS(成交额!$C:$C,成交额!$B:$B,$B675)</f>
        <v>239.045212916037</v>
      </c>
    </row>
    <row r="676" spans="1:8" ht="20.100000000000001" customHeight="1" x14ac:dyDescent="0.2">
      <c r="A676" s="1">
        <f t="shared" si="10"/>
        <v>675</v>
      </c>
      <c r="B676" s="1" t="s">
        <v>1662</v>
      </c>
      <c r="D676" s="1">
        <v>0</v>
      </c>
      <c r="E676" s="1">
        <f>COUNTIFS(各大指数成分股!P:P,B676)</f>
        <v>1</v>
      </c>
      <c r="G676" s="1">
        <f>COUNTIFS(B:B,B676)</f>
        <v>1</v>
      </c>
      <c r="H676" s="32">
        <f>SUMIFS(成交额!$C:$C,成交额!$B:$B,$B676)</f>
        <v>19.165961637550001</v>
      </c>
    </row>
    <row r="677" spans="1:8" ht="20.100000000000001" customHeight="1" x14ac:dyDescent="0.2">
      <c r="A677" s="1">
        <f t="shared" si="10"/>
        <v>676</v>
      </c>
      <c r="B677" s="1" t="s">
        <v>1677</v>
      </c>
      <c r="D677" s="1">
        <v>0</v>
      </c>
      <c r="E677" s="1">
        <f>COUNTIFS(各大指数成分股!P:P,B677)</f>
        <v>1</v>
      </c>
      <c r="G677" s="1">
        <f>COUNTIFS(B:B,B677)</f>
        <v>1</v>
      </c>
      <c r="H677" s="32">
        <f>SUMIFS(成交额!$C:$C,成交额!$B:$B,$B677)</f>
        <v>0</v>
      </c>
    </row>
    <row r="678" spans="1:8" ht="20.100000000000001" customHeight="1" x14ac:dyDescent="0.2">
      <c r="A678" s="1">
        <f t="shared" si="10"/>
        <v>677</v>
      </c>
      <c r="B678" s="1" t="s">
        <v>1664</v>
      </c>
      <c r="D678" s="1">
        <v>0</v>
      </c>
      <c r="E678" s="1">
        <f>COUNTIFS(各大指数成分股!P:P,B678)</f>
        <v>1</v>
      </c>
      <c r="G678" s="1">
        <f>COUNTIFS(B:B,B678)</f>
        <v>1</v>
      </c>
      <c r="H678" s="32">
        <f>SUMIFS(成交额!$C:$C,成交额!$B:$B,$B678)</f>
        <v>0</v>
      </c>
    </row>
    <row r="679" spans="1:8" ht="20.100000000000001" customHeight="1" x14ac:dyDescent="0.2">
      <c r="A679" s="1">
        <f t="shared" si="10"/>
        <v>678</v>
      </c>
      <c r="B679" s="1" t="s">
        <v>95</v>
      </c>
      <c r="D679" s="1">
        <v>0</v>
      </c>
      <c r="E679" s="1">
        <f>COUNTIFS(各大指数成分股!P:P,B679)</f>
        <v>0</v>
      </c>
      <c r="F679" s="1">
        <v>1</v>
      </c>
      <c r="G679" s="1">
        <f>COUNTIFS(B:B,B679)</f>
        <v>1</v>
      </c>
      <c r="H679" s="32">
        <f>SUMIFS(成交额!$C:$C,成交额!$B:$B,$B679)</f>
        <v>18.468725771599999</v>
      </c>
    </row>
    <row r="680" spans="1:8" ht="20.100000000000001" customHeight="1" x14ac:dyDescent="0.2">
      <c r="A680" s="1">
        <f t="shared" si="10"/>
        <v>679</v>
      </c>
      <c r="B680" s="1" t="s">
        <v>679</v>
      </c>
      <c r="D680" s="1">
        <v>0</v>
      </c>
      <c r="E680" s="1">
        <f>COUNTIFS(各大指数成分股!P:P,B680)</f>
        <v>1</v>
      </c>
      <c r="G680" s="1">
        <f>COUNTIFS(B:B,B680)</f>
        <v>1</v>
      </c>
      <c r="H680" s="32">
        <f>SUMIFS(成交额!$C:$C,成交额!$B:$B,$B680)</f>
        <v>198.06328439088699</v>
      </c>
    </row>
    <row r="681" spans="1:8" ht="20.100000000000001" customHeight="1" x14ac:dyDescent="0.2">
      <c r="A681" s="1">
        <f t="shared" si="10"/>
        <v>680</v>
      </c>
      <c r="B681" s="1" t="s">
        <v>934</v>
      </c>
      <c r="D681" s="1">
        <v>0</v>
      </c>
      <c r="E681" s="1">
        <f>COUNTIFS(各大指数成分股!P:P,B681)</f>
        <v>1</v>
      </c>
      <c r="G681" s="1">
        <f>COUNTIFS(B:B,B681)</f>
        <v>1</v>
      </c>
      <c r="H681" s="32">
        <f>SUMIFS(成交额!$C:$C,成交额!$B:$B,$B681)</f>
        <v>12.3985358477</v>
      </c>
    </row>
    <row r="682" spans="1:8" ht="20.100000000000001" customHeight="1" x14ac:dyDescent="0.2">
      <c r="A682" s="1">
        <f t="shared" si="10"/>
        <v>681</v>
      </c>
      <c r="B682" s="1" t="s">
        <v>680</v>
      </c>
      <c r="D682" s="1">
        <v>0</v>
      </c>
      <c r="E682" s="1">
        <f>COUNTIFS(各大指数成分股!P:P,B682)</f>
        <v>1</v>
      </c>
      <c r="G682" s="1">
        <f>COUNTIFS(B:B,B682)</f>
        <v>1</v>
      </c>
      <c r="H682" s="32">
        <f>SUMIFS(成交额!$C:$C,成交额!$B:$B,$B682)</f>
        <v>114.903729977575</v>
      </c>
    </row>
    <row r="683" spans="1:8" ht="20.100000000000001" customHeight="1" x14ac:dyDescent="0.2">
      <c r="A683" s="1">
        <f t="shared" si="10"/>
        <v>682</v>
      </c>
      <c r="B683" s="1" t="s">
        <v>681</v>
      </c>
      <c r="D683" s="1">
        <v>0</v>
      </c>
      <c r="E683" s="1">
        <f>COUNTIFS(各大指数成分股!P:P,B683)</f>
        <v>1</v>
      </c>
      <c r="G683" s="1">
        <f>COUNTIFS(B:B,B683)</f>
        <v>1</v>
      </c>
      <c r="H683" s="32">
        <f>SUMIFS(成交额!$C:$C,成交额!$B:$B,$B683)</f>
        <v>98.236840425899999</v>
      </c>
    </row>
    <row r="684" spans="1:8" ht="20.100000000000001" customHeight="1" x14ac:dyDescent="0.2">
      <c r="A684" s="1">
        <f t="shared" si="10"/>
        <v>683</v>
      </c>
      <c r="B684" s="1" t="s">
        <v>682</v>
      </c>
      <c r="D684" s="1">
        <v>0</v>
      </c>
      <c r="E684" s="1">
        <f>COUNTIFS(各大指数成分股!P:P,B684)</f>
        <v>0</v>
      </c>
      <c r="F684" s="1">
        <v>1</v>
      </c>
      <c r="G684" s="1">
        <f>COUNTIFS(B:B,B684)</f>
        <v>1</v>
      </c>
      <c r="H684" s="32">
        <f>SUMIFS(成交额!$C:$C,成交额!$B:$B,$B684)</f>
        <v>249.08082889375001</v>
      </c>
    </row>
    <row r="685" spans="1:8" ht="20.100000000000001" customHeight="1" x14ac:dyDescent="0.2">
      <c r="A685" s="1">
        <f t="shared" si="10"/>
        <v>684</v>
      </c>
      <c r="B685" s="1" t="s">
        <v>1674</v>
      </c>
      <c r="D685" s="1">
        <v>0</v>
      </c>
      <c r="E685" s="1">
        <f>COUNTIFS(各大指数成分股!P:P,B685)</f>
        <v>1</v>
      </c>
      <c r="G685" s="1">
        <f>COUNTIFS(B:B,B685)</f>
        <v>1</v>
      </c>
      <c r="H685" s="32">
        <f>SUMIFS(成交额!$C:$C,成交额!$B:$B,$B685)</f>
        <v>0</v>
      </c>
    </row>
    <row r="686" spans="1:8" ht="20.100000000000001" customHeight="1" x14ac:dyDescent="0.2">
      <c r="A686" s="1">
        <f t="shared" si="10"/>
        <v>685</v>
      </c>
      <c r="B686" s="1" t="s">
        <v>683</v>
      </c>
      <c r="D686" s="1">
        <v>0</v>
      </c>
      <c r="E686" s="1">
        <f>COUNTIFS(各大指数成分股!P:P,B686)</f>
        <v>1</v>
      </c>
      <c r="G686" s="1">
        <f>COUNTIFS(B:B,B686)</f>
        <v>1</v>
      </c>
      <c r="H686" s="32">
        <f>SUMIFS(成交额!$C:$C,成交额!$B:$B,$B686)</f>
        <v>53.117168335499997</v>
      </c>
    </row>
    <row r="687" spans="1:8" ht="20.100000000000001" customHeight="1" x14ac:dyDescent="0.2">
      <c r="A687" s="1">
        <f t="shared" si="10"/>
        <v>686</v>
      </c>
      <c r="B687" s="1" t="s">
        <v>686</v>
      </c>
      <c r="D687" s="1">
        <v>0</v>
      </c>
      <c r="E687" s="1">
        <f>COUNTIFS(各大指数成分股!P:P,B687)</f>
        <v>0</v>
      </c>
      <c r="F687" s="1">
        <v>1</v>
      </c>
      <c r="G687" s="1">
        <f>COUNTIFS(B:B,B687)</f>
        <v>1</v>
      </c>
      <c r="H687" s="32">
        <f>SUMIFS(成交额!$C:$C,成交额!$B:$B,$B687)</f>
        <v>50.643051983999896</v>
      </c>
    </row>
    <row r="688" spans="1:8" ht="20.100000000000001" customHeight="1" x14ac:dyDescent="0.2">
      <c r="A688" s="1">
        <f t="shared" si="10"/>
        <v>687</v>
      </c>
      <c r="B688" s="1" t="s">
        <v>687</v>
      </c>
      <c r="D688" s="1">
        <v>0</v>
      </c>
      <c r="E688" s="1">
        <f>COUNTIFS(各大指数成分股!P:P,B688)</f>
        <v>1</v>
      </c>
      <c r="G688" s="1">
        <f>COUNTIFS(B:B,B688)</f>
        <v>1</v>
      </c>
      <c r="H688" s="32">
        <f>SUMIFS(成交额!$C:$C,成交额!$B:$B,$B688)</f>
        <v>353.29567157939999</v>
      </c>
    </row>
    <row r="689" spans="1:8" ht="20.100000000000001" customHeight="1" x14ac:dyDescent="0.2">
      <c r="A689" s="1">
        <f t="shared" si="10"/>
        <v>688</v>
      </c>
      <c r="B689" s="1" t="s">
        <v>688</v>
      </c>
      <c r="D689" s="1">
        <v>0</v>
      </c>
      <c r="E689" s="1">
        <f>COUNTIFS(各大指数成分股!P:P,B689)</f>
        <v>0</v>
      </c>
      <c r="F689" s="1">
        <v>1</v>
      </c>
      <c r="G689" s="1">
        <f>COUNTIFS(B:B,B689)</f>
        <v>1</v>
      </c>
      <c r="H689" s="32">
        <f>SUMIFS(成交额!$C:$C,成交额!$B:$B,$B689)</f>
        <v>112.336437346</v>
      </c>
    </row>
    <row r="690" spans="1:8" ht="20.100000000000001" customHeight="1" x14ac:dyDescent="0.2">
      <c r="A690" s="1">
        <f t="shared" si="10"/>
        <v>689</v>
      </c>
      <c r="B690" s="1" t="s">
        <v>689</v>
      </c>
      <c r="D690" s="1">
        <v>0</v>
      </c>
      <c r="E690" s="1">
        <f>COUNTIFS(各大指数成分股!P:P,B690)</f>
        <v>0</v>
      </c>
      <c r="F690" s="1">
        <v>1</v>
      </c>
      <c r="G690" s="1">
        <f>COUNTIFS(B:B,B690)</f>
        <v>1</v>
      </c>
      <c r="H690" s="32">
        <f>SUMIFS(成交额!$C:$C,成交额!$B:$B,$B690)</f>
        <v>22.131227018737398</v>
      </c>
    </row>
    <row r="691" spans="1:8" ht="20.100000000000001" customHeight="1" x14ac:dyDescent="0.2">
      <c r="A691" s="1">
        <f t="shared" si="10"/>
        <v>690</v>
      </c>
      <c r="B691" s="1" t="s">
        <v>690</v>
      </c>
      <c r="D691" s="1">
        <v>0</v>
      </c>
      <c r="E691" s="1">
        <f>COUNTIFS(各大指数成分股!P:P,B691)</f>
        <v>0</v>
      </c>
      <c r="F691" s="1">
        <v>1</v>
      </c>
      <c r="G691" s="1">
        <f>COUNTIFS(B:B,B691)</f>
        <v>1</v>
      </c>
      <c r="H691" s="32">
        <f>SUMIFS(成交额!$C:$C,成交额!$B:$B,$B691)</f>
        <v>47.734225906124998</v>
      </c>
    </row>
    <row r="692" spans="1:8" ht="20.100000000000001" customHeight="1" x14ac:dyDescent="0.2">
      <c r="A692" s="1">
        <f t="shared" si="10"/>
        <v>691</v>
      </c>
      <c r="B692" s="1" t="s">
        <v>692</v>
      </c>
      <c r="D692" s="1">
        <v>0</v>
      </c>
      <c r="E692" s="1">
        <f>COUNTIFS(各大指数成分股!P:P,B692)</f>
        <v>0</v>
      </c>
      <c r="F692" s="1">
        <v>1</v>
      </c>
      <c r="G692" s="1">
        <f>COUNTIFS(B:B,B692)</f>
        <v>1</v>
      </c>
      <c r="H692" s="32">
        <f>SUMIFS(成交额!$C:$C,成交额!$B:$B,$B692)</f>
        <v>51.012715019542497</v>
      </c>
    </row>
    <row r="693" spans="1:8" ht="20.100000000000001" customHeight="1" x14ac:dyDescent="0.2">
      <c r="A693" s="1">
        <f t="shared" si="10"/>
        <v>692</v>
      </c>
      <c r="B693" s="1" t="s">
        <v>693</v>
      </c>
      <c r="D693" s="1">
        <v>0</v>
      </c>
      <c r="E693" s="1">
        <f>COUNTIFS(各大指数成分股!P:P,B693)</f>
        <v>0</v>
      </c>
      <c r="F693" s="1">
        <v>1</v>
      </c>
      <c r="G693" s="1">
        <f>COUNTIFS(B:B,B693)</f>
        <v>1</v>
      </c>
      <c r="H693" s="32">
        <f>SUMIFS(成交额!$C:$C,成交额!$B:$B,$B693)</f>
        <v>70.219386333749995</v>
      </c>
    </row>
    <row r="694" spans="1:8" ht="20.100000000000001" customHeight="1" x14ac:dyDescent="0.2">
      <c r="A694" s="1">
        <f t="shared" si="10"/>
        <v>693</v>
      </c>
      <c r="B694" s="1" t="s">
        <v>694</v>
      </c>
      <c r="D694" s="1">
        <v>0</v>
      </c>
      <c r="E694" s="1">
        <f>COUNTIFS(各大指数成分股!P:P,B694)</f>
        <v>0</v>
      </c>
      <c r="F694" s="1">
        <v>1</v>
      </c>
      <c r="G694" s="1">
        <f>COUNTIFS(B:B,B694)</f>
        <v>1</v>
      </c>
      <c r="H694" s="32">
        <f>SUMIFS(成交额!$C:$C,成交额!$B:$B,$B694)</f>
        <v>51.336958117899997</v>
      </c>
    </row>
    <row r="695" spans="1:8" ht="20.100000000000001" customHeight="1" x14ac:dyDescent="0.2">
      <c r="A695" s="1">
        <f t="shared" si="10"/>
        <v>694</v>
      </c>
      <c r="B695" s="1" t="s">
        <v>695</v>
      </c>
      <c r="D695" s="1">
        <v>0</v>
      </c>
      <c r="E695" s="1">
        <f>COUNTIFS(各大指数成分股!P:P,B695)</f>
        <v>0</v>
      </c>
      <c r="F695" s="1">
        <v>1</v>
      </c>
      <c r="G695" s="1">
        <f>COUNTIFS(B:B,B695)</f>
        <v>1</v>
      </c>
      <c r="H695" s="32">
        <f>SUMIFS(成交额!$C:$C,成交额!$B:$B,$B695)</f>
        <v>24.031127810549901</v>
      </c>
    </row>
    <row r="696" spans="1:8" ht="20.100000000000001" customHeight="1" x14ac:dyDescent="0.2">
      <c r="A696" s="1">
        <f t="shared" si="10"/>
        <v>695</v>
      </c>
      <c r="B696" s="1" t="s">
        <v>696</v>
      </c>
      <c r="D696" s="1">
        <v>0</v>
      </c>
      <c r="E696" s="1">
        <f>COUNTIFS(各大指数成分股!P:P,B696)</f>
        <v>1</v>
      </c>
      <c r="G696" s="1">
        <f>COUNTIFS(B:B,B696)</f>
        <v>1</v>
      </c>
      <c r="H696" s="32">
        <f>SUMIFS(成交额!$C:$C,成交额!$B:$B,$B696)</f>
        <v>31.169310078300001</v>
      </c>
    </row>
    <row r="697" spans="1:8" ht="20.100000000000001" customHeight="1" x14ac:dyDescent="0.2">
      <c r="A697" s="1">
        <f t="shared" si="10"/>
        <v>696</v>
      </c>
      <c r="B697" s="1" t="s">
        <v>697</v>
      </c>
      <c r="D697" s="1">
        <v>0</v>
      </c>
      <c r="E697" s="1">
        <f>COUNTIFS(各大指数成分股!P:P,B697)</f>
        <v>0</v>
      </c>
      <c r="F697" s="1">
        <v>1</v>
      </c>
      <c r="G697" s="1">
        <f>COUNTIFS(B:B,B697)</f>
        <v>1</v>
      </c>
      <c r="H697" s="32">
        <f>SUMIFS(成交额!$C:$C,成交额!$B:$B,$B697)</f>
        <v>52.890815771550002</v>
      </c>
    </row>
    <row r="698" spans="1:8" ht="20.100000000000001" customHeight="1" x14ac:dyDescent="0.2">
      <c r="A698" s="1">
        <f t="shared" si="10"/>
        <v>697</v>
      </c>
      <c r="B698" s="1" t="s">
        <v>699</v>
      </c>
      <c r="D698" s="1">
        <v>0</v>
      </c>
      <c r="E698" s="1">
        <f>COUNTIFS(各大指数成分股!P:P,B698)</f>
        <v>0</v>
      </c>
      <c r="F698" s="1">
        <v>1</v>
      </c>
      <c r="G698" s="1">
        <f>COUNTIFS(B:B,B698)</f>
        <v>1</v>
      </c>
      <c r="H698" s="32">
        <f>SUMIFS(成交额!$C:$C,成交额!$B:$B,$B698)</f>
        <v>39.712354434200002</v>
      </c>
    </row>
    <row r="699" spans="1:8" ht="20.100000000000001" customHeight="1" x14ac:dyDescent="0.2">
      <c r="A699" s="1">
        <f t="shared" si="10"/>
        <v>698</v>
      </c>
      <c r="B699" s="1" t="s">
        <v>700</v>
      </c>
      <c r="D699" s="1">
        <v>0</v>
      </c>
      <c r="E699" s="1">
        <f>COUNTIFS(各大指数成分股!P:P,B699)</f>
        <v>1</v>
      </c>
      <c r="G699" s="1">
        <f>COUNTIFS(B:B,B699)</f>
        <v>1</v>
      </c>
      <c r="H699" s="32">
        <f>SUMIFS(成交额!$C:$C,成交额!$B:$B,$B699)</f>
        <v>109.22465788303199</v>
      </c>
    </row>
    <row r="700" spans="1:8" ht="20.100000000000001" customHeight="1" x14ac:dyDescent="0.2">
      <c r="A700" s="1">
        <f t="shared" si="10"/>
        <v>699</v>
      </c>
      <c r="B700" s="1" t="s">
        <v>702</v>
      </c>
      <c r="D700" s="1">
        <v>0</v>
      </c>
      <c r="E700" s="1">
        <f>COUNTIFS(各大指数成分股!P:P,B700)</f>
        <v>0</v>
      </c>
      <c r="F700" s="1">
        <v>1</v>
      </c>
      <c r="G700" s="1">
        <f>COUNTIFS(B:B,B700)</f>
        <v>1</v>
      </c>
      <c r="H700" s="32">
        <f>SUMIFS(成交额!$C:$C,成交额!$B:$B,$B700)</f>
        <v>37.974445180425001</v>
      </c>
    </row>
    <row r="701" spans="1:8" ht="20.100000000000001" customHeight="1" x14ac:dyDescent="0.2">
      <c r="A701" s="1">
        <f t="shared" si="10"/>
        <v>700</v>
      </c>
      <c r="B701" s="1" t="s">
        <v>96</v>
      </c>
      <c r="D701" s="1">
        <v>0</v>
      </c>
      <c r="E701" s="1">
        <f>COUNTIFS(各大指数成分股!P:P,B701)</f>
        <v>1</v>
      </c>
      <c r="G701" s="1">
        <f>COUNTIFS(B:B,B701)</f>
        <v>1</v>
      </c>
      <c r="H701" s="32">
        <f>SUMIFS(成交额!$C:$C,成交额!$B:$B,$B701)</f>
        <v>53.715603131399902</v>
      </c>
    </row>
    <row r="702" spans="1:8" ht="20.100000000000001" customHeight="1" x14ac:dyDescent="0.2">
      <c r="A702" s="1">
        <f t="shared" si="10"/>
        <v>701</v>
      </c>
      <c r="B702" s="1" t="s">
        <v>705</v>
      </c>
      <c r="D702" s="1">
        <v>0</v>
      </c>
      <c r="E702" s="1">
        <f>COUNTIFS(各大指数成分股!P:P,B702)</f>
        <v>1</v>
      </c>
      <c r="G702" s="1">
        <f>COUNTIFS(B:B,B702)</f>
        <v>1</v>
      </c>
      <c r="H702" s="32">
        <f>SUMIFS(成交额!$C:$C,成交额!$B:$B,$B702)</f>
        <v>25.623388649299901</v>
      </c>
    </row>
    <row r="703" spans="1:8" ht="20.100000000000001" customHeight="1" x14ac:dyDescent="0.2">
      <c r="A703" s="1">
        <f t="shared" si="10"/>
        <v>702</v>
      </c>
      <c r="B703" s="1" t="s">
        <v>937</v>
      </c>
      <c r="D703" s="1">
        <v>0</v>
      </c>
      <c r="E703" s="1">
        <f>COUNTIFS(各大指数成分股!P:P,B703)</f>
        <v>1</v>
      </c>
      <c r="G703" s="1">
        <f>COUNTIFS(B:B,B703)</f>
        <v>1</v>
      </c>
      <c r="H703" s="32">
        <f>SUMIFS(成交额!$C:$C,成交额!$B:$B,$B703)</f>
        <v>13.097984213599901</v>
      </c>
    </row>
    <row r="704" spans="1:8" ht="20.100000000000001" customHeight="1" x14ac:dyDescent="0.2">
      <c r="A704" s="1">
        <f t="shared" si="10"/>
        <v>703</v>
      </c>
      <c r="B704" s="1" t="s">
        <v>707</v>
      </c>
      <c r="D704" s="1">
        <v>0</v>
      </c>
      <c r="E704" s="1">
        <f>COUNTIFS(各大指数成分股!P:P,B704)</f>
        <v>0</v>
      </c>
      <c r="F704" s="1">
        <v>1</v>
      </c>
      <c r="G704" s="1">
        <f>COUNTIFS(B:B,B704)</f>
        <v>1</v>
      </c>
      <c r="H704" s="32">
        <f>SUMIFS(成交额!$C:$C,成交额!$B:$B,$B704)</f>
        <v>80.129871098124994</v>
      </c>
    </row>
    <row r="705" spans="1:8" ht="20.100000000000001" customHeight="1" x14ac:dyDescent="0.2">
      <c r="A705" s="1">
        <f t="shared" si="10"/>
        <v>704</v>
      </c>
      <c r="B705" s="1" t="s">
        <v>708</v>
      </c>
      <c r="D705" s="1">
        <v>0</v>
      </c>
      <c r="E705" s="1">
        <f>COUNTIFS(各大指数成分股!P:P,B705)</f>
        <v>0</v>
      </c>
      <c r="F705" s="1">
        <v>1</v>
      </c>
      <c r="G705" s="1">
        <f>COUNTIFS(B:B,B705)</f>
        <v>1</v>
      </c>
      <c r="H705" s="32">
        <f>SUMIFS(成交额!$C:$C,成交额!$B:$B,$B705)</f>
        <v>35.354645959999999</v>
      </c>
    </row>
    <row r="706" spans="1:8" ht="20.100000000000001" customHeight="1" x14ac:dyDescent="0.2">
      <c r="A706" s="1">
        <f t="shared" si="10"/>
        <v>705</v>
      </c>
      <c r="B706" s="1" t="s">
        <v>709</v>
      </c>
      <c r="D706" s="1">
        <v>0</v>
      </c>
      <c r="E706" s="1">
        <f>COUNTIFS(各大指数成分股!P:P,B706)</f>
        <v>0</v>
      </c>
      <c r="F706" s="1">
        <v>1</v>
      </c>
      <c r="G706" s="1">
        <f>COUNTIFS(B:B,B706)</f>
        <v>1</v>
      </c>
      <c r="H706" s="32">
        <f>SUMIFS(成交额!$C:$C,成交额!$B:$B,$B706)</f>
        <v>331.91893383082498</v>
      </c>
    </row>
    <row r="707" spans="1:8" ht="20.100000000000001" customHeight="1" x14ac:dyDescent="0.2">
      <c r="A707" s="1">
        <f t="shared" ref="A707:A770" si="11">1+A706</f>
        <v>706</v>
      </c>
      <c r="B707" s="1" t="s">
        <v>1683</v>
      </c>
      <c r="D707" s="1">
        <v>0</v>
      </c>
      <c r="E707" s="1">
        <f>COUNTIFS(各大指数成分股!P:P,B707)</f>
        <v>1</v>
      </c>
      <c r="G707" s="1">
        <f>COUNTIFS(B:B,B707)</f>
        <v>1</v>
      </c>
      <c r="H707" s="32">
        <f>SUMIFS(成交额!$C:$C,成交额!$B:$B,$B707)</f>
        <v>0</v>
      </c>
    </row>
    <row r="708" spans="1:8" ht="20.100000000000001" customHeight="1" x14ac:dyDescent="0.2">
      <c r="A708" s="1">
        <f t="shared" si="11"/>
        <v>707</v>
      </c>
      <c r="B708" s="1" t="s">
        <v>939</v>
      </c>
      <c r="D708" s="1">
        <v>0</v>
      </c>
      <c r="E708" s="1">
        <f>COUNTIFS(各大指数成分股!P:P,B708)</f>
        <v>1</v>
      </c>
      <c r="G708" s="1">
        <f>COUNTIFS(B:B,B708)</f>
        <v>1</v>
      </c>
      <c r="H708" s="32">
        <f>SUMIFS(成交额!$C:$C,成交额!$B:$B,$B708)</f>
        <v>0</v>
      </c>
    </row>
    <row r="709" spans="1:8" ht="20.100000000000001" customHeight="1" x14ac:dyDescent="0.2">
      <c r="A709" s="1">
        <f t="shared" si="11"/>
        <v>708</v>
      </c>
      <c r="B709" s="1" t="s">
        <v>710</v>
      </c>
      <c r="D709" s="1">
        <v>0</v>
      </c>
      <c r="E709" s="1">
        <f>COUNTIFS(各大指数成分股!P:P,B709)</f>
        <v>1</v>
      </c>
      <c r="G709" s="1">
        <f>COUNTIFS(B:B,B709)</f>
        <v>1</v>
      </c>
      <c r="H709" s="32">
        <f>SUMIFS(成交额!$C:$C,成交额!$B:$B,$B709)</f>
        <v>0</v>
      </c>
    </row>
    <row r="710" spans="1:8" ht="20.100000000000001" customHeight="1" x14ac:dyDescent="0.2">
      <c r="A710" s="1">
        <f t="shared" si="11"/>
        <v>709</v>
      </c>
      <c r="B710" s="1" t="s">
        <v>712</v>
      </c>
      <c r="D710" s="1">
        <v>0</v>
      </c>
      <c r="E710" s="1">
        <f>COUNTIFS(各大指数成分股!P:P,B710)</f>
        <v>0</v>
      </c>
      <c r="F710" s="1">
        <v>1</v>
      </c>
      <c r="G710" s="1">
        <f>COUNTIFS(B:B,B710)</f>
        <v>1</v>
      </c>
      <c r="H710" s="32">
        <f>SUMIFS(成交额!$C:$C,成交额!$B:$B,$B710)</f>
        <v>157.51268585998699</v>
      </c>
    </row>
    <row r="711" spans="1:8" ht="20.100000000000001" customHeight="1" x14ac:dyDescent="0.2">
      <c r="A711" s="1">
        <f t="shared" si="11"/>
        <v>710</v>
      </c>
      <c r="B711" s="1" t="s">
        <v>713</v>
      </c>
      <c r="D711" s="1">
        <v>0</v>
      </c>
      <c r="E711" s="1">
        <f>COUNTIFS(各大指数成分股!P:P,B711)</f>
        <v>0</v>
      </c>
      <c r="F711" s="1">
        <v>1</v>
      </c>
      <c r="G711" s="1">
        <f>COUNTIFS(B:B,B711)</f>
        <v>1</v>
      </c>
      <c r="H711" s="32">
        <f>SUMIFS(成交额!$C:$C,成交额!$B:$B,$B711)</f>
        <v>20.078025592700001</v>
      </c>
    </row>
    <row r="712" spans="1:8" ht="20.100000000000001" customHeight="1" x14ac:dyDescent="0.2">
      <c r="A712" s="1">
        <f t="shared" si="11"/>
        <v>711</v>
      </c>
      <c r="B712" s="1" t="s">
        <v>714</v>
      </c>
      <c r="D712" s="1">
        <v>0</v>
      </c>
      <c r="E712" s="1">
        <f>COUNTIFS(各大指数成分股!P:P,B712)</f>
        <v>1</v>
      </c>
      <c r="G712" s="1">
        <f>COUNTIFS(B:B,B712)</f>
        <v>1</v>
      </c>
      <c r="H712" s="32">
        <f>SUMIFS(成交额!$C:$C,成交额!$B:$B,$B712)</f>
        <v>25.024637641875</v>
      </c>
    </row>
    <row r="713" spans="1:8" ht="20.100000000000001" customHeight="1" x14ac:dyDescent="0.2">
      <c r="A713" s="1">
        <f t="shared" si="11"/>
        <v>712</v>
      </c>
      <c r="B713" s="1" t="s">
        <v>715</v>
      </c>
      <c r="D713" s="1">
        <v>0</v>
      </c>
      <c r="E713" s="1">
        <f>COUNTIFS(各大指数成分股!P:P,B713)</f>
        <v>1</v>
      </c>
      <c r="G713" s="1">
        <f>COUNTIFS(B:B,B713)</f>
        <v>1</v>
      </c>
      <c r="H713" s="32">
        <f>SUMIFS(成交额!$C:$C,成交额!$B:$B,$B713)</f>
        <v>22.775187229412499</v>
      </c>
    </row>
    <row r="714" spans="1:8" ht="20.100000000000001" customHeight="1" x14ac:dyDescent="0.2">
      <c r="A714" s="1">
        <f t="shared" si="11"/>
        <v>713</v>
      </c>
      <c r="B714" s="1" t="s">
        <v>716</v>
      </c>
      <c r="D714" s="1">
        <v>0</v>
      </c>
      <c r="E714" s="1">
        <f>COUNTIFS(各大指数成分股!P:P,B714)</f>
        <v>0</v>
      </c>
      <c r="F714" s="1">
        <v>1</v>
      </c>
      <c r="G714" s="1">
        <f>COUNTIFS(B:B,B714)</f>
        <v>1</v>
      </c>
      <c r="H714" s="32">
        <f>SUMIFS(成交额!$C:$C,成交额!$B:$B,$B714)</f>
        <v>57.665318141250701</v>
      </c>
    </row>
    <row r="715" spans="1:8" ht="20.100000000000001" customHeight="1" x14ac:dyDescent="0.2">
      <c r="A715" s="1">
        <f t="shared" si="11"/>
        <v>714</v>
      </c>
      <c r="B715" s="1" t="s">
        <v>717</v>
      </c>
      <c r="D715" s="1">
        <v>0</v>
      </c>
      <c r="E715" s="1">
        <f>COUNTIFS(各大指数成分股!P:P,B715)</f>
        <v>0</v>
      </c>
      <c r="F715" s="1">
        <v>1</v>
      </c>
      <c r="G715" s="1">
        <f>COUNTIFS(B:B,B715)</f>
        <v>1</v>
      </c>
      <c r="H715" s="32">
        <f>SUMIFS(成交额!$C:$C,成交额!$B:$B,$B715)</f>
        <v>44.721564200634397</v>
      </c>
    </row>
    <row r="716" spans="1:8" ht="20.100000000000001" customHeight="1" x14ac:dyDescent="0.2">
      <c r="A716" s="1">
        <f t="shared" si="11"/>
        <v>715</v>
      </c>
      <c r="B716" s="1" t="s">
        <v>718</v>
      </c>
      <c r="D716" s="1">
        <v>0</v>
      </c>
      <c r="E716" s="1">
        <f>COUNTIFS(各大指数成分股!P:P,B716)</f>
        <v>0</v>
      </c>
      <c r="F716" s="1">
        <v>1</v>
      </c>
      <c r="G716" s="1">
        <f>COUNTIFS(B:B,B716)</f>
        <v>1</v>
      </c>
      <c r="H716" s="32">
        <f>SUMIFS(成交额!$C:$C,成交额!$B:$B,$B716)</f>
        <v>109.9103197698</v>
      </c>
    </row>
    <row r="717" spans="1:8" ht="20.100000000000001" customHeight="1" x14ac:dyDescent="0.2">
      <c r="A717" s="1">
        <f t="shared" si="11"/>
        <v>716</v>
      </c>
      <c r="B717" s="1" t="s">
        <v>719</v>
      </c>
      <c r="D717" s="1">
        <v>0</v>
      </c>
      <c r="E717" s="1">
        <f>COUNTIFS(各大指数成分股!P:P,B717)</f>
        <v>0</v>
      </c>
      <c r="F717" s="1">
        <v>1</v>
      </c>
      <c r="G717" s="1">
        <f>COUNTIFS(B:B,B717)</f>
        <v>1</v>
      </c>
      <c r="H717" s="32">
        <f>SUMIFS(成交额!$C:$C,成交额!$B:$B,$B717)</f>
        <v>33.069677235100002</v>
      </c>
    </row>
    <row r="718" spans="1:8" ht="20.100000000000001" customHeight="1" x14ac:dyDescent="0.2">
      <c r="A718" s="1">
        <f t="shared" si="11"/>
        <v>717</v>
      </c>
      <c r="B718" s="1" t="s">
        <v>720</v>
      </c>
      <c r="D718" s="1">
        <v>0</v>
      </c>
      <c r="E718" s="1">
        <f>COUNTIFS(各大指数成分股!P:P,B718)</f>
        <v>0</v>
      </c>
      <c r="F718" s="1">
        <v>1</v>
      </c>
      <c r="G718" s="1">
        <f>COUNTIFS(B:B,B718)</f>
        <v>1</v>
      </c>
      <c r="H718" s="32">
        <f>SUMIFS(成交额!$C:$C,成交额!$B:$B,$B718)</f>
        <v>164.17060425</v>
      </c>
    </row>
    <row r="719" spans="1:8" ht="20.100000000000001" customHeight="1" x14ac:dyDescent="0.2">
      <c r="A719" s="1">
        <f t="shared" si="11"/>
        <v>718</v>
      </c>
      <c r="B719" s="1" t="s">
        <v>721</v>
      </c>
      <c r="D719" s="1">
        <v>0</v>
      </c>
      <c r="E719" s="1">
        <f>COUNTIFS(各大指数成分股!P:P,B719)</f>
        <v>1</v>
      </c>
      <c r="G719" s="1">
        <f>COUNTIFS(B:B,B719)</f>
        <v>1</v>
      </c>
      <c r="H719" s="32">
        <f>SUMIFS(成交额!$C:$C,成交额!$B:$B,$B719)</f>
        <v>159.84337394431199</v>
      </c>
    </row>
    <row r="720" spans="1:8" ht="20.100000000000001" customHeight="1" x14ac:dyDescent="0.2">
      <c r="A720" s="1">
        <f t="shared" si="11"/>
        <v>719</v>
      </c>
      <c r="B720" s="1" t="s">
        <v>1694</v>
      </c>
      <c r="D720" s="1">
        <v>0</v>
      </c>
      <c r="E720" s="1">
        <f>COUNTIFS(各大指数成分股!P:P,B720)</f>
        <v>1</v>
      </c>
      <c r="G720" s="1">
        <f>COUNTIFS(B:B,B720)</f>
        <v>1</v>
      </c>
      <c r="H720" s="32">
        <f>SUMIFS(成交额!$C:$C,成交额!$B:$B,$B720)</f>
        <v>0</v>
      </c>
    </row>
    <row r="721" spans="1:8" ht="20.100000000000001" customHeight="1" x14ac:dyDescent="0.2">
      <c r="A721" s="1">
        <f t="shared" si="11"/>
        <v>720</v>
      </c>
      <c r="B721" s="1" t="s">
        <v>940</v>
      </c>
      <c r="D721" s="1">
        <v>0</v>
      </c>
      <c r="E721" s="1">
        <f>COUNTIFS(各大指数成分股!P:P,B721)</f>
        <v>1</v>
      </c>
      <c r="G721" s="1">
        <f>COUNTIFS(B:B,B721)</f>
        <v>1</v>
      </c>
      <c r="H721" s="32">
        <f>SUMIFS(成交额!$C:$C,成交额!$B:$B,$B721)</f>
        <v>0</v>
      </c>
    </row>
    <row r="722" spans="1:8" ht="20.100000000000001" customHeight="1" x14ac:dyDescent="0.2">
      <c r="A722" s="1">
        <f t="shared" si="11"/>
        <v>721</v>
      </c>
      <c r="B722" s="1" t="s">
        <v>723</v>
      </c>
      <c r="D722" s="1">
        <v>0</v>
      </c>
      <c r="E722" s="1">
        <f>COUNTIFS(各大指数成分股!P:P,B722)</f>
        <v>1</v>
      </c>
      <c r="G722" s="1">
        <f>COUNTIFS(B:B,B722)</f>
        <v>1</v>
      </c>
      <c r="H722" s="32">
        <f>SUMIFS(成交额!$C:$C,成交额!$B:$B,$B722)</f>
        <v>50.841721416863997</v>
      </c>
    </row>
    <row r="723" spans="1:8" ht="20.100000000000001" customHeight="1" x14ac:dyDescent="0.2">
      <c r="A723" s="1">
        <f t="shared" si="11"/>
        <v>722</v>
      </c>
      <c r="B723" s="1" t="s">
        <v>724</v>
      </c>
      <c r="D723" s="1">
        <v>0</v>
      </c>
      <c r="E723" s="1">
        <f>COUNTIFS(各大指数成分股!P:P,B723)</f>
        <v>1</v>
      </c>
      <c r="G723" s="1">
        <f>COUNTIFS(B:B,B723)</f>
        <v>1</v>
      </c>
      <c r="H723" s="32">
        <f>SUMIFS(成交额!$C:$C,成交额!$B:$B,$B723)</f>
        <v>94.685354487862497</v>
      </c>
    </row>
    <row r="724" spans="1:8" ht="20.100000000000001" customHeight="1" x14ac:dyDescent="0.2">
      <c r="A724" s="1">
        <f t="shared" si="11"/>
        <v>723</v>
      </c>
      <c r="B724" s="1" t="s">
        <v>725</v>
      </c>
      <c r="D724" s="1">
        <v>0</v>
      </c>
      <c r="E724" s="1">
        <f>COUNTIFS(各大指数成分股!P:P,B724)</f>
        <v>1</v>
      </c>
      <c r="G724" s="1">
        <f>COUNTIFS(B:B,B724)</f>
        <v>1</v>
      </c>
      <c r="H724" s="32">
        <f>SUMIFS(成交额!$C:$C,成交额!$B:$B,$B724)</f>
        <v>74.808083416274997</v>
      </c>
    </row>
    <row r="725" spans="1:8" ht="20.100000000000001" customHeight="1" x14ac:dyDescent="0.2">
      <c r="A725" s="1">
        <f t="shared" si="11"/>
        <v>724</v>
      </c>
      <c r="B725" s="1" t="s">
        <v>941</v>
      </c>
      <c r="D725" s="1">
        <v>0</v>
      </c>
      <c r="E725" s="1">
        <f>COUNTIFS(各大指数成分股!P:P,B725)</f>
        <v>1</v>
      </c>
      <c r="G725" s="1">
        <f>COUNTIFS(B:B,B725)</f>
        <v>1</v>
      </c>
      <c r="H725" s="32">
        <f>SUMIFS(成交额!$C:$C,成交额!$B:$B,$B725)</f>
        <v>0</v>
      </c>
    </row>
    <row r="726" spans="1:8" ht="20.100000000000001" customHeight="1" x14ac:dyDescent="0.2">
      <c r="A726" s="1">
        <f t="shared" si="11"/>
        <v>725</v>
      </c>
      <c r="B726" s="1" t="s">
        <v>726</v>
      </c>
      <c r="D726" s="1">
        <v>0</v>
      </c>
      <c r="E726" s="1">
        <f>COUNTIFS(各大指数成分股!P:P,B726)</f>
        <v>1</v>
      </c>
      <c r="G726" s="1">
        <f>COUNTIFS(B:B,B726)</f>
        <v>1</v>
      </c>
      <c r="H726" s="32">
        <f>SUMIFS(成交额!$C:$C,成交额!$B:$B,$B726)</f>
        <v>34.763541745624998</v>
      </c>
    </row>
    <row r="727" spans="1:8" ht="20.100000000000001" customHeight="1" x14ac:dyDescent="0.2">
      <c r="A727" s="1">
        <f t="shared" si="11"/>
        <v>726</v>
      </c>
      <c r="B727" s="1" t="s">
        <v>727</v>
      </c>
      <c r="D727" s="1">
        <v>0</v>
      </c>
      <c r="E727" s="1">
        <f>COUNTIFS(各大指数成分股!P:P,B727)</f>
        <v>1</v>
      </c>
      <c r="G727" s="1">
        <f>COUNTIFS(B:B,B727)</f>
        <v>1</v>
      </c>
      <c r="H727" s="32">
        <f>SUMIFS(成交额!$C:$C,成交额!$B:$B,$B727)</f>
        <v>248.824912336849</v>
      </c>
    </row>
    <row r="728" spans="1:8" ht="20.100000000000001" customHeight="1" x14ac:dyDescent="0.2">
      <c r="A728" s="1">
        <f t="shared" si="11"/>
        <v>727</v>
      </c>
      <c r="B728" s="1" t="s">
        <v>942</v>
      </c>
      <c r="D728" s="1">
        <v>0</v>
      </c>
      <c r="E728" s="1">
        <f>COUNTIFS(各大指数成分股!P:P,B728)</f>
        <v>1</v>
      </c>
      <c r="G728" s="1">
        <f>COUNTIFS(B:B,B728)</f>
        <v>1</v>
      </c>
      <c r="H728" s="32">
        <f>SUMIFS(成交额!$C:$C,成交额!$B:$B,$B728)</f>
        <v>0</v>
      </c>
    </row>
    <row r="729" spans="1:8" ht="20.100000000000001" customHeight="1" x14ac:dyDescent="0.2">
      <c r="A729" s="1">
        <f t="shared" si="11"/>
        <v>728</v>
      </c>
      <c r="B729" s="1" t="s">
        <v>97</v>
      </c>
      <c r="D729" s="1">
        <v>0</v>
      </c>
      <c r="E729" s="1">
        <f>COUNTIFS(各大指数成分股!P:P,B729)</f>
        <v>0</v>
      </c>
      <c r="F729" s="1">
        <v>1</v>
      </c>
      <c r="G729" s="1">
        <f>COUNTIFS(B:B,B729)</f>
        <v>1</v>
      </c>
      <c r="H729" s="32">
        <f>SUMIFS(成交额!$C:$C,成交额!$B:$B,$B729)</f>
        <v>86.420286960755007</v>
      </c>
    </row>
    <row r="730" spans="1:8" ht="20.100000000000001" customHeight="1" x14ac:dyDescent="0.2">
      <c r="A730" s="1">
        <f t="shared" si="11"/>
        <v>729</v>
      </c>
      <c r="B730" s="1" t="s">
        <v>728</v>
      </c>
      <c r="D730" s="1">
        <v>0</v>
      </c>
      <c r="E730" s="1">
        <f>COUNTIFS(各大指数成分股!P:P,B730)</f>
        <v>1</v>
      </c>
      <c r="G730" s="1">
        <f>COUNTIFS(B:B,B730)</f>
        <v>1</v>
      </c>
      <c r="H730" s="32">
        <f>SUMIFS(成交额!$C:$C,成交额!$B:$B,$B730)</f>
        <v>90.836792337150001</v>
      </c>
    </row>
    <row r="731" spans="1:8" ht="20.100000000000001" customHeight="1" x14ac:dyDescent="0.2">
      <c r="A731" s="1">
        <f t="shared" si="11"/>
        <v>730</v>
      </c>
      <c r="B731" s="1" t="s">
        <v>729</v>
      </c>
      <c r="D731" s="1">
        <v>0</v>
      </c>
      <c r="E731" s="1">
        <f>COUNTIFS(各大指数成分股!P:P,B731)</f>
        <v>1</v>
      </c>
      <c r="G731" s="1">
        <f>COUNTIFS(B:B,B731)</f>
        <v>1</v>
      </c>
      <c r="H731" s="32">
        <f>SUMIFS(成交额!$C:$C,成交额!$B:$B,$B731)</f>
        <v>40.2155432311</v>
      </c>
    </row>
    <row r="732" spans="1:8" ht="20.100000000000001" customHeight="1" x14ac:dyDescent="0.2">
      <c r="A732" s="1">
        <f t="shared" si="11"/>
        <v>731</v>
      </c>
      <c r="B732" s="1" t="s">
        <v>730</v>
      </c>
      <c r="D732" s="1">
        <v>0</v>
      </c>
      <c r="E732" s="1">
        <f>COUNTIFS(各大指数成分股!P:P,B732)</f>
        <v>1</v>
      </c>
      <c r="G732" s="1">
        <f>COUNTIFS(B:B,B732)</f>
        <v>1</v>
      </c>
      <c r="H732" s="32">
        <f>SUMIFS(成交额!$C:$C,成交额!$B:$B,$B732)</f>
        <v>34.765046152274998</v>
      </c>
    </row>
    <row r="733" spans="1:8" ht="20.100000000000001" customHeight="1" x14ac:dyDescent="0.2">
      <c r="A733" s="1">
        <f t="shared" si="11"/>
        <v>732</v>
      </c>
      <c r="B733" s="1" t="s">
        <v>731</v>
      </c>
      <c r="D733" s="1">
        <v>0</v>
      </c>
      <c r="E733" s="1">
        <f>COUNTIFS(各大指数成分股!P:P,B733)</f>
        <v>1</v>
      </c>
      <c r="G733" s="1">
        <f>COUNTIFS(B:B,B733)</f>
        <v>1</v>
      </c>
      <c r="H733" s="32">
        <f>SUMIFS(成交额!$C:$C,成交额!$B:$B,$B733)</f>
        <v>265.444256562649</v>
      </c>
    </row>
    <row r="734" spans="1:8" ht="20.100000000000001" customHeight="1" x14ac:dyDescent="0.2">
      <c r="A734" s="1">
        <f t="shared" si="11"/>
        <v>733</v>
      </c>
      <c r="B734" s="1" t="s">
        <v>1692</v>
      </c>
      <c r="D734" s="1">
        <v>0</v>
      </c>
      <c r="E734" s="1">
        <f>COUNTIFS(各大指数成分股!P:P,B734)</f>
        <v>1</v>
      </c>
      <c r="G734" s="1">
        <f>COUNTIFS(B:B,B734)</f>
        <v>1</v>
      </c>
      <c r="H734" s="32">
        <f>SUMIFS(成交额!$C:$C,成交额!$B:$B,$B734)</f>
        <v>0</v>
      </c>
    </row>
    <row r="735" spans="1:8" ht="20.100000000000001" customHeight="1" x14ac:dyDescent="0.2">
      <c r="A735" s="1">
        <f t="shared" si="11"/>
        <v>734</v>
      </c>
      <c r="B735" s="1" t="s">
        <v>1709</v>
      </c>
      <c r="D735" s="1">
        <v>0</v>
      </c>
      <c r="E735" s="1">
        <f>COUNTIFS(各大指数成分股!P:P,B735)</f>
        <v>1</v>
      </c>
      <c r="G735" s="1">
        <f>COUNTIFS(B:B,B735)</f>
        <v>1</v>
      </c>
      <c r="H735" s="32">
        <f>SUMIFS(成交额!$C:$C,成交额!$B:$B,$B735)</f>
        <v>17.403316227569999</v>
      </c>
    </row>
    <row r="736" spans="1:8" ht="20.100000000000001" customHeight="1" x14ac:dyDescent="0.2">
      <c r="A736" s="1">
        <f t="shared" si="11"/>
        <v>735</v>
      </c>
      <c r="B736" s="1" t="s">
        <v>1705</v>
      </c>
      <c r="D736" s="1">
        <v>0</v>
      </c>
      <c r="E736" s="1">
        <f>COUNTIFS(各大指数成分股!P:P,B736)</f>
        <v>1</v>
      </c>
      <c r="G736" s="1">
        <f>COUNTIFS(B:B,B736)</f>
        <v>1</v>
      </c>
      <c r="H736" s="32">
        <f>SUMIFS(成交额!$C:$C,成交额!$B:$B,$B736)</f>
        <v>0</v>
      </c>
    </row>
    <row r="737" spans="1:8" ht="20.100000000000001" customHeight="1" x14ac:dyDescent="0.2">
      <c r="A737" s="1">
        <f t="shared" si="11"/>
        <v>736</v>
      </c>
      <c r="B737" s="1" t="s">
        <v>943</v>
      </c>
      <c r="D737" s="1">
        <v>0</v>
      </c>
      <c r="E737" s="1">
        <f>COUNTIFS(各大指数成分股!P:P,B737)</f>
        <v>1</v>
      </c>
      <c r="G737" s="1">
        <f>COUNTIFS(B:B,B737)</f>
        <v>1</v>
      </c>
      <c r="H737" s="32">
        <f>SUMIFS(成交额!$C:$C,成交额!$B:$B,$B737)</f>
        <v>16.247626488674999</v>
      </c>
    </row>
    <row r="738" spans="1:8" ht="20.100000000000001" customHeight="1" x14ac:dyDescent="0.2">
      <c r="A738" s="1">
        <f t="shared" si="11"/>
        <v>737</v>
      </c>
      <c r="B738" s="1" t="s">
        <v>732</v>
      </c>
      <c r="D738" s="1">
        <v>0</v>
      </c>
      <c r="E738" s="1">
        <f>COUNTIFS(各大指数成分股!P:P,B738)</f>
        <v>1</v>
      </c>
      <c r="G738" s="1">
        <f>COUNTIFS(B:B,B738)</f>
        <v>1</v>
      </c>
      <c r="H738" s="32">
        <f>SUMIFS(成交额!$C:$C,成交额!$B:$B,$B738)</f>
        <v>22.5241605104145</v>
      </c>
    </row>
    <row r="739" spans="1:8" ht="20.100000000000001" customHeight="1" x14ac:dyDescent="0.2">
      <c r="A739" s="1">
        <f t="shared" si="11"/>
        <v>738</v>
      </c>
      <c r="B739" s="1" t="s">
        <v>733</v>
      </c>
      <c r="D739" s="1">
        <v>0</v>
      </c>
      <c r="E739" s="1">
        <f>COUNTIFS(各大指数成分股!P:P,B739)</f>
        <v>1</v>
      </c>
      <c r="G739" s="1">
        <f>COUNTIFS(B:B,B739)</f>
        <v>1</v>
      </c>
      <c r="H739" s="32">
        <f>SUMIFS(成交额!$C:$C,成交额!$B:$B,$B739)</f>
        <v>77.384493847149997</v>
      </c>
    </row>
    <row r="740" spans="1:8" ht="20.100000000000001" customHeight="1" x14ac:dyDescent="0.2">
      <c r="A740" s="1">
        <f t="shared" si="11"/>
        <v>739</v>
      </c>
      <c r="B740" s="1" t="s">
        <v>98</v>
      </c>
      <c r="D740" s="1">
        <v>0</v>
      </c>
      <c r="E740" s="1">
        <f>COUNTIFS(各大指数成分股!P:P,B740)</f>
        <v>0</v>
      </c>
      <c r="F740" s="1">
        <v>1</v>
      </c>
      <c r="G740" s="1">
        <f>COUNTIFS(B:B,B740)</f>
        <v>1</v>
      </c>
      <c r="H740" s="32">
        <f>SUMIFS(成交额!$C:$C,成交额!$B:$B,$B740)</f>
        <v>112.999870168699</v>
      </c>
    </row>
    <row r="741" spans="1:8" ht="20.100000000000001" customHeight="1" x14ac:dyDescent="0.2">
      <c r="A741" s="1">
        <f t="shared" si="11"/>
        <v>740</v>
      </c>
      <c r="B741" s="1" t="s">
        <v>99</v>
      </c>
      <c r="D741" s="1">
        <v>0</v>
      </c>
      <c r="E741" s="1">
        <f>COUNTIFS(各大指数成分股!P:P,B741)</f>
        <v>0</v>
      </c>
      <c r="F741" s="1">
        <v>1</v>
      </c>
      <c r="G741" s="1">
        <f>COUNTIFS(B:B,B741)</f>
        <v>1</v>
      </c>
      <c r="H741" s="32">
        <f>SUMIFS(成交额!$C:$C,成交额!$B:$B,$B741)</f>
        <v>139.9508145657</v>
      </c>
    </row>
    <row r="742" spans="1:8" ht="20.100000000000001" customHeight="1" x14ac:dyDescent="0.2">
      <c r="A742" s="1">
        <f t="shared" si="11"/>
        <v>741</v>
      </c>
      <c r="B742" s="1" t="s">
        <v>734</v>
      </c>
      <c r="D742" s="1">
        <v>0</v>
      </c>
      <c r="E742" s="1">
        <f>COUNTIFS(各大指数成分股!P:P,B742)</f>
        <v>0</v>
      </c>
      <c r="F742" s="1">
        <v>1</v>
      </c>
      <c r="G742" s="1">
        <f>COUNTIFS(B:B,B742)</f>
        <v>1</v>
      </c>
      <c r="H742" s="32">
        <f>SUMIFS(成交额!$C:$C,成交额!$B:$B,$B742)</f>
        <v>0</v>
      </c>
    </row>
    <row r="743" spans="1:8" ht="20.100000000000001" customHeight="1" x14ac:dyDescent="0.2">
      <c r="A743" s="1">
        <f t="shared" si="11"/>
        <v>742</v>
      </c>
      <c r="B743" s="1" t="s">
        <v>735</v>
      </c>
      <c r="D743" s="1">
        <v>0</v>
      </c>
      <c r="E743" s="1">
        <f>COUNTIFS(各大指数成分股!P:P,B743)</f>
        <v>1</v>
      </c>
      <c r="G743" s="1">
        <f>COUNTIFS(B:B,B743)</f>
        <v>1</v>
      </c>
      <c r="H743" s="32">
        <f>SUMIFS(成交额!$C:$C,成交额!$B:$B,$B743)</f>
        <v>34.633202589662503</v>
      </c>
    </row>
    <row r="744" spans="1:8" ht="20.100000000000001" customHeight="1" x14ac:dyDescent="0.2">
      <c r="A744" s="1">
        <f t="shared" si="11"/>
        <v>743</v>
      </c>
      <c r="B744" s="1" t="s">
        <v>737</v>
      </c>
      <c r="D744" s="1">
        <v>0</v>
      </c>
      <c r="E744" s="1">
        <f>COUNTIFS(各大指数成分股!P:P,B744)</f>
        <v>0</v>
      </c>
      <c r="F744" s="1">
        <v>1</v>
      </c>
      <c r="G744" s="1">
        <f>COUNTIFS(B:B,B744)</f>
        <v>1</v>
      </c>
      <c r="H744" s="32">
        <f>SUMIFS(成交额!$C:$C,成交额!$B:$B,$B744)</f>
        <v>115.180437569625</v>
      </c>
    </row>
    <row r="745" spans="1:8" ht="20.100000000000001" customHeight="1" x14ac:dyDescent="0.2">
      <c r="A745" s="1">
        <f t="shared" si="11"/>
        <v>744</v>
      </c>
      <c r="B745" s="1" t="s">
        <v>738</v>
      </c>
      <c r="D745" s="1">
        <v>0</v>
      </c>
      <c r="E745" s="1">
        <f>COUNTIFS(各大指数成分股!P:P,B745)</f>
        <v>0</v>
      </c>
      <c r="F745" s="1">
        <v>1</v>
      </c>
      <c r="G745" s="1">
        <f>COUNTIFS(B:B,B745)</f>
        <v>1</v>
      </c>
      <c r="H745" s="32">
        <f>SUMIFS(成交额!$C:$C,成交额!$B:$B,$B745)</f>
        <v>66.871109109874993</v>
      </c>
    </row>
    <row r="746" spans="1:8" ht="20.100000000000001" customHeight="1" x14ac:dyDescent="0.2">
      <c r="A746" s="1">
        <f t="shared" si="11"/>
        <v>745</v>
      </c>
      <c r="B746" s="1" t="s">
        <v>100</v>
      </c>
      <c r="D746" s="1">
        <v>0</v>
      </c>
      <c r="E746" s="1">
        <f>COUNTIFS(各大指数成分股!P:P,B746)</f>
        <v>0</v>
      </c>
      <c r="F746" s="1">
        <v>1</v>
      </c>
      <c r="G746" s="1">
        <f>COUNTIFS(B:B,B746)</f>
        <v>1</v>
      </c>
      <c r="H746" s="32">
        <f>SUMIFS(成交额!$C:$C,成交额!$B:$B,$B746)</f>
        <v>269.8465428989</v>
      </c>
    </row>
    <row r="747" spans="1:8" ht="20.100000000000001" customHeight="1" x14ac:dyDescent="0.2">
      <c r="A747" s="1">
        <f t="shared" si="11"/>
        <v>746</v>
      </c>
      <c r="B747" s="1" t="s">
        <v>101</v>
      </c>
      <c r="D747" s="1">
        <v>0</v>
      </c>
      <c r="E747" s="1">
        <f>COUNTIFS(各大指数成分股!P:P,B747)</f>
        <v>0</v>
      </c>
      <c r="F747" s="1">
        <v>1</v>
      </c>
      <c r="G747" s="1">
        <f>COUNTIFS(B:B,B747)</f>
        <v>1</v>
      </c>
      <c r="H747" s="32">
        <f>SUMIFS(成交额!$C:$C,成交额!$B:$B,$B747)</f>
        <v>359.48862311534998</v>
      </c>
    </row>
    <row r="748" spans="1:8" ht="20.100000000000001" customHeight="1" x14ac:dyDescent="0.2">
      <c r="A748" s="1">
        <f t="shared" si="11"/>
        <v>747</v>
      </c>
      <c r="B748" s="1" t="s">
        <v>739</v>
      </c>
      <c r="D748" s="1">
        <v>0</v>
      </c>
      <c r="E748" s="1">
        <f>COUNTIFS(各大指数成分股!P:P,B748)</f>
        <v>0</v>
      </c>
      <c r="F748" s="1">
        <v>1</v>
      </c>
      <c r="G748" s="1">
        <f>COUNTIFS(B:B,B748)</f>
        <v>1</v>
      </c>
      <c r="H748" s="32">
        <f>SUMIFS(成交额!$C:$C,成交额!$B:$B,$B748)</f>
        <v>258.24600556920001</v>
      </c>
    </row>
    <row r="749" spans="1:8" ht="20.100000000000001" customHeight="1" x14ac:dyDescent="0.2">
      <c r="A749" s="1">
        <f t="shared" si="11"/>
        <v>748</v>
      </c>
      <c r="B749" s="1" t="s">
        <v>102</v>
      </c>
      <c r="D749" s="1">
        <v>0</v>
      </c>
      <c r="E749" s="1">
        <f>COUNTIFS(各大指数成分股!P:P,B749)</f>
        <v>0</v>
      </c>
      <c r="F749" s="1">
        <v>1</v>
      </c>
      <c r="G749" s="1">
        <f>COUNTIFS(B:B,B749)</f>
        <v>1</v>
      </c>
      <c r="H749" s="32">
        <f>SUMIFS(成交额!$C:$C,成交额!$B:$B,$B749)</f>
        <v>197.87333216246199</v>
      </c>
    </row>
    <row r="750" spans="1:8" ht="20.100000000000001" customHeight="1" x14ac:dyDescent="0.2">
      <c r="A750" s="1">
        <f t="shared" si="11"/>
        <v>749</v>
      </c>
      <c r="B750" s="1" t="s">
        <v>945</v>
      </c>
      <c r="D750" s="1">
        <v>0</v>
      </c>
      <c r="E750" s="1">
        <f>COUNTIFS(各大指数成分股!P:P,B750)</f>
        <v>1</v>
      </c>
      <c r="G750" s="1">
        <f>COUNTIFS(B:B,B750)</f>
        <v>1</v>
      </c>
      <c r="H750" s="32">
        <f>SUMIFS(成交额!$C:$C,成交额!$B:$B,$B750)</f>
        <v>0</v>
      </c>
    </row>
    <row r="751" spans="1:8" ht="20.100000000000001" customHeight="1" x14ac:dyDescent="0.2">
      <c r="A751" s="1">
        <f t="shared" si="11"/>
        <v>750</v>
      </c>
      <c r="B751" s="1" t="s">
        <v>740</v>
      </c>
      <c r="D751" s="1">
        <v>0</v>
      </c>
      <c r="E751" s="1">
        <f>COUNTIFS(各大指数成分股!P:P,B751)</f>
        <v>0</v>
      </c>
      <c r="F751" s="1">
        <v>1</v>
      </c>
      <c r="G751" s="1">
        <f>COUNTIFS(B:B,B751)</f>
        <v>1</v>
      </c>
      <c r="H751" s="32">
        <f>SUMIFS(成交额!$C:$C,成交额!$B:$B,$B751)</f>
        <v>157.8991311476</v>
      </c>
    </row>
    <row r="752" spans="1:8" ht="20.100000000000001" customHeight="1" x14ac:dyDescent="0.2">
      <c r="A752" s="1">
        <f t="shared" si="11"/>
        <v>751</v>
      </c>
      <c r="B752" s="1" t="s">
        <v>741</v>
      </c>
      <c r="D752" s="1">
        <v>0</v>
      </c>
      <c r="E752" s="1">
        <f>COUNTIFS(各大指数成分股!P:P,B752)</f>
        <v>0</v>
      </c>
      <c r="F752" s="1">
        <v>1</v>
      </c>
      <c r="G752" s="1">
        <f>COUNTIFS(B:B,B752)</f>
        <v>1</v>
      </c>
      <c r="H752" s="32">
        <f>SUMIFS(成交额!$C:$C,成交额!$B:$B,$B752)</f>
        <v>49.172712457499998</v>
      </c>
    </row>
    <row r="753" spans="1:8" ht="20.100000000000001" customHeight="1" x14ac:dyDescent="0.2">
      <c r="A753" s="1">
        <f t="shared" si="11"/>
        <v>752</v>
      </c>
      <c r="B753" s="1" t="s">
        <v>742</v>
      </c>
      <c r="D753" s="1">
        <v>0</v>
      </c>
      <c r="E753" s="1">
        <f>COUNTIFS(各大指数成分股!P:P,B753)</f>
        <v>0</v>
      </c>
      <c r="F753" s="1">
        <v>1</v>
      </c>
      <c r="G753" s="1">
        <f>COUNTIFS(B:B,B753)</f>
        <v>1</v>
      </c>
      <c r="H753" s="32">
        <f>SUMIFS(成交额!$C:$C,成交额!$B:$B,$B753)</f>
        <v>171.26067174209999</v>
      </c>
    </row>
    <row r="754" spans="1:8" ht="20.100000000000001" customHeight="1" x14ac:dyDescent="0.2">
      <c r="A754" s="1">
        <f t="shared" si="11"/>
        <v>753</v>
      </c>
      <c r="B754" s="1" t="s">
        <v>743</v>
      </c>
      <c r="D754" s="1">
        <v>0</v>
      </c>
      <c r="E754" s="1">
        <f>COUNTIFS(各大指数成分股!P:P,B754)</f>
        <v>0</v>
      </c>
      <c r="F754" s="1">
        <v>1</v>
      </c>
      <c r="G754" s="1">
        <f>COUNTIFS(B:B,B754)</f>
        <v>1</v>
      </c>
      <c r="H754" s="32">
        <f>SUMIFS(成交额!$C:$C,成交额!$B:$B,$B754)</f>
        <v>257.32693405204998</v>
      </c>
    </row>
    <row r="755" spans="1:8" ht="20.100000000000001" customHeight="1" x14ac:dyDescent="0.2">
      <c r="A755" s="1">
        <f t="shared" si="11"/>
        <v>754</v>
      </c>
      <c r="B755" s="1" t="s">
        <v>744</v>
      </c>
      <c r="D755" s="1">
        <v>0</v>
      </c>
      <c r="E755" s="1">
        <f>COUNTIFS(各大指数成分股!P:P,B755)</f>
        <v>0</v>
      </c>
      <c r="F755" s="1">
        <v>1</v>
      </c>
      <c r="G755" s="1">
        <f>COUNTIFS(B:B,B755)</f>
        <v>1</v>
      </c>
      <c r="H755" s="32">
        <f>SUMIFS(成交额!$C:$C,成交额!$B:$B,$B755)</f>
        <v>144.14384538625001</v>
      </c>
    </row>
    <row r="756" spans="1:8" ht="20.100000000000001" customHeight="1" x14ac:dyDescent="0.2">
      <c r="A756" s="1">
        <f t="shared" si="11"/>
        <v>755</v>
      </c>
      <c r="B756" s="1" t="s">
        <v>745</v>
      </c>
      <c r="D756" s="1">
        <v>0</v>
      </c>
      <c r="E756" s="1">
        <f>COUNTIFS(各大指数成分股!P:P,B756)</f>
        <v>0</v>
      </c>
      <c r="F756" s="1">
        <v>1</v>
      </c>
      <c r="G756" s="1">
        <f>COUNTIFS(B:B,B756)</f>
        <v>1</v>
      </c>
      <c r="H756" s="32">
        <f>SUMIFS(成交额!$C:$C,成交额!$B:$B,$B756)</f>
        <v>0</v>
      </c>
    </row>
    <row r="757" spans="1:8" ht="20.100000000000001" customHeight="1" x14ac:dyDescent="0.2">
      <c r="A757" s="1">
        <f t="shared" si="11"/>
        <v>756</v>
      </c>
      <c r="B757" s="1" t="s">
        <v>746</v>
      </c>
      <c r="D757" s="1">
        <v>0</v>
      </c>
      <c r="E757" s="1">
        <f>COUNTIFS(各大指数成分股!P:P,B757)</f>
        <v>0</v>
      </c>
      <c r="F757" s="1">
        <v>1</v>
      </c>
      <c r="G757" s="1">
        <f>COUNTIFS(B:B,B757)</f>
        <v>1</v>
      </c>
      <c r="H757" s="32">
        <f>SUMIFS(成交额!$C:$C,成交额!$B:$B,$B757)</f>
        <v>43.428304540199903</v>
      </c>
    </row>
    <row r="758" spans="1:8" ht="20.100000000000001" customHeight="1" x14ac:dyDescent="0.2">
      <c r="A758" s="1">
        <f t="shared" si="11"/>
        <v>757</v>
      </c>
      <c r="B758" s="1" t="s">
        <v>747</v>
      </c>
      <c r="D758" s="1">
        <v>0</v>
      </c>
      <c r="E758" s="1">
        <f>COUNTIFS(各大指数成分股!P:P,B758)</f>
        <v>1</v>
      </c>
      <c r="G758" s="1">
        <f>COUNTIFS(B:B,B758)</f>
        <v>1</v>
      </c>
      <c r="H758" s="32">
        <f>SUMIFS(成交额!$C:$C,成交额!$B:$B,$B758)</f>
        <v>226.78789108289999</v>
      </c>
    </row>
    <row r="759" spans="1:8" ht="20.100000000000001" customHeight="1" x14ac:dyDescent="0.2">
      <c r="A759" s="1">
        <f t="shared" si="11"/>
        <v>758</v>
      </c>
      <c r="B759" s="1" t="s">
        <v>748</v>
      </c>
      <c r="D759" s="1">
        <v>0</v>
      </c>
      <c r="E759" s="1">
        <f>COUNTIFS(各大指数成分股!P:P,B759)</f>
        <v>0</v>
      </c>
      <c r="F759" s="1">
        <v>1</v>
      </c>
      <c r="G759" s="1">
        <f>COUNTIFS(B:B,B759)</f>
        <v>1</v>
      </c>
      <c r="H759" s="32">
        <f>SUMIFS(成交额!$C:$C,成交额!$B:$B,$B759)</f>
        <v>136.72705936950001</v>
      </c>
    </row>
    <row r="760" spans="1:8" ht="20.100000000000001" customHeight="1" x14ac:dyDescent="0.2">
      <c r="A760" s="1">
        <f t="shared" si="11"/>
        <v>759</v>
      </c>
      <c r="B760" s="1" t="s">
        <v>103</v>
      </c>
      <c r="D760" s="1">
        <v>0</v>
      </c>
      <c r="E760" s="1">
        <f>COUNTIFS(各大指数成分股!P:P,B760)</f>
        <v>0</v>
      </c>
      <c r="F760" s="1">
        <v>1</v>
      </c>
      <c r="G760" s="1">
        <f>COUNTIFS(B:B,B760)</f>
        <v>1</v>
      </c>
      <c r="H760" s="32">
        <f>SUMIFS(成交额!$C:$C,成交额!$B:$B,$B760)</f>
        <v>77.725946989707495</v>
      </c>
    </row>
    <row r="761" spans="1:8" ht="20.100000000000001" customHeight="1" x14ac:dyDescent="0.2">
      <c r="A761" s="1">
        <f t="shared" si="11"/>
        <v>760</v>
      </c>
      <c r="B761" s="1" t="s">
        <v>946</v>
      </c>
      <c r="D761" s="1">
        <v>0</v>
      </c>
      <c r="E761" s="1">
        <f>COUNTIFS(各大指数成分股!P:P,B761)</f>
        <v>1</v>
      </c>
      <c r="G761" s="1">
        <f>COUNTIFS(B:B,B761)</f>
        <v>1</v>
      </c>
      <c r="H761" s="32">
        <f>SUMIFS(成交额!$C:$C,成交额!$B:$B,$B761)</f>
        <v>0</v>
      </c>
    </row>
    <row r="762" spans="1:8" ht="20.100000000000001" customHeight="1" x14ac:dyDescent="0.2">
      <c r="A762" s="1">
        <f t="shared" si="11"/>
        <v>761</v>
      </c>
      <c r="B762" s="1" t="s">
        <v>750</v>
      </c>
      <c r="D762" s="1">
        <v>0</v>
      </c>
      <c r="E762" s="1">
        <f>COUNTIFS(各大指数成分股!P:P,B762)</f>
        <v>0</v>
      </c>
      <c r="F762" s="1">
        <v>1</v>
      </c>
      <c r="G762" s="1">
        <f>COUNTIFS(B:B,B762)</f>
        <v>1</v>
      </c>
      <c r="H762" s="32">
        <f>SUMIFS(成交额!$C:$C,成交额!$B:$B,$B762)</f>
        <v>55.466809615450003</v>
      </c>
    </row>
    <row r="763" spans="1:8" ht="20.100000000000001" customHeight="1" x14ac:dyDescent="0.2">
      <c r="A763" s="1">
        <f t="shared" si="11"/>
        <v>762</v>
      </c>
      <c r="B763" s="1" t="s">
        <v>1719</v>
      </c>
      <c r="D763" s="1">
        <v>0</v>
      </c>
      <c r="E763" s="1">
        <f>COUNTIFS(各大指数成分股!P:P,B763)</f>
        <v>1</v>
      </c>
      <c r="G763" s="1">
        <f>COUNTIFS(B:B,B763)</f>
        <v>1</v>
      </c>
      <c r="H763" s="32">
        <f>SUMIFS(成交额!$C:$C,成交额!$B:$B,$B763)</f>
        <v>0</v>
      </c>
    </row>
    <row r="764" spans="1:8" ht="20.100000000000001" customHeight="1" x14ac:dyDescent="0.2">
      <c r="A764" s="1">
        <f t="shared" si="11"/>
        <v>763</v>
      </c>
      <c r="B764" s="1" t="s">
        <v>751</v>
      </c>
      <c r="D764" s="1">
        <v>0</v>
      </c>
      <c r="E764" s="1">
        <f>COUNTIFS(各大指数成分股!P:P,B764)</f>
        <v>0</v>
      </c>
      <c r="F764" s="1">
        <v>1</v>
      </c>
      <c r="G764" s="1">
        <f>COUNTIFS(B:B,B764)</f>
        <v>1</v>
      </c>
      <c r="H764" s="32">
        <f>SUMIFS(成交额!$C:$C,成交额!$B:$B,$B764)</f>
        <v>0</v>
      </c>
    </row>
    <row r="765" spans="1:8" ht="20.100000000000001" customHeight="1" x14ac:dyDescent="0.2">
      <c r="A765" s="1">
        <f t="shared" si="11"/>
        <v>764</v>
      </c>
      <c r="B765" s="1" t="s">
        <v>948</v>
      </c>
      <c r="D765" s="1">
        <v>0</v>
      </c>
      <c r="E765" s="1">
        <f>COUNTIFS(各大指数成分股!P:P,B765)</f>
        <v>1</v>
      </c>
      <c r="G765" s="1">
        <f>COUNTIFS(B:B,B765)</f>
        <v>1</v>
      </c>
      <c r="H765" s="32">
        <f>SUMIFS(成交额!$C:$C,成交额!$B:$B,$B765)</f>
        <v>0</v>
      </c>
    </row>
    <row r="766" spans="1:8" ht="20.100000000000001" customHeight="1" x14ac:dyDescent="0.2">
      <c r="A766" s="1">
        <f t="shared" si="11"/>
        <v>765</v>
      </c>
      <c r="B766" s="1" t="s">
        <v>753</v>
      </c>
      <c r="D766" s="1">
        <v>0</v>
      </c>
      <c r="E766" s="1">
        <f>COUNTIFS(各大指数成分股!P:P,B766)</f>
        <v>0</v>
      </c>
      <c r="F766" s="1">
        <v>1</v>
      </c>
      <c r="G766" s="1">
        <f>COUNTIFS(B:B,B766)</f>
        <v>1</v>
      </c>
      <c r="H766" s="32">
        <f>SUMIFS(成交额!$C:$C,成交额!$B:$B,$B766)</f>
        <v>82.314101950599905</v>
      </c>
    </row>
    <row r="767" spans="1:8" ht="20.100000000000001" customHeight="1" x14ac:dyDescent="0.2">
      <c r="A767" s="1">
        <f t="shared" si="11"/>
        <v>766</v>
      </c>
      <c r="B767" s="1" t="s">
        <v>754</v>
      </c>
      <c r="D767" s="1">
        <v>0</v>
      </c>
      <c r="E767" s="1">
        <f>COUNTIFS(各大指数成分股!P:P,B767)</f>
        <v>1</v>
      </c>
      <c r="G767" s="1">
        <f>COUNTIFS(B:B,B767)</f>
        <v>1</v>
      </c>
      <c r="H767" s="32">
        <f>SUMIFS(成交额!$C:$C,成交额!$B:$B,$B767)</f>
        <v>59.242458935137499</v>
      </c>
    </row>
    <row r="768" spans="1:8" ht="20.100000000000001" customHeight="1" x14ac:dyDescent="0.2">
      <c r="A768" s="1">
        <f t="shared" si="11"/>
        <v>767</v>
      </c>
      <c r="B768" s="1" t="s">
        <v>1722</v>
      </c>
      <c r="D768" s="1">
        <v>0</v>
      </c>
      <c r="E768" s="1">
        <f>COUNTIFS(各大指数成分股!P:P,B768)</f>
        <v>1</v>
      </c>
      <c r="G768" s="1">
        <f>COUNTIFS(B:B,B768)</f>
        <v>1</v>
      </c>
      <c r="H768" s="32">
        <f>SUMIFS(成交额!$C:$C,成交额!$B:$B,$B768)</f>
        <v>0</v>
      </c>
    </row>
    <row r="769" spans="1:8" ht="20.100000000000001" customHeight="1" x14ac:dyDescent="0.2">
      <c r="A769" s="1">
        <f t="shared" si="11"/>
        <v>768</v>
      </c>
      <c r="B769" s="1" t="s">
        <v>755</v>
      </c>
      <c r="D769" s="1">
        <v>0</v>
      </c>
      <c r="E769" s="1">
        <f>COUNTIFS(各大指数成分股!P:P,B769)</f>
        <v>0</v>
      </c>
      <c r="F769" s="1">
        <v>1</v>
      </c>
      <c r="G769" s="1">
        <f>COUNTIFS(B:B,B769)</f>
        <v>1</v>
      </c>
      <c r="H769" s="32">
        <f>SUMIFS(成交额!$C:$C,成交额!$B:$B,$B769)</f>
        <v>31.180888202999999</v>
      </c>
    </row>
    <row r="770" spans="1:8" ht="20.100000000000001" customHeight="1" x14ac:dyDescent="0.2">
      <c r="A770" s="1">
        <f t="shared" si="11"/>
        <v>769</v>
      </c>
      <c r="B770" s="1" t="s">
        <v>757</v>
      </c>
      <c r="D770" s="1">
        <v>0</v>
      </c>
      <c r="E770" s="1">
        <f>COUNTIFS(各大指数成分股!P:P,B770)</f>
        <v>0</v>
      </c>
      <c r="F770" s="1">
        <v>1</v>
      </c>
      <c r="G770" s="1">
        <f>COUNTIFS(B:B,B770)</f>
        <v>1</v>
      </c>
      <c r="H770" s="32">
        <f>SUMIFS(成交额!$C:$C,成交额!$B:$B,$B770)</f>
        <v>84.873659718100001</v>
      </c>
    </row>
    <row r="771" spans="1:8" ht="20.100000000000001" customHeight="1" x14ac:dyDescent="0.2">
      <c r="A771" s="1">
        <f t="shared" ref="A771:A775" si="12">1+A770</f>
        <v>770</v>
      </c>
      <c r="B771" s="1" t="s">
        <v>949</v>
      </c>
      <c r="D771" s="1">
        <v>0</v>
      </c>
      <c r="E771" s="1">
        <f>COUNTIFS(各大指数成分股!P:P,B771)</f>
        <v>1</v>
      </c>
      <c r="G771" s="1">
        <f>COUNTIFS(B:B,B771)</f>
        <v>1</v>
      </c>
      <c r="H771" s="32">
        <f>SUMIFS(成交额!$C:$C,成交额!$B:$B,$B771)</f>
        <v>13.844791600847</v>
      </c>
    </row>
    <row r="772" spans="1:8" ht="20.100000000000001" customHeight="1" x14ac:dyDescent="0.2">
      <c r="A772" s="1">
        <f t="shared" si="12"/>
        <v>771</v>
      </c>
      <c r="B772" s="1" t="s">
        <v>104</v>
      </c>
      <c r="D772" s="1">
        <v>0</v>
      </c>
      <c r="E772" s="1">
        <f>COUNTIFS(各大指数成分股!P:P,B772)</f>
        <v>1</v>
      </c>
      <c r="G772" s="1">
        <f>COUNTIFS(B:B,B772)</f>
        <v>1</v>
      </c>
      <c r="H772" s="32">
        <f>SUMIFS(成交额!$C:$C,成交额!$B:$B,$B772)</f>
        <v>339.29612509851302</v>
      </c>
    </row>
    <row r="773" spans="1:8" ht="20.100000000000001" customHeight="1" x14ac:dyDescent="0.2">
      <c r="A773" s="1">
        <f t="shared" si="12"/>
        <v>772</v>
      </c>
      <c r="B773" s="1" t="s">
        <v>759</v>
      </c>
      <c r="D773" s="1">
        <v>0</v>
      </c>
      <c r="E773" s="1">
        <f>COUNTIFS(各大指数成分股!P:P,B773)</f>
        <v>0</v>
      </c>
      <c r="F773" s="1">
        <v>1</v>
      </c>
      <c r="G773" s="1">
        <f>COUNTIFS(B:B,B773)</f>
        <v>1</v>
      </c>
      <c r="H773" s="32">
        <f>SUMIFS(成交额!$C:$C,成交额!$B:$B,$B773)</f>
        <v>56.771222755164501</v>
      </c>
    </row>
    <row r="774" spans="1:8" ht="20.100000000000001" customHeight="1" x14ac:dyDescent="0.2">
      <c r="A774" s="1">
        <f t="shared" si="12"/>
        <v>773</v>
      </c>
      <c r="B774" s="1" t="s">
        <v>760</v>
      </c>
      <c r="D774" s="1">
        <v>0</v>
      </c>
      <c r="E774" s="1">
        <f>COUNTIFS(各大指数成分股!P:P,B774)</f>
        <v>0</v>
      </c>
      <c r="F774" s="1">
        <v>1</v>
      </c>
      <c r="G774" s="1">
        <f>COUNTIFS(B:B,B774)</f>
        <v>1</v>
      </c>
      <c r="H774" s="32">
        <f>SUMIFS(成交额!$C:$C,成交额!$B:$B,$B774)</f>
        <v>68.037861482699995</v>
      </c>
    </row>
    <row r="775" spans="1:8" ht="20.100000000000001" customHeight="1" x14ac:dyDescent="0.2">
      <c r="A775" s="1">
        <f t="shared" si="12"/>
        <v>774</v>
      </c>
      <c r="B775" s="1" t="s">
        <v>762</v>
      </c>
      <c r="D775" s="1">
        <v>0</v>
      </c>
      <c r="E775" s="1">
        <f>COUNTIFS(各大指数成分股!P:P,B775)</f>
        <v>1</v>
      </c>
      <c r="F775" s="1">
        <v>1</v>
      </c>
      <c r="G775" s="1">
        <f>COUNTIFS(B:B,B775)</f>
        <v>1</v>
      </c>
      <c r="H775" s="32">
        <f>SUMIFS(成交额!$C:$C,成交额!$B:$B,$B775)</f>
        <v>56.145094458774999</v>
      </c>
    </row>
  </sheetData>
  <sortState xmlns:xlrd2="http://schemas.microsoft.com/office/spreadsheetml/2017/richdata2" ref="A2:H775">
    <sortCondition ref="C2:C775"/>
    <sortCondition ref="B2:B775"/>
  </sortState>
  <phoneticPr fontId="18" type="noConversion"/>
  <pageMargins left="0.7" right="0.7" top="0.75" bottom="0.75" header="0.3" footer="0.3"/>
  <pageSetup paperSize="9" orientation="portrait" horizontalDpi="4294967294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34F8F-9E3E-4877-B327-FDEF8AFD7A4E}">
  <dimension ref="A1:D193"/>
  <sheetViews>
    <sheetView workbookViewId="0">
      <pane ySplit="1" topLeftCell="A165" activePane="bottomLeft" state="frozen"/>
      <selection pane="bottomLeft" activeCell="E192" sqref="E192"/>
    </sheetView>
  </sheetViews>
  <sheetFormatPr defaultRowHeight="14.25" x14ac:dyDescent="0.2"/>
  <cols>
    <col min="4" max="4" width="15.5" bestFit="1" customWidth="1"/>
  </cols>
  <sheetData>
    <row r="1" spans="1:4" x14ac:dyDescent="0.2">
      <c r="A1" s="2" t="s">
        <v>0</v>
      </c>
      <c r="B1" s="2" t="s">
        <v>1</v>
      </c>
      <c r="C1" s="2" t="s">
        <v>3568</v>
      </c>
      <c r="D1" s="34" t="s">
        <v>3609</v>
      </c>
    </row>
    <row r="2" spans="1:4" x14ac:dyDescent="0.2">
      <c r="A2" s="1">
        <v>1</v>
      </c>
      <c r="B2" s="1" t="s">
        <v>271</v>
      </c>
      <c r="C2" s="32">
        <f>SUMIFS(成交额!$C:$C,成交额!$B:$B,$B2)</f>
        <v>47.296159667787499</v>
      </c>
      <c r="D2" s="32">
        <f>SUMIFS(成交额!$F:$F,成交额!$E:$E,$B2)</f>
        <v>0</v>
      </c>
    </row>
    <row r="3" spans="1:4" x14ac:dyDescent="0.2">
      <c r="A3" s="1">
        <v>2</v>
      </c>
      <c r="B3" s="1" t="s">
        <v>607</v>
      </c>
      <c r="C3" s="32">
        <f>SUMIFS(成交额!$C:$C,成交额!$B:$B,$B3)</f>
        <v>46.9614449544192</v>
      </c>
      <c r="D3" s="32">
        <f>SUMIFS(成交额!$F:$F,成交额!$E:$E,$B3)</f>
        <v>0</v>
      </c>
    </row>
    <row r="4" spans="1:4" x14ac:dyDescent="0.2">
      <c r="A4" s="1">
        <v>3</v>
      </c>
      <c r="B4" s="1" t="s">
        <v>366</v>
      </c>
      <c r="C4" s="32">
        <f>SUMIFS(成交额!$C:$C,成交额!$B:$B,$B4)</f>
        <v>46.557775498299897</v>
      </c>
      <c r="D4" s="32">
        <f>SUMIFS(成交额!$F:$F,成交额!$E:$E,$B4)</f>
        <v>3.21</v>
      </c>
    </row>
    <row r="5" spans="1:4" x14ac:dyDescent="0.2">
      <c r="A5" s="1">
        <v>4</v>
      </c>
      <c r="B5" s="1" t="s">
        <v>360</v>
      </c>
      <c r="C5" s="32">
        <f>SUMIFS(成交额!$C:$C,成交额!$B:$B,$B5)</f>
        <v>46.414361394799997</v>
      </c>
      <c r="D5" s="32">
        <f>SUMIFS(成交额!$F:$F,成交额!$E:$E,$B5)</f>
        <v>7.56</v>
      </c>
    </row>
    <row r="6" spans="1:4" x14ac:dyDescent="0.2">
      <c r="A6" s="1">
        <v>5</v>
      </c>
      <c r="B6" s="1" t="s">
        <v>457</v>
      </c>
      <c r="C6" s="32">
        <f>SUMIFS(成交额!$C:$C,成交额!$B:$B,$B6)</f>
        <v>45.731312253900001</v>
      </c>
      <c r="D6" s="32">
        <f>SUMIFS(成交额!$F:$F,成交额!$E:$E,$B6)</f>
        <v>0</v>
      </c>
    </row>
    <row r="7" spans="1:4" x14ac:dyDescent="0.2">
      <c r="A7" s="1">
        <v>6</v>
      </c>
      <c r="B7" s="1" t="s">
        <v>380</v>
      </c>
      <c r="C7" s="32">
        <f>SUMIFS(成交额!$C:$C,成交额!$B:$B,$B7)</f>
        <v>44.610028286999999</v>
      </c>
      <c r="D7" s="32">
        <f>SUMIFS(成交额!$F:$F,成交额!$E:$E,$B7)</f>
        <v>0</v>
      </c>
    </row>
    <row r="8" spans="1:4" x14ac:dyDescent="0.2">
      <c r="A8" s="1">
        <v>7</v>
      </c>
      <c r="B8" s="1" t="s">
        <v>436</v>
      </c>
      <c r="C8" s="32">
        <f>SUMIFS(成交额!$C:$C,成交额!$B:$B,$B8)</f>
        <v>43.645839352149999</v>
      </c>
      <c r="D8" s="32">
        <f>SUMIFS(成交额!$F:$F,成交额!$E:$E,$B8)</f>
        <v>0</v>
      </c>
    </row>
    <row r="9" spans="1:4" x14ac:dyDescent="0.2">
      <c r="A9" s="1">
        <v>8</v>
      </c>
      <c r="B9" s="1" t="s">
        <v>501</v>
      </c>
      <c r="C9" s="32">
        <f>SUMIFS(成交额!$C:$C,成交额!$B:$B,$B9)</f>
        <v>43.104634097799902</v>
      </c>
      <c r="D9" s="32">
        <f>SUMIFS(成交额!$F:$F,成交额!$E:$E,$B9)</f>
        <v>0</v>
      </c>
    </row>
    <row r="10" spans="1:4" x14ac:dyDescent="0.2">
      <c r="A10" s="1">
        <v>9</v>
      </c>
      <c r="B10" s="1" t="s">
        <v>472</v>
      </c>
      <c r="C10" s="32">
        <f>SUMIFS(成交额!$C:$C,成交额!$B:$B,$B10)</f>
        <v>42.976099681199997</v>
      </c>
      <c r="D10" s="32">
        <f>SUMIFS(成交额!$F:$F,成交额!$E:$E,$B10)</f>
        <v>0</v>
      </c>
    </row>
    <row r="11" spans="1:4" x14ac:dyDescent="0.2">
      <c r="A11" s="1">
        <v>10</v>
      </c>
      <c r="B11" s="1" t="s">
        <v>379</v>
      </c>
      <c r="C11" s="32">
        <f>SUMIFS(成交额!$C:$C,成交额!$B:$B,$B11)</f>
        <v>42.714298436149903</v>
      </c>
      <c r="D11" s="32">
        <f>SUMIFS(成交额!$F:$F,成交额!$E:$E,$B11)</f>
        <v>0</v>
      </c>
    </row>
    <row r="12" spans="1:4" x14ac:dyDescent="0.2">
      <c r="A12" s="1">
        <v>11</v>
      </c>
      <c r="B12" s="1" t="s">
        <v>279</v>
      </c>
      <c r="C12" s="32">
        <f>SUMIFS(成交额!$C:$C,成交额!$B:$B,$B12)</f>
        <v>42.658358091562498</v>
      </c>
      <c r="D12" s="32">
        <f>SUMIFS(成交额!$F:$F,成交额!$E:$E,$B12)</f>
        <v>0</v>
      </c>
    </row>
    <row r="13" spans="1:4" x14ac:dyDescent="0.2">
      <c r="A13" s="1">
        <v>12</v>
      </c>
      <c r="B13" s="1" t="s">
        <v>547</v>
      </c>
      <c r="C13" s="32">
        <f>SUMIFS(成交额!$C:$C,成交额!$B:$B,$B13)</f>
        <v>39.829670936799999</v>
      </c>
      <c r="D13" s="32">
        <f>SUMIFS(成交额!$F:$F,成交额!$E:$E,$B13)</f>
        <v>0</v>
      </c>
    </row>
    <row r="14" spans="1:4" x14ac:dyDescent="0.2">
      <c r="A14" s="1">
        <v>13</v>
      </c>
      <c r="B14" s="1" t="s">
        <v>434</v>
      </c>
      <c r="C14" s="32">
        <f>SUMIFS(成交额!$C:$C,成交额!$B:$B,$B14)</f>
        <v>38.470292503324401</v>
      </c>
      <c r="D14" s="32">
        <f>SUMIFS(成交额!$F:$F,成交额!$E:$E,$B14)</f>
        <v>2.42</v>
      </c>
    </row>
    <row r="15" spans="1:4" x14ac:dyDescent="0.2">
      <c r="A15" s="1">
        <v>14</v>
      </c>
      <c r="B15" s="1" t="s">
        <v>214</v>
      </c>
      <c r="C15" s="32">
        <f>SUMIFS(成交额!$C:$C,成交额!$B:$B,$B15)</f>
        <v>38.458708344087498</v>
      </c>
      <c r="D15" s="32">
        <f>SUMIFS(成交额!$F:$F,成交额!$E:$E,$B15)</f>
        <v>0</v>
      </c>
    </row>
    <row r="16" spans="1:4" x14ac:dyDescent="0.2">
      <c r="A16" s="1">
        <v>15</v>
      </c>
      <c r="B16" s="1" t="s">
        <v>703</v>
      </c>
      <c r="C16" s="32">
        <f>SUMIFS(成交额!$C:$C,成交额!$B:$B,$B16)</f>
        <v>38.428668044374902</v>
      </c>
      <c r="D16" s="32">
        <f>SUMIFS(成交额!$F:$F,成交额!$E:$E,$B16)</f>
        <v>0</v>
      </c>
    </row>
    <row r="17" spans="1:4" x14ac:dyDescent="0.2">
      <c r="A17" s="1">
        <v>16</v>
      </c>
      <c r="B17" s="1" t="s">
        <v>599</v>
      </c>
      <c r="C17" s="32">
        <f>SUMIFS(成交额!$C:$C,成交额!$B:$B,$B17)</f>
        <v>38.026164293662497</v>
      </c>
      <c r="D17" s="32">
        <f>SUMIFS(成交额!$F:$F,成交额!$E:$E,$B17)</f>
        <v>0</v>
      </c>
    </row>
    <row r="18" spans="1:4" x14ac:dyDescent="0.2">
      <c r="A18" s="1">
        <v>17</v>
      </c>
      <c r="B18" s="1" t="s">
        <v>243</v>
      </c>
      <c r="C18" s="32">
        <f>SUMIFS(成交额!$C:$C,成交额!$B:$B,$B18)</f>
        <v>37.893962958899998</v>
      </c>
      <c r="D18" s="32">
        <f>SUMIFS(成交额!$F:$F,成交额!$E:$E,$B18)</f>
        <v>0</v>
      </c>
    </row>
    <row r="19" spans="1:4" x14ac:dyDescent="0.2">
      <c r="A19" s="1">
        <v>18</v>
      </c>
      <c r="B19" s="1" t="s">
        <v>701</v>
      </c>
      <c r="C19" s="32">
        <f>SUMIFS(成交额!$C:$C,成交额!$B:$B,$B19)</f>
        <v>37.8519226449</v>
      </c>
      <c r="D19" s="32">
        <f>SUMIFS(成交额!$F:$F,成交额!$E:$E,$B19)</f>
        <v>0</v>
      </c>
    </row>
    <row r="20" spans="1:4" x14ac:dyDescent="0.2">
      <c r="A20" s="1">
        <v>19</v>
      </c>
      <c r="B20" s="1" t="s">
        <v>646</v>
      </c>
      <c r="C20" s="32">
        <f>SUMIFS(成交额!$C:$C,成交额!$B:$B,$B20)</f>
        <v>37.68397964775</v>
      </c>
      <c r="D20" s="32">
        <f>SUMIFS(成交额!$F:$F,成交额!$E:$E,$B20)</f>
        <v>0</v>
      </c>
    </row>
    <row r="21" spans="1:4" x14ac:dyDescent="0.2">
      <c r="A21" s="1">
        <v>20</v>
      </c>
      <c r="B21" s="1" t="s">
        <v>763</v>
      </c>
      <c r="C21" s="32">
        <f>SUMIFS(成交额!$C:$C,成交额!$B:$B,$B21)</f>
        <v>37.412373898375002</v>
      </c>
      <c r="D21" s="32">
        <f>SUMIFS(成交额!$F:$F,成交额!$E:$E,$B21)</f>
        <v>0</v>
      </c>
    </row>
    <row r="22" spans="1:4" x14ac:dyDescent="0.2">
      <c r="A22" s="1">
        <v>21</v>
      </c>
      <c r="B22" s="1" t="s">
        <v>592</v>
      </c>
      <c r="C22" s="32">
        <f>SUMIFS(成交额!$C:$C,成交额!$B:$B,$B22)</f>
        <v>37.301936447700001</v>
      </c>
      <c r="D22" s="32">
        <f>SUMIFS(成交额!$F:$F,成交额!$E:$E,$B22)</f>
        <v>5.53</v>
      </c>
    </row>
    <row r="23" spans="1:4" x14ac:dyDescent="0.2">
      <c r="A23" s="1">
        <v>22</v>
      </c>
      <c r="B23" s="1" t="s">
        <v>321</v>
      </c>
      <c r="C23" s="32">
        <f>SUMIFS(成交额!$C:$C,成交额!$B:$B,$B23)</f>
        <v>37.191886782007998</v>
      </c>
      <c r="D23" s="32">
        <f>SUMIFS(成交额!$F:$F,成交额!$E:$E,$B23)</f>
        <v>0</v>
      </c>
    </row>
    <row r="24" spans="1:4" x14ac:dyDescent="0.2">
      <c r="A24" s="1">
        <v>23</v>
      </c>
      <c r="B24" s="1" t="s">
        <v>706</v>
      </c>
      <c r="C24" s="32">
        <f>SUMIFS(成交额!$C:$C,成交额!$B:$B,$B24)</f>
        <v>36.968874864625</v>
      </c>
      <c r="D24" s="32">
        <f>SUMIFS(成交额!$F:$F,成交额!$E:$E,$B24)</f>
        <v>0</v>
      </c>
    </row>
    <row r="25" spans="1:4" x14ac:dyDescent="0.2">
      <c r="A25" s="1">
        <v>24</v>
      </c>
      <c r="B25" s="1" t="s">
        <v>532</v>
      </c>
      <c r="C25" s="32">
        <f>SUMIFS(成交额!$C:$C,成交额!$B:$B,$B25)</f>
        <v>36.642303483633697</v>
      </c>
      <c r="D25" s="32">
        <f>SUMIFS(成交额!$F:$F,成交额!$E:$E,$B25)</f>
        <v>0</v>
      </c>
    </row>
    <row r="26" spans="1:4" x14ac:dyDescent="0.2">
      <c r="A26" s="1">
        <v>25</v>
      </c>
      <c r="B26" s="1" t="s">
        <v>685</v>
      </c>
      <c r="C26" s="32">
        <f>SUMIFS(成交额!$C:$C,成交额!$B:$B,$B26)</f>
        <v>36.369304828099999</v>
      </c>
      <c r="D26" s="32">
        <f>SUMIFS(成交额!$F:$F,成交额!$E:$E,$B26)</f>
        <v>28.78</v>
      </c>
    </row>
    <row r="27" spans="1:4" x14ac:dyDescent="0.2">
      <c r="A27" s="1">
        <v>26</v>
      </c>
      <c r="B27" s="1" t="s">
        <v>339</v>
      </c>
      <c r="C27" s="32">
        <f>SUMIFS(成交额!$C:$C,成交额!$B:$B,$B27)</f>
        <v>36.233275936574998</v>
      </c>
      <c r="D27" s="32">
        <f>SUMIFS(成交额!$F:$F,成交额!$E:$E,$B27)</f>
        <v>0</v>
      </c>
    </row>
    <row r="28" spans="1:4" x14ac:dyDescent="0.2">
      <c r="A28" s="1">
        <v>27</v>
      </c>
      <c r="B28" s="1" t="s">
        <v>543</v>
      </c>
      <c r="C28" s="32">
        <f>SUMIFS(成交额!$C:$C,成交额!$B:$B,$B28)</f>
        <v>35.690430902499998</v>
      </c>
      <c r="D28" s="32">
        <f>SUMIFS(成交额!$F:$F,成交额!$E:$E,$B28)</f>
        <v>0</v>
      </c>
    </row>
    <row r="29" spans="1:4" x14ac:dyDescent="0.2">
      <c r="A29" s="1">
        <v>28</v>
      </c>
      <c r="B29" s="1" t="s">
        <v>566</v>
      </c>
      <c r="C29" s="32">
        <f>SUMIFS(成交额!$C:$C,成交额!$B:$B,$B29)</f>
        <v>35.5521459917125</v>
      </c>
      <c r="D29" s="32">
        <f>SUMIFS(成交额!$F:$F,成交额!$E:$E,$B29)</f>
        <v>0</v>
      </c>
    </row>
    <row r="30" spans="1:4" x14ac:dyDescent="0.2">
      <c r="A30" s="1">
        <v>29</v>
      </c>
      <c r="B30" s="1" t="s">
        <v>749</v>
      </c>
      <c r="C30" s="32">
        <f>SUMIFS(成交额!$C:$C,成交额!$B:$B,$B30)</f>
        <v>34.498422752399897</v>
      </c>
      <c r="D30" s="32">
        <f>SUMIFS(成交额!$F:$F,成交额!$E:$E,$B30)</f>
        <v>0</v>
      </c>
    </row>
    <row r="31" spans="1:4" x14ac:dyDescent="0.2">
      <c r="A31" s="1">
        <v>30</v>
      </c>
      <c r="B31" s="1" t="s">
        <v>621</v>
      </c>
      <c r="C31" s="32">
        <f>SUMIFS(成交额!$C:$C,成交额!$B:$B,$B31)</f>
        <v>34.362169967474998</v>
      </c>
      <c r="D31" s="32">
        <f>SUMIFS(成交额!$F:$F,成交额!$E:$E,$B31)</f>
        <v>19.18</v>
      </c>
    </row>
    <row r="32" spans="1:4" x14ac:dyDescent="0.2">
      <c r="A32" s="1">
        <v>31</v>
      </c>
      <c r="B32" s="1" t="s">
        <v>303</v>
      </c>
      <c r="C32" s="32">
        <f>SUMIFS(成交额!$C:$C,成交额!$B:$B,$B32)</f>
        <v>34.159134018262499</v>
      </c>
      <c r="D32" s="32">
        <f>SUMIFS(成交额!$F:$F,成交额!$E:$E,$B32)</f>
        <v>0</v>
      </c>
    </row>
    <row r="33" spans="1:4" x14ac:dyDescent="0.2">
      <c r="A33" s="1">
        <v>32</v>
      </c>
      <c r="B33" s="1" t="s">
        <v>613</v>
      </c>
      <c r="C33" s="32">
        <f>SUMIFS(成交额!$C:$C,成交额!$B:$B,$B33)</f>
        <v>33.896909880551199</v>
      </c>
      <c r="D33" s="32">
        <f>SUMIFS(成交额!$F:$F,成交额!$E:$E,$B33)</f>
        <v>19.32</v>
      </c>
    </row>
    <row r="34" spans="1:4" x14ac:dyDescent="0.2">
      <c r="A34" s="1">
        <v>33</v>
      </c>
      <c r="B34" s="1" t="s">
        <v>552</v>
      </c>
      <c r="C34" s="32">
        <f>SUMIFS(成交额!$C:$C,成交额!$B:$B,$B34)</f>
        <v>33.867315235599897</v>
      </c>
      <c r="D34" s="32">
        <f>SUMIFS(成交额!$F:$F,成交额!$E:$E,$B34)</f>
        <v>2.21</v>
      </c>
    </row>
    <row r="35" spans="1:4" x14ac:dyDescent="0.2">
      <c r="A35" s="1">
        <v>34</v>
      </c>
      <c r="B35" s="1" t="s">
        <v>711</v>
      </c>
      <c r="C35" s="32">
        <f>SUMIFS(成交额!$C:$C,成交额!$B:$B,$B35)</f>
        <v>32.942582126386498</v>
      </c>
      <c r="D35" s="32">
        <f>SUMIFS(成交额!$F:$F,成交额!$E:$E,$B35)</f>
        <v>33.08</v>
      </c>
    </row>
    <row r="36" spans="1:4" x14ac:dyDescent="0.2">
      <c r="A36" s="1">
        <v>35</v>
      </c>
      <c r="B36" s="1" t="s">
        <v>466</v>
      </c>
      <c r="C36" s="32">
        <f>SUMIFS(成交额!$C:$C,成交额!$B:$B,$B36)</f>
        <v>32.776116599250003</v>
      </c>
      <c r="D36" s="32">
        <f>SUMIFS(成交额!$F:$F,成交额!$E:$E,$B36)</f>
        <v>0</v>
      </c>
    </row>
    <row r="37" spans="1:4" x14ac:dyDescent="0.2">
      <c r="A37" s="1">
        <v>36</v>
      </c>
      <c r="B37" s="1" t="s">
        <v>544</v>
      </c>
      <c r="C37" s="32">
        <f>SUMIFS(成交额!$C:$C,成交额!$B:$B,$B37)</f>
        <v>32.701890033399998</v>
      </c>
      <c r="D37" s="32">
        <f>SUMIFS(成交额!$F:$F,成交额!$E:$E,$B37)</f>
        <v>0</v>
      </c>
    </row>
    <row r="38" spans="1:4" x14ac:dyDescent="0.2">
      <c r="A38" s="1">
        <v>37</v>
      </c>
      <c r="B38" s="1" t="s">
        <v>364</v>
      </c>
      <c r="C38" s="32">
        <f>SUMIFS(成交额!$C:$C,成交额!$B:$B,$B38)</f>
        <v>32.531315249024999</v>
      </c>
      <c r="D38" s="32">
        <f>SUMIFS(成交额!$F:$F,成交额!$E:$E,$B38)</f>
        <v>8.24</v>
      </c>
    </row>
    <row r="39" spans="1:4" x14ac:dyDescent="0.2">
      <c r="A39" s="1">
        <v>38</v>
      </c>
      <c r="B39" s="1" t="s">
        <v>342</v>
      </c>
      <c r="C39" s="32">
        <f>SUMIFS(成交额!$C:$C,成交额!$B:$B,$B39)</f>
        <v>32.3190538841625</v>
      </c>
      <c r="D39" s="32">
        <f>SUMIFS(成交额!$F:$F,成交额!$E:$E,$B39)</f>
        <v>0</v>
      </c>
    </row>
    <row r="40" spans="1:4" x14ac:dyDescent="0.2">
      <c r="A40" s="1">
        <v>39</v>
      </c>
      <c r="B40" s="1" t="s">
        <v>334</v>
      </c>
      <c r="C40" s="32">
        <f>SUMIFS(成交额!$C:$C,成交额!$B:$B,$B40)</f>
        <v>32.284957140149899</v>
      </c>
      <c r="D40" s="32">
        <f>SUMIFS(成交额!$F:$F,成交额!$E:$E,$B40)</f>
        <v>0</v>
      </c>
    </row>
    <row r="41" spans="1:4" x14ac:dyDescent="0.2">
      <c r="A41" s="1">
        <v>40</v>
      </c>
      <c r="B41" s="1" t="s">
        <v>210</v>
      </c>
      <c r="C41" s="32">
        <f>SUMIFS(成交额!$C:$C,成交额!$B:$B,$B41)</f>
        <v>31.897757761874999</v>
      </c>
      <c r="D41" s="32">
        <f>SUMIFS(成交额!$F:$F,成交额!$E:$E,$B41)</f>
        <v>0</v>
      </c>
    </row>
    <row r="42" spans="1:4" x14ac:dyDescent="0.2">
      <c r="A42" s="1">
        <v>41</v>
      </c>
      <c r="B42" s="1" t="s">
        <v>698</v>
      </c>
      <c r="C42" s="32">
        <f>SUMIFS(成交额!$C:$C,成交额!$B:$B,$B42)</f>
        <v>31.755337147749898</v>
      </c>
      <c r="D42" s="32">
        <f>SUMIFS(成交额!$F:$F,成交额!$E:$E,$B42)</f>
        <v>6.35</v>
      </c>
    </row>
    <row r="43" spans="1:4" x14ac:dyDescent="0.2">
      <c r="A43" s="1">
        <v>42</v>
      </c>
      <c r="B43" s="1" t="s">
        <v>185</v>
      </c>
      <c r="C43" s="32">
        <f>SUMIFS(成交额!$C:$C,成交额!$B:$B,$B43)</f>
        <v>31.174387222050001</v>
      </c>
      <c r="D43" s="32">
        <f>SUMIFS(成交额!$F:$F,成交额!$E:$E,$B43)</f>
        <v>0</v>
      </c>
    </row>
    <row r="44" spans="1:4" x14ac:dyDescent="0.2">
      <c r="A44" s="1">
        <v>43</v>
      </c>
      <c r="B44" s="1" t="s">
        <v>736</v>
      </c>
      <c r="C44" s="32">
        <f>SUMIFS(成交额!$C:$C,成交额!$B:$B,$B44)</f>
        <v>31.085043988500001</v>
      </c>
      <c r="D44" s="32">
        <f>SUMIFS(成交额!$F:$F,成交额!$E:$E,$B44)</f>
        <v>1.89</v>
      </c>
    </row>
    <row r="45" spans="1:4" x14ac:dyDescent="0.2">
      <c r="A45" s="1">
        <v>44</v>
      </c>
      <c r="B45" s="1" t="s">
        <v>752</v>
      </c>
      <c r="C45" s="32">
        <f>SUMIFS(成交额!$C:$C,成交额!$B:$B,$B45)</f>
        <v>30.986656394012499</v>
      </c>
      <c r="D45" s="32">
        <f>SUMIFS(成交额!$F:$F,成交额!$E:$E,$B45)</f>
        <v>0</v>
      </c>
    </row>
    <row r="46" spans="1:4" x14ac:dyDescent="0.2">
      <c r="A46" s="1">
        <v>45</v>
      </c>
      <c r="B46" s="1" t="s">
        <v>320</v>
      </c>
      <c r="C46" s="32">
        <f>SUMIFS(成交额!$C:$C,成交额!$B:$B,$B46)</f>
        <v>30.962666805000001</v>
      </c>
      <c r="D46" s="32">
        <f>SUMIFS(成交额!$F:$F,成交额!$E:$E,$B46)</f>
        <v>0</v>
      </c>
    </row>
    <row r="47" spans="1:4" x14ac:dyDescent="0.2">
      <c r="A47" s="1">
        <v>46</v>
      </c>
      <c r="B47" s="1" t="s">
        <v>173</v>
      </c>
      <c r="C47" s="32">
        <f>SUMIFS(成交额!$C:$C,成交额!$B:$B,$B47)</f>
        <v>30.787726533479901</v>
      </c>
      <c r="D47" s="32">
        <f>SUMIFS(成交额!$F:$F,成交额!$E:$E,$B47)</f>
        <v>0</v>
      </c>
    </row>
    <row r="48" spans="1:4" x14ac:dyDescent="0.2">
      <c r="A48" s="1">
        <v>47</v>
      </c>
      <c r="B48" s="1" t="s">
        <v>225</v>
      </c>
      <c r="C48" s="32">
        <f>SUMIFS(成交额!$C:$C,成交额!$B:$B,$B48)</f>
        <v>30.494852648375002</v>
      </c>
      <c r="D48" s="32">
        <f>SUMIFS(成交额!$F:$F,成交额!$E:$E,$B48)</f>
        <v>6.27</v>
      </c>
    </row>
    <row r="49" spans="1:4" x14ac:dyDescent="0.2">
      <c r="A49" s="1">
        <v>48</v>
      </c>
      <c r="B49" s="1" t="s">
        <v>616</v>
      </c>
      <c r="C49" s="32">
        <f>SUMIFS(成交额!$C:$C,成交额!$B:$B,$B49)</f>
        <v>30.4514163587999</v>
      </c>
      <c r="D49" s="32">
        <f>SUMIFS(成交额!$F:$F,成交额!$E:$E,$B49)</f>
        <v>15.16</v>
      </c>
    </row>
    <row r="50" spans="1:4" x14ac:dyDescent="0.2">
      <c r="A50" s="1">
        <v>49</v>
      </c>
      <c r="B50" s="1" t="s">
        <v>674</v>
      </c>
      <c r="C50" s="32">
        <f>SUMIFS(成交额!$C:$C,成交额!$B:$B,$B50)</f>
        <v>29.9796984877499</v>
      </c>
      <c r="D50" s="32">
        <f>SUMIFS(成交额!$F:$F,成交额!$E:$E,$B50)</f>
        <v>0</v>
      </c>
    </row>
    <row r="51" spans="1:4" x14ac:dyDescent="0.2">
      <c r="A51" s="1">
        <v>50</v>
      </c>
      <c r="B51" s="1" t="s">
        <v>564</v>
      </c>
      <c r="C51" s="32">
        <f>SUMIFS(成交额!$C:$C,成交额!$B:$B,$B51)</f>
        <v>29.873032755161699</v>
      </c>
      <c r="D51" s="32">
        <f>SUMIFS(成交额!$F:$F,成交额!$E:$E,$B51)</f>
        <v>0</v>
      </c>
    </row>
    <row r="52" spans="1:4" x14ac:dyDescent="0.2">
      <c r="A52" s="1">
        <v>51</v>
      </c>
      <c r="B52" s="1" t="s">
        <v>345</v>
      </c>
      <c r="C52" s="32">
        <f>SUMIFS(成交额!$C:$C,成交额!$B:$B,$B52)</f>
        <v>29.628959174624999</v>
      </c>
      <c r="D52" s="32">
        <f>SUMIFS(成交额!$F:$F,成交额!$E:$E,$B52)</f>
        <v>0</v>
      </c>
    </row>
    <row r="53" spans="1:4" x14ac:dyDescent="0.2">
      <c r="A53" s="1">
        <v>52</v>
      </c>
      <c r="B53" s="1" t="s">
        <v>259</v>
      </c>
      <c r="C53" s="32">
        <f>SUMIFS(成交额!$C:$C,成交额!$B:$B,$B53)</f>
        <v>29.527748970411</v>
      </c>
      <c r="D53" s="32">
        <f>SUMIFS(成交额!$F:$F,成交额!$E:$E,$B53)</f>
        <v>0</v>
      </c>
    </row>
    <row r="54" spans="1:4" x14ac:dyDescent="0.2">
      <c r="A54" s="1">
        <v>53</v>
      </c>
      <c r="B54" s="1" t="s">
        <v>439</v>
      </c>
      <c r="C54" s="32">
        <f>SUMIFS(成交额!$C:$C,成交额!$B:$B,$B54)</f>
        <v>29.4744529134</v>
      </c>
      <c r="D54" s="32">
        <f>SUMIFS(成交额!$F:$F,成交额!$E:$E,$B54)</f>
        <v>37.44</v>
      </c>
    </row>
    <row r="55" spans="1:4" x14ac:dyDescent="0.2">
      <c r="A55" s="1">
        <v>54</v>
      </c>
      <c r="B55" s="1" t="s">
        <v>440</v>
      </c>
      <c r="C55" s="32">
        <f>SUMIFS(成交额!$C:$C,成交额!$B:$B,$B55)</f>
        <v>29.085540896099999</v>
      </c>
      <c r="D55" s="32">
        <f>SUMIFS(成交额!$F:$F,成交额!$E:$E,$B55)</f>
        <v>31.62</v>
      </c>
    </row>
    <row r="56" spans="1:4" x14ac:dyDescent="0.2">
      <c r="A56" s="1">
        <v>55</v>
      </c>
      <c r="B56" s="1" t="s">
        <v>376</v>
      </c>
      <c r="C56" s="32">
        <f>SUMIFS(成交额!$C:$C,成交额!$B:$B,$B56)</f>
        <v>29.063105706750001</v>
      </c>
      <c r="D56" s="32">
        <f>SUMIFS(成交额!$F:$F,成交额!$E:$E,$B56)</f>
        <v>0</v>
      </c>
    </row>
    <row r="57" spans="1:4" x14ac:dyDescent="0.2">
      <c r="A57" s="1">
        <v>56</v>
      </c>
      <c r="B57" s="1" t="s">
        <v>645</v>
      </c>
      <c r="C57" s="32">
        <f>SUMIFS(成交额!$C:$C,成交额!$B:$B,$B57)</f>
        <v>28.924379555224998</v>
      </c>
      <c r="D57" s="32">
        <f>SUMIFS(成交额!$F:$F,成交额!$E:$E,$B57)</f>
        <v>0</v>
      </c>
    </row>
    <row r="58" spans="1:4" x14ac:dyDescent="0.2">
      <c r="A58" s="1">
        <v>57</v>
      </c>
      <c r="B58" s="1" t="s">
        <v>444</v>
      </c>
      <c r="C58" s="32">
        <f>SUMIFS(成交额!$C:$C,成交额!$B:$B,$B58)</f>
        <v>28.911506009099998</v>
      </c>
      <c r="D58" s="32">
        <f>SUMIFS(成交额!$F:$F,成交额!$E:$E,$B58)</f>
        <v>12.09</v>
      </c>
    </row>
    <row r="59" spans="1:4" x14ac:dyDescent="0.2">
      <c r="A59" s="1">
        <v>58</v>
      </c>
      <c r="B59" s="1" t="s">
        <v>761</v>
      </c>
      <c r="C59" s="32">
        <f>SUMIFS(成交额!$C:$C,成交额!$B:$B,$B59)</f>
        <v>28.421659952875</v>
      </c>
      <c r="D59" s="32">
        <f>SUMIFS(成交额!$F:$F,成交额!$E:$E,$B59)</f>
        <v>0</v>
      </c>
    </row>
    <row r="60" spans="1:4" x14ac:dyDescent="0.2">
      <c r="A60" s="1">
        <v>59</v>
      </c>
      <c r="B60" s="1" t="s">
        <v>395</v>
      </c>
      <c r="C60" s="32">
        <f>SUMIFS(成交额!$C:$C,成交额!$B:$B,$B60)</f>
        <v>28.332013505599999</v>
      </c>
      <c r="D60" s="32">
        <f>SUMIFS(成交额!$F:$F,成交额!$E:$E,$B60)</f>
        <v>0</v>
      </c>
    </row>
    <row r="61" spans="1:4" x14ac:dyDescent="0.2">
      <c r="A61" s="1">
        <v>60</v>
      </c>
      <c r="B61" s="1" t="s">
        <v>649</v>
      </c>
      <c r="C61" s="32">
        <f>SUMIFS(成交额!$C:$C,成交额!$B:$B,$B61)</f>
        <v>28.040953136624999</v>
      </c>
      <c r="D61" s="32">
        <f>SUMIFS(成交额!$F:$F,成交额!$E:$E,$B61)</f>
        <v>0</v>
      </c>
    </row>
    <row r="62" spans="1:4" x14ac:dyDescent="0.2">
      <c r="A62" s="1">
        <v>61</v>
      </c>
      <c r="B62" s="1" t="s">
        <v>459</v>
      </c>
      <c r="C62" s="32">
        <f>SUMIFS(成交额!$C:$C,成交额!$B:$B,$B62)</f>
        <v>27.658941924412499</v>
      </c>
      <c r="D62" s="32">
        <f>SUMIFS(成交额!$F:$F,成交额!$E:$E,$B62)</f>
        <v>3.12</v>
      </c>
    </row>
    <row r="63" spans="1:4" x14ac:dyDescent="0.2">
      <c r="A63" s="1">
        <v>62</v>
      </c>
      <c r="B63" s="1" t="s">
        <v>620</v>
      </c>
      <c r="C63" s="32">
        <f>SUMIFS(成交额!$C:$C,成交额!$B:$B,$B63)</f>
        <v>27.633749227524898</v>
      </c>
      <c r="D63" s="32">
        <f>SUMIFS(成交额!$F:$F,成交额!$E:$E,$B63)</f>
        <v>14.33</v>
      </c>
    </row>
    <row r="64" spans="1:4" x14ac:dyDescent="0.2">
      <c r="A64" s="1">
        <v>63</v>
      </c>
      <c r="B64" s="1" t="s">
        <v>596</v>
      </c>
      <c r="C64" s="32">
        <f>SUMIFS(成交额!$C:$C,成交额!$B:$B,$B64)</f>
        <v>27.571174208999999</v>
      </c>
      <c r="D64" s="32">
        <f>SUMIFS(成交额!$F:$F,成交额!$E:$E,$B64)</f>
        <v>25.53</v>
      </c>
    </row>
    <row r="65" spans="1:4" x14ac:dyDescent="0.2">
      <c r="A65" s="1">
        <v>64</v>
      </c>
      <c r="B65" s="1" t="s">
        <v>666</v>
      </c>
      <c r="C65" s="32">
        <f>SUMIFS(成交额!$C:$C,成交额!$B:$B,$B65)</f>
        <v>27.457216616</v>
      </c>
      <c r="D65" s="32">
        <f>SUMIFS(成交额!$F:$F,成交额!$E:$E,$B65)</f>
        <v>0</v>
      </c>
    </row>
    <row r="66" spans="1:4" x14ac:dyDescent="0.2">
      <c r="A66" s="1">
        <v>65</v>
      </c>
      <c r="B66" s="1" t="s">
        <v>449</v>
      </c>
      <c r="C66" s="32">
        <f>SUMIFS(成交额!$C:$C,成交额!$B:$B,$B66)</f>
        <v>27.371957458825001</v>
      </c>
      <c r="D66" s="32">
        <f>SUMIFS(成交额!$F:$F,成交额!$E:$E,$B66)</f>
        <v>3.41</v>
      </c>
    </row>
    <row r="67" spans="1:4" x14ac:dyDescent="0.2">
      <c r="A67" s="1">
        <v>66</v>
      </c>
      <c r="B67" s="1" t="s">
        <v>189</v>
      </c>
      <c r="C67" s="32">
        <f>SUMIFS(成交额!$C:$C,成交额!$B:$B,$B67)</f>
        <v>27.371753119687501</v>
      </c>
      <c r="D67" s="32">
        <f>SUMIFS(成交额!$F:$F,成交额!$E:$E,$B67)</f>
        <v>0</v>
      </c>
    </row>
    <row r="68" spans="1:4" x14ac:dyDescent="0.2">
      <c r="A68" s="1">
        <v>67</v>
      </c>
      <c r="B68" s="1" t="s">
        <v>324</v>
      </c>
      <c r="C68" s="32">
        <f>SUMIFS(成交额!$C:$C,成交额!$B:$B,$B68)</f>
        <v>27.275594406924998</v>
      </c>
      <c r="D68" s="32">
        <f>SUMIFS(成交额!$F:$F,成交额!$E:$E,$B68)</f>
        <v>0</v>
      </c>
    </row>
    <row r="69" spans="1:4" x14ac:dyDescent="0.2">
      <c r="A69" s="1">
        <v>68</v>
      </c>
      <c r="B69" s="1" t="s">
        <v>212</v>
      </c>
      <c r="C69" s="32">
        <f>SUMIFS(成交额!$C:$C,成交额!$B:$B,$B69)</f>
        <v>27.13301665745</v>
      </c>
      <c r="D69" s="32">
        <f>SUMIFS(成交额!$F:$F,成交额!$E:$E,$B69)</f>
        <v>0</v>
      </c>
    </row>
    <row r="70" spans="1:4" x14ac:dyDescent="0.2">
      <c r="A70" s="1">
        <v>69</v>
      </c>
      <c r="B70" s="1" t="s">
        <v>301</v>
      </c>
      <c r="C70" s="32">
        <f>SUMIFS(成交额!$C:$C,成交额!$B:$B,$B70)</f>
        <v>27.091397915000002</v>
      </c>
      <c r="D70" s="32">
        <f>SUMIFS(成交额!$F:$F,成交额!$E:$E,$B70)</f>
        <v>0</v>
      </c>
    </row>
    <row r="71" spans="1:4" x14ac:dyDescent="0.2">
      <c r="A71" s="1">
        <v>70</v>
      </c>
      <c r="B71" s="1" t="s">
        <v>368</v>
      </c>
      <c r="C71" s="32">
        <f>SUMIFS(成交额!$C:$C,成交额!$B:$B,$B71)</f>
        <v>27.022970414234202</v>
      </c>
      <c r="D71" s="32">
        <f>SUMIFS(成交额!$F:$F,成交额!$E:$E,$B71)</f>
        <v>0</v>
      </c>
    </row>
    <row r="72" spans="1:4" x14ac:dyDescent="0.2">
      <c r="A72" s="1">
        <v>71</v>
      </c>
      <c r="B72" s="1" t="s">
        <v>428</v>
      </c>
      <c r="C72" s="32">
        <f>SUMIFS(成交额!$C:$C,成交额!$B:$B,$B72)</f>
        <v>26.993496198037501</v>
      </c>
      <c r="D72" s="32">
        <f>SUMIFS(成交额!$F:$F,成交额!$E:$E,$B72)</f>
        <v>0</v>
      </c>
    </row>
    <row r="73" spans="1:4" x14ac:dyDescent="0.2">
      <c r="A73" s="1">
        <v>72</v>
      </c>
      <c r="B73" s="1" t="s">
        <v>203</v>
      </c>
      <c r="C73" s="32">
        <f>SUMIFS(成交额!$C:$C,成交额!$B:$B,$B73)</f>
        <v>26.818144403837501</v>
      </c>
      <c r="D73" s="32">
        <f>SUMIFS(成交额!$F:$F,成交额!$E:$E,$B73)</f>
        <v>0</v>
      </c>
    </row>
    <row r="74" spans="1:4" x14ac:dyDescent="0.2">
      <c r="A74" s="1">
        <v>73</v>
      </c>
      <c r="B74" s="1" t="s">
        <v>600</v>
      </c>
      <c r="C74" s="32">
        <f>SUMIFS(成交额!$C:$C,成交额!$B:$B,$B74)</f>
        <v>26.583006197475001</v>
      </c>
      <c r="D74" s="32">
        <f>SUMIFS(成交额!$F:$F,成交额!$E:$E,$B74)</f>
        <v>0</v>
      </c>
    </row>
    <row r="75" spans="1:4" x14ac:dyDescent="0.2">
      <c r="A75" s="1">
        <v>74</v>
      </c>
      <c r="B75" s="1" t="s">
        <v>617</v>
      </c>
      <c r="C75" s="32">
        <f>SUMIFS(成交额!$C:$C,成交额!$B:$B,$B75)</f>
        <v>26.521008310226499</v>
      </c>
      <c r="D75" s="32">
        <f>SUMIFS(成交额!$F:$F,成交额!$E:$E,$B75)</f>
        <v>0</v>
      </c>
    </row>
    <row r="76" spans="1:4" x14ac:dyDescent="0.2">
      <c r="A76" s="1">
        <v>75</v>
      </c>
      <c r="B76" s="1" t="s">
        <v>337</v>
      </c>
      <c r="C76" s="32">
        <f>SUMIFS(成交额!$C:$C,成交额!$B:$B,$B76)</f>
        <v>26.518935801750001</v>
      </c>
      <c r="D76" s="32">
        <f>SUMIFS(成交额!$F:$F,成交额!$E:$E,$B76)</f>
        <v>15.11</v>
      </c>
    </row>
    <row r="77" spans="1:4" x14ac:dyDescent="0.2">
      <c r="A77" s="1">
        <v>76</v>
      </c>
      <c r="B77" s="1" t="s">
        <v>497</v>
      </c>
      <c r="C77" s="32">
        <f>SUMIFS(成交额!$C:$C,成交额!$B:$B,$B77)</f>
        <v>26.413475025</v>
      </c>
      <c r="D77" s="32">
        <f>SUMIFS(成交额!$F:$F,成交额!$E:$E,$B77)</f>
        <v>24.92</v>
      </c>
    </row>
    <row r="78" spans="1:4" x14ac:dyDescent="0.2">
      <c r="A78" s="1">
        <v>77</v>
      </c>
      <c r="B78" s="1" t="s">
        <v>637</v>
      </c>
      <c r="C78" s="32">
        <f>SUMIFS(成交额!$C:$C,成交额!$B:$B,$B78)</f>
        <v>26.073778339375</v>
      </c>
      <c r="D78" s="32">
        <f>SUMIFS(成交额!$F:$F,成交额!$E:$E,$B78)</f>
        <v>8.2100000000000009</v>
      </c>
    </row>
    <row r="79" spans="1:4" x14ac:dyDescent="0.2">
      <c r="A79" s="1">
        <v>78</v>
      </c>
      <c r="B79" s="1" t="s">
        <v>288</v>
      </c>
      <c r="C79" s="32">
        <f>SUMIFS(成交额!$C:$C,成交额!$B:$B,$B79)</f>
        <v>26.066673794316699</v>
      </c>
      <c r="D79" s="32">
        <f>SUMIFS(成交额!$F:$F,成交额!$E:$E,$B79)</f>
        <v>0</v>
      </c>
    </row>
    <row r="80" spans="1:4" x14ac:dyDescent="0.2">
      <c r="A80" s="1">
        <v>79</v>
      </c>
      <c r="B80" s="1" t="s">
        <v>227</v>
      </c>
      <c r="C80" s="32">
        <f>SUMIFS(成交额!$C:$C,成交额!$B:$B,$B80)</f>
        <v>26.010309235049998</v>
      </c>
      <c r="D80" s="32">
        <f>SUMIFS(成交额!$F:$F,成交额!$E:$E,$B80)</f>
        <v>0</v>
      </c>
    </row>
    <row r="81" spans="1:4" x14ac:dyDescent="0.2">
      <c r="A81" s="1">
        <v>80</v>
      </c>
      <c r="B81" s="1" t="s">
        <v>629</v>
      </c>
      <c r="C81" s="32">
        <f>SUMIFS(成交额!$C:$C,成交额!$B:$B,$B81)</f>
        <v>26.005871686275</v>
      </c>
      <c r="D81" s="32">
        <f>SUMIFS(成交额!$F:$F,成交额!$E:$E,$B81)</f>
        <v>0</v>
      </c>
    </row>
    <row r="82" spans="1:4" x14ac:dyDescent="0.2">
      <c r="A82" s="1">
        <v>81</v>
      </c>
      <c r="B82" s="1" t="s">
        <v>642</v>
      </c>
      <c r="C82" s="32">
        <f>SUMIFS(成交额!$C:$C,成交额!$B:$B,$B82)</f>
        <v>25.8132045039075</v>
      </c>
      <c r="D82" s="32">
        <f>SUMIFS(成交额!$F:$F,成交额!$E:$E,$B82)</f>
        <v>14.24</v>
      </c>
    </row>
    <row r="83" spans="1:4" x14ac:dyDescent="0.2">
      <c r="A83" s="1">
        <v>82</v>
      </c>
      <c r="B83" s="1" t="s">
        <v>581</v>
      </c>
      <c r="C83" s="32">
        <f>SUMIFS(成交额!$C:$C,成交额!$B:$B,$B83)</f>
        <v>25.803517478699899</v>
      </c>
      <c r="D83" s="32">
        <f>SUMIFS(成交额!$F:$F,成交额!$E:$E,$B83)</f>
        <v>0</v>
      </c>
    </row>
    <row r="84" spans="1:4" x14ac:dyDescent="0.2">
      <c r="A84" s="1">
        <v>83</v>
      </c>
      <c r="B84" s="1" t="s">
        <v>640</v>
      </c>
      <c r="C84" s="32">
        <f>SUMIFS(成交额!$C:$C,成交额!$B:$B,$B84)</f>
        <v>25.547219281299899</v>
      </c>
      <c r="D84" s="32">
        <f>SUMIFS(成交额!$F:$F,成交额!$E:$E,$B84)</f>
        <v>4.16</v>
      </c>
    </row>
    <row r="85" spans="1:4" x14ac:dyDescent="0.2">
      <c r="A85" s="1">
        <v>84</v>
      </c>
      <c r="B85" s="1" t="s">
        <v>445</v>
      </c>
      <c r="C85" s="32">
        <f>SUMIFS(成交额!$C:$C,成交额!$B:$B,$B85)</f>
        <v>25.5032042315</v>
      </c>
      <c r="D85" s="32">
        <f>SUMIFS(成交额!$F:$F,成交额!$E:$E,$B85)</f>
        <v>30.42</v>
      </c>
    </row>
    <row r="86" spans="1:4" x14ac:dyDescent="0.2">
      <c r="A86" s="1">
        <v>85</v>
      </c>
      <c r="B86" s="1" t="s">
        <v>351</v>
      </c>
      <c r="C86" s="32">
        <f>SUMIFS(成交额!$C:$C,成交额!$B:$B,$B86)</f>
        <v>25.443013110399999</v>
      </c>
      <c r="D86" s="32">
        <f>SUMIFS(成交额!$F:$F,成交额!$E:$E,$B86)</f>
        <v>0</v>
      </c>
    </row>
    <row r="87" spans="1:4" x14ac:dyDescent="0.2">
      <c r="A87" s="1">
        <v>86</v>
      </c>
      <c r="B87" s="1" t="s">
        <v>635</v>
      </c>
      <c r="C87" s="32">
        <f>SUMIFS(成交额!$C:$C,成交额!$B:$B,$B87)</f>
        <v>25.064223621450001</v>
      </c>
      <c r="D87" s="32">
        <f>SUMIFS(成交额!$F:$F,成交额!$E:$E,$B87)</f>
        <v>6.06</v>
      </c>
    </row>
    <row r="88" spans="1:4" x14ac:dyDescent="0.2">
      <c r="A88" s="1">
        <v>87</v>
      </c>
      <c r="B88" s="1" t="s">
        <v>524</v>
      </c>
      <c r="C88" s="32">
        <f>SUMIFS(成交额!$C:$C,成交额!$B:$B,$B88)</f>
        <v>25.030384393750001</v>
      </c>
      <c r="D88" s="32">
        <f>SUMIFS(成交额!$F:$F,成交额!$E:$E,$B88)</f>
        <v>23.42</v>
      </c>
    </row>
    <row r="89" spans="1:4" x14ac:dyDescent="0.2">
      <c r="A89" s="1">
        <v>88</v>
      </c>
      <c r="B89" s="1" t="s">
        <v>431</v>
      </c>
      <c r="C89" s="32">
        <f>SUMIFS(成交额!$C:$C,成交额!$B:$B,$B89)</f>
        <v>24.559915913982501</v>
      </c>
      <c r="D89" s="32">
        <f>SUMIFS(成交额!$F:$F,成交额!$E:$E,$B89)</f>
        <v>0</v>
      </c>
    </row>
    <row r="90" spans="1:4" x14ac:dyDescent="0.2">
      <c r="A90" s="1">
        <v>89</v>
      </c>
      <c r="B90" s="1" t="s">
        <v>190</v>
      </c>
      <c r="C90" s="32">
        <f>SUMIFS(成交额!$C:$C,成交额!$B:$B,$B90)</f>
        <v>24.543934792600002</v>
      </c>
      <c r="D90" s="32">
        <f>SUMIFS(成交额!$F:$F,成交额!$E:$E,$B90)</f>
        <v>0</v>
      </c>
    </row>
    <row r="91" spans="1:4" x14ac:dyDescent="0.2">
      <c r="A91" s="1">
        <v>90</v>
      </c>
      <c r="B91" s="1" t="s">
        <v>194</v>
      </c>
      <c r="C91" s="32">
        <f>SUMIFS(成交额!$C:$C,成交额!$B:$B,$B91)</f>
        <v>24.406970412874902</v>
      </c>
      <c r="D91" s="32">
        <f>SUMIFS(成交额!$F:$F,成交额!$E:$E,$B91)</f>
        <v>0</v>
      </c>
    </row>
    <row r="92" spans="1:4" x14ac:dyDescent="0.2">
      <c r="A92" s="1">
        <v>91</v>
      </c>
      <c r="B92" s="1" t="s">
        <v>348</v>
      </c>
      <c r="C92" s="32">
        <f>SUMIFS(成交额!$C:$C,成交额!$B:$B,$B92)</f>
        <v>24.311983121249899</v>
      </c>
      <c r="D92" s="32">
        <f>SUMIFS(成交额!$F:$F,成交额!$E:$E,$B92)</f>
        <v>0</v>
      </c>
    </row>
    <row r="93" spans="1:4" x14ac:dyDescent="0.2">
      <c r="A93" s="1">
        <v>92</v>
      </c>
      <c r="B93" s="1" t="s">
        <v>523</v>
      </c>
      <c r="C93" s="32">
        <f>SUMIFS(成交额!$C:$C,成交额!$B:$B,$B93)</f>
        <v>24.2877861401997</v>
      </c>
      <c r="D93" s="32">
        <f>SUMIFS(成交额!$F:$F,成交额!$E:$E,$B93)</f>
        <v>15.01</v>
      </c>
    </row>
    <row r="94" spans="1:4" x14ac:dyDescent="0.2">
      <c r="A94" s="1">
        <v>93</v>
      </c>
      <c r="B94" s="1" t="s">
        <v>456</v>
      </c>
      <c r="C94" s="32">
        <f>SUMIFS(成交额!$C:$C,成交额!$B:$B,$B94)</f>
        <v>24.109525724474999</v>
      </c>
      <c r="D94" s="32">
        <f>SUMIFS(成交额!$F:$F,成交额!$E:$E,$B94)</f>
        <v>17.739999999999998</v>
      </c>
    </row>
    <row r="95" spans="1:4" x14ac:dyDescent="0.2">
      <c r="A95" s="1">
        <v>94</v>
      </c>
      <c r="B95" s="1" t="s">
        <v>488</v>
      </c>
      <c r="C95" s="32">
        <f>SUMIFS(成交额!$C:$C,成交额!$B:$B,$B95)</f>
        <v>23.8709676019499</v>
      </c>
      <c r="D95" s="32">
        <f>SUMIFS(成交额!$F:$F,成交额!$E:$E,$B95)</f>
        <v>0</v>
      </c>
    </row>
    <row r="96" spans="1:4" x14ac:dyDescent="0.2">
      <c r="A96" s="1">
        <v>95</v>
      </c>
      <c r="B96" s="1" t="s">
        <v>374</v>
      </c>
      <c r="C96" s="32">
        <f>SUMIFS(成交额!$C:$C,成交额!$B:$B,$B96)</f>
        <v>23.839446155600001</v>
      </c>
      <c r="D96" s="32">
        <f>SUMIFS(成交额!$F:$F,成交额!$E:$E,$B96)</f>
        <v>0</v>
      </c>
    </row>
    <row r="97" spans="1:4" x14ac:dyDescent="0.2">
      <c r="A97" s="1">
        <v>96</v>
      </c>
      <c r="B97" s="1" t="s">
        <v>350</v>
      </c>
      <c r="C97" s="32">
        <f>SUMIFS(成交额!$C:$C,成交额!$B:$B,$B97)</f>
        <v>23.787250007925</v>
      </c>
      <c r="D97" s="32">
        <f>SUMIFS(成交额!$F:$F,成交额!$E:$E,$B97)</f>
        <v>22.88</v>
      </c>
    </row>
    <row r="98" spans="1:4" x14ac:dyDescent="0.2">
      <c r="A98" s="1">
        <v>97</v>
      </c>
      <c r="B98" s="1" t="s">
        <v>426</v>
      </c>
      <c r="C98" s="32">
        <f>SUMIFS(成交额!$C:$C,成交额!$B:$B,$B98)</f>
        <v>23.780084890049999</v>
      </c>
      <c r="D98" s="32">
        <f>SUMIFS(成交额!$F:$F,成交额!$E:$E,$B98)</f>
        <v>0</v>
      </c>
    </row>
    <row r="99" spans="1:4" x14ac:dyDescent="0.2">
      <c r="A99" s="1">
        <v>98</v>
      </c>
      <c r="B99" s="1" t="s">
        <v>507</v>
      </c>
      <c r="C99" s="32">
        <f>SUMIFS(成交额!$C:$C,成交额!$B:$B,$B99)</f>
        <v>23.5597983992499</v>
      </c>
      <c r="D99" s="32">
        <f>SUMIFS(成交额!$F:$F,成交额!$E:$E,$B99)</f>
        <v>0</v>
      </c>
    </row>
    <row r="100" spans="1:4" x14ac:dyDescent="0.2">
      <c r="A100" s="1">
        <v>99</v>
      </c>
      <c r="B100" s="1" t="s">
        <v>437</v>
      </c>
      <c r="C100" s="32">
        <f>SUMIFS(成交额!$C:$C,成交额!$B:$B,$B100)</f>
        <v>23.497922585424998</v>
      </c>
      <c r="D100" s="32">
        <f>SUMIFS(成交额!$F:$F,成交额!$E:$E,$B100)</f>
        <v>23.07</v>
      </c>
    </row>
    <row r="101" spans="1:4" x14ac:dyDescent="0.2">
      <c r="A101" s="1">
        <v>100</v>
      </c>
      <c r="B101" s="1" t="s">
        <v>704</v>
      </c>
      <c r="C101" s="32">
        <f>SUMIFS(成交额!$C:$C,成交额!$B:$B,$B101)</f>
        <v>23.406166384574998</v>
      </c>
      <c r="D101" s="32">
        <f>SUMIFS(成交额!$F:$F,成交额!$E:$E,$B101)</f>
        <v>16.34</v>
      </c>
    </row>
    <row r="102" spans="1:4" x14ac:dyDescent="0.2">
      <c r="A102" s="1">
        <v>101</v>
      </c>
      <c r="B102" s="1" t="s">
        <v>623</v>
      </c>
      <c r="C102" s="32">
        <f>SUMIFS(成交额!$C:$C,成交额!$B:$B,$B102)</f>
        <v>23.370786258750002</v>
      </c>
      <c r="D102" s="32">
        <f>SUMIFS(成交额!$F:$F,成交额!$E:$E,$B102)</f>
        <v>4.92</v>
      </c>
    </row>
    <row r="103" spans="1:4" x14ac:dyDescent="0.2">
      <c r="A103" s="1">
        <v>102</v>
      </c>
      <c r="B103" s="1" t="s">
        <v>535</v>
      </c>
      <c r="C103" s="32">
        <f>SUMIFS(成交额!$C:$C,成交额!$B:$B,$B103)</f>
        <v>23.347258401249999</v>
      </c>
      <c r="D103" s="32">
        <f>SUMIFS(成交额!$F:$F,成交额!$E:$E,$B103)</f>
        <v>0</v>
      </c>
    </row>
    <row r="104" spans="1:4" x14ac:dyDescent="0.2">
      <c r="A104" s="1">
        <v>103</v>
      </c>
      <c r="B104" s="1" t="s">
        <v>180</v>
      </c>
      <c r="C104" s="32">
        <f>SUMIFS(成交额!$C:$C,成交额!$B:$B,$B104)</f>
        <v>23.2769076275749</v>
      </c>
      <c r="D104" s="32">
        <f>SUMIFS(成交额!$F:$F,成交额!$E:$E,$B104)</f>
        <v>0</v>
      </c>
    </row>
    <row r="105" spans="1:4" x14ac:dyDescent="0.2">
      <c r="A105" s="1">
        <v>104</v>
      </c>
      <c r="B105" s="1" t="s">
        <v>555</v>
      </c>
      <c r="C105" s="32">
        <f>SUMIFS(成交额!$C:$C,成交额!$B:$B,$B105)</f>
        <v>23.244804039990001</v>
      </c>
      <c r="D105" s="32">
        <f>SUMIFS(成交额!$F:$F,成交额!$E:$E,$B105)</f>
        <v>0</v>
      </c>
    </row>
    <row r="106" spans="1:4" x14ac:dyDescent="0.2">
      <c r="A106" s="1">
        <v>105</v>
      </c>
      <c r="B106" s="1" t="s">
        <v>612</v>
      </c>
      <c r="C106" s="32">
        <f>SUMIFS(成交额!$C:$C,成交额!$B:$B,$B106)</f>
        <v>23.181220692599901</v>
      </c>
      <c r="D106" s="32">
        <f>SUMIFS(成交额!$F:$F,成交额!$E:$E,$B106)</f>
        <v>27.94</v>
      </c>
    </row>
    <row r="107" spans="1:4" x14ac:dyDescent="0.2">
      <c r="A107" s="1">
        <v>106</v>
      </c>
      <c r="B107" s="1" t="s">
        <v>691</v>
      </c>
      <c r="C107" s="32">
        <f>SUMIFS(成交额!$C:$C,成交额!$B:$B,$B107)</f>
        <v>22.9497705</v>
      </c>
      <c r="D107" s="32">
        <f>SUMIFS(成交额!$F:$F,成交额!$E:$E,$B107)</f>
        <v>6.23</v>
      </c>
    </row>
    <row r="108" spans="1:4" x14ac:dyDescent="0.2">
      <c r="A108" s="1">
        <v>107</v>
      </c>
      <c r="B108" s="1" t="s">
        <v>548</v>
      </c>
      <c r="C108" s="32">
        <f>SUMIFS(成交额!$C:$C,成交额!$B:$B,$B108)</f>
        <v>22.633112458124899</v>
      </c>
      <c r="D108" s="32">
        <f>SUMIFS(成交额!$F:$F,成交额!$E:$E,$B108)</f>
        <v>0</v>
      </c>
    </row>
    <row r="109" spans="1:4" x14ac:dyDescent="0.2">
      <c r="A109" s="1">
        <v>108</v>
      </c>
      <c r="B109" s="1" t="s">
        <v>602</v>
      </c>
      <c r="C109" s="32">
        <f>SUMIFS(成交额!$C:$C,成交额!$B:$B,$B109)</f>
        <v>22.629873473499998</v>
      </c>
      <c r="D109" s="32">
        <f>SUMIFS(成交额!$F:$F,成交额!$E:$E,$B109)</f>
        <v>0</v>
      </c>
    </row>
    <row r="110" spans="1:4" x14ac:dyDescent="0.2">
      <c r="A110" s="1">
        <v>109</v>
      </c>
      <c r="B110" s="1" t="s">
        <v>420</v>
      </c>
      <c r="C110" s="32">
        <f>SUMIFS(成交额!$C:$C,成交额!$B:$B,$B110)</f>
        <v>22.60972607075</v>
      </c>
      <c r="D110" s="32">
        <f>SUMIFS(成交额!$F:$F,成交额!$E:$E,$B110)</f>
        <v>25.44</v>
      </c>
    </row>
    <row r="111" spans="1:4" x14ac:dyDescent="0.2">
      <c r="A111" s="1">
        <v>110</v>
      </c>
      <c r="B111" s="1" t="s">
        <v>758</v>
      </c>
      <c r="C111" s="32">
        <f>SUMIFS(成交额!$C:$C,成交额!$B:$B,$B111)</f>
        <v>22.581986597039499</v>
      </c>
      <c r="D111" s="32">
        <f>SUMIFS(成交额!$F:$F,成交额!$E:$E,$B111)</f>
        <v>0</v>
      </c>
    </row>
    <row r="112" spans="1:4" x14ac:dyDescent="0.2">
      <c r="A112" s="1">
        <v>111</v>
      </c>
      <c r="B112" s="1" t="s">
        <v>525</v>
      </c>
      <c r="C112" s="32">
        <f>SUMIFS(成交额!$C:$C,成交额!$B:$B,$B112)</f>
        <v>22.565009556124998</v>
      </c>
      <c r="D112" s="32">
        <f>SUMIFS(成交额!$F:$F,成交额!$E:$E,$B112)</f>
        <v>0</v>
      </c>
    </row>
    <row r="113" spans="1:4" x14ac:dyDescent="0.2">
      <c r="A113" s="1">
        <v>112</v>
      </c>
      <c r="B113" s="1" t="s">
        <v>414</v>
      </c>
      <c r="C113" s="32">
        <f>SUMIFS(成交额!$C:$C,成交额!$B:$B,$B113)</f>
        <v>22.496703035875001</v>
      </c>
      <c r="D113" s="32">
        <f>SUMIFS(成交额!$F:$F,成交额!$E:$E,$B113)</f>
        <v>0</v>
      </c>
    </row>
    <row r="114" spans="1:4" x14ac:dyDescent="0.2">
      <c r="A114" s="1">
        <v>113</v>
      </c>
      <c r="B114" s="1" t="s">
        <v>333</v>
      </c>
      <c r="C114" s="32">
        <f>SUMIFS(成交额!$C:$C,成交额!$B:$B,$B114)</f>
        <v>22.328061007112499</v>
      </c>
      <c r="D114" s="32">
        <f>SUMIFS(成交额!$F:$F,成交额!$E:$E,$B114)</f>
        <v>0</v>
      </c>
    </row>
    <row r="115" spans="1:4" x14ac:dyDescent="0.2">
      <c r="A115" s="1">
        <v>114</v>
      </c>
      <c r="B115" s="1" t="s">
        <v>283</v>
      </c>
      <c r="C115" s="32">
        <f>SUMIFS(成交额!$C:$C,成交额!$B:$B,$B115)</f>
        <v>22.281154974899898</v>
      </c>
      <c r="D115" s="32">
        <f>SUMIFS(成交额!$F:$F,成交额!$E:$E,$B115)</f>
        <v>0</v>
      </c>
    </row>
    <row r="116" spans="1:4" x14ac:dyDescent="0.2">
      <c r="A116" s="1">
        <v>115</v>
      </c>
      <c r="B116" s="1" t="s">
        <v>446</v>
      </c>
      <c r="C116" s="32">
        <f>SUMIFS(成交额!$C:$C,成交额!$B:$B,$B116)</f>
        <v>21.861646849349999</v>
      </c>
      <c r="D116" s="32">
        <f>SUMIFS(成交额!$F:$F,成交额!$E:$E,$B116)</f>
        <v>30.86</v>
      </c>
    </row>
    <row r="117" spans="1:4" x14ac:dyDescent="0.2">
      <c r="A117" s="1">
        <v>116</v>
      </c>
      <c r="B117" s="1" t="s">
        <v>447</v>
      </c>
      <c r="C117" s="32">
        <f>SUMIFS(成交额!$C:$C,成交额!$B:$B,$B117)</f>
        <v>21.823782765324999</v>
      </c>
      <c r="D117" s="32">
        <f>SUMIFS(成交额!$F:$F,成交额!$E:$E,$B117)</f>
        <v>0</v>
      </c>
    </row>
    <row r="118" spans="1:4" x14ac:dyDescent="0.2">
      <c r="A118" s="1">
        <v>117</v>
      </c>
      <c r="B118" s="1" t="s">
        <v>551</v>
      </c>
      <c r="C118" s="32">
        <f>SUMIFS(成交额!$C:$C,成交额!$B:$B,$B118)</f>
        <v>21.638576553294701</v>
      </c>
      <c r="D118" s="32">
        <f>SUMIFS(成交额!$F:$F,成交额!$E:$E,$B118)</f>
        <v>0</v>
      </c>
    </row>
    <row r="119" spans="1:4" x14ac:dyDescent="0.2">
      <c r="A119" s="1">
        <v>118</v>
      </c>
      <c r="B119" s="1" t="s">
        <v>258</v>
      </c>
      <c r="C119" s="32">
        <f>SUMIFS(成交额!$C:$C,成交额!$B:$B,$B119)</f>
        <v>21.6326431279</v>
      </c>
      <c r="D119" s="32">
        <f>SUMIFS(成交额!$F:$F,成交额!$E:$E,$B119)</f>
        <v>0</v>
      </c>
    </row>
    <row r="120" spans="1:4" x14ac:dyDescent="0.2">
      <c r="A120" s="1">
        <v>119</v>
      </c>
      <c r="B120" s="1" t="s">
        <v>572</v>
      </c>
      <c r="C120" s="32">
        <f>SUMIFS(成交额!$C:$C,成交额!$B:$B,$B120)</f>
        <v>21.60429111445</v>
      </c>
      <c r="D120" s="32">
        <f>SUMIFS(成交额!$F:$F,成交额!$E:$E,$B120)</f>
        <v>0</v>
      </c>
    </row>
    <row r="121" spans="1:4" x14ac:dyDescent="0.2">
      <c r="A121" s="1">
        <v>120</v>
      </c>
      <c r="B121" s="1" t="s">
        <v>418</v>
      </c>
      <c r="C121" s="32">
        <f>SUMIFS(成交额!$C:$C,成交额!$B:$B,$B121)</f>
        <v>21.594890230400001</v>
      </c>
      <c r="D121" s="32">
        <f>SUMIFS(成交额!$F:$F,成交额!$E:$E,$B121)</f>
        <v>11.1</v>
      </c>
    </row>
    <row r="122" spans="1:4" x14ac:dyDescent="0.2">
      <c r="A122" s="1">
        <v>121</v>
      </c>
      <c r="B122" s="1" t="s">
        <v>684</v>
      </c>
      <c r="C122" s="32">
        <f>SUMIFS(成交额!$C:$C,成交额!$B:$B,$B122)</f>
        <v>21.57235140105</v>
      </c>
      <c r="D122" s="32">
        <f>SUMIFS(成交额!$F:$F,成交额!$E:$E,$B122)</f>
        <v>0</v>
      </c>
    </row>
    <row r="123" spans="1:4" x14ac:dyDescent="0.2">
      <c r="A123" s="1">
        <v>122</v>
      </c>
      <c r="B123" s="1" t="s">
        <v>163</v>
      </c>
      <c r="C123" s="32">
        <f>SUMIFS(成交额!$C:$C,成交额!$B:$B,$B123)</f>
        <v>21.5387970836249</v>
      </c>
      <c r="D123" s="32">
        <f>SUMIFS(成交额!$F:$F,成交额!$E:$E,$B123)</f>
        <v>5.47</v>
      </c>
    </row>
    <row r="124" spans="1:4" x14ac:dyDescent="0.2">
      <c r="A124" s="1">
        <v>123</v>
      </c>
      <c r="B124" s="1" t="s">
        <v>587</v>
      </c>
      <c r="C124" s="32">
        <f>SUMIFS(成交额!$C:$C,成交额!$B:$B,$B124)</f>
        <v>21.532763496937498</v>
      </c>
      <c r="D124" s="32">
        <f>SUMIFS(成交额!$F:$F,成交额!$E:$E,$B124)</f>
        <v>0</v>
      </c>
    </row>
    <row r="125" spans="1:4" x14ac:dyDescent="0.2">
      <c r="A125" s="1">
        <v>124</v>
      </c>
      <c r="B125" s="1" t="s">
        <v>326</v>
      </c>
      <c r="C125" s="32">
        <f>SUMIFS(成交额!$C:$C,成交额!$B:$B,$B125)</f>
        <v>21.461798536425</v>
      </c>
      <c r="D125" s="32">
        <f>SUMIFS(成交额!$F:$F,成交额!$E:$E,$B125)</f>
        <v>0</v>
      </c>
    </row>
    <row r="126" spans="1:4" x14ac:dyDescent="0.2">
      <c r="A126" s="1">
        <v>125</v>
      </c>
      <c r="B126" s="1" t="s">
        <v>408</v>
      </c>
      <c r="C126" s="32">
        <f>SUMIFS(成交额!$C:$C,成交额!$B:$B,$B126)</f>
        <v>21.436666771999999</v>
      </c>
      <c r="D126" s="32">
        <f>SUMIFS(成交额!$F:$F,成交额!$E:$E,$B126)</f>
        <v>0</v>
      </c>
    </row>
    <row r="127" spans="1:4" x14ac:dyDescent="0.2">
      <c r="A127" s="1">
        <v>126</v>
      </c>
      <c r="B127" s="1" t="s">
        <v>450</v>
      </c>
      <c r="C127" s="32">
        <f>SUMIFS(成交额!$C:$C,成交额!$B:$B,$B127)</f>
        <v>21.0815448453362</v>
      </c>
      <c r="D127" s="32">
        <f>SUMIFS(成交额!$F:$F,成交额!$E:$E,$B127)</f>
        <v>0</v>
      </c>
    </row>
    <row r="128" spans="1:4" x14ac:dyDescent="0.2">
      <c r="A128" s="1">
        <v>127</v>
      </c>
      <c r="B128" s="1" t="s">
        <v>643</v>
      </c>
      <c r="C128" s="32">
        <f>SUMIFS(成交额!$C:$C,成交额!$B:$B,$B128)</f>
        <v>20.8777537876</v>
      </c>
      <c r="D128" s="32">
        <f>SUMIFS(成交额!$F:$F,成交额!$E:$E,$B128)</f>
        <v>7.28</v>
      </c>
    </row>
    <row r="129" spans="1:4" x14ac:dyDescent="0.2">
      <c r="A129" s="1">
        <v>128</v>
      </c>
      <c r="B129" s="1" t="s">
        <v>756</v>
      </c>
      <c r="C129" s="32">
        <f>SUMIFS(成交额!$C:$C,成交额!$B:$B,$B129)</f>
        <v>20.6757757767</v>
      </c>
      <c r="D129" s="32">
        <f>SUMIFS(成交额!$F:$F,成交额!$E:$E,$B129)</f>
        <v>0</v>
      </c>
    </row>
    <row r="130" spans="1:4" x14ac:dyDescent="0.2">
      <c r="A130" s="1">
        <v>129</v>
      </c>
      <c r="B130" s="1" t="s">
        <v>358</v>
      </c>
      <c r="C130" s="32">
        <f>SUMIFS(成交额!$C:$C,成交额!$B:$B,$B130)</f>
        <v>20.562614159999999</v>
      </c>
      <c r="D130" s="32">
        <f>SUMIFS(成交额!$F:$F,成交额!$E:$E,$B130)</f>
        <v>4.16</v>
      </c>
    </row>
    <row r="131" spans="1:4" x14ac:dyDescent="0.2">
      <c r="A131" s="1">
        <v>130</v>
      </c>
      <c r="B131" s="1" t="s">
        <v>264</v>
      </c>
      <c r="C131" s="32">
        <f>SUMIFS(成交额!$C:$C,成交额!$B:$B,$B131)</f>
        <v>20.555762485499901</v>
      </c>
      <c r="D131" s="32">
        <f>SUMIFS(成交额!$F:$F,成交额!$E:$E,$B131)</f>
        <v>0</v>
      </c>
    </row>
    <row r="132" spans="1:4" x14ac:dyDescent="0.2">
      <c r="A132" s="1">
        <v>131</v>
      </c>
      <c r="B132" s="1" t="s">
        <v>399</v>
      </c>
      <c r="C132" s="32">
        <f>SUMIFS(成交额!$C:$C,成交额!$B:$B,$B132)</f>
        <v>20.510316067799899</v>
      </c>
      <c r="D132" s="32">
        <f>SUMIFS(成交额!$F:$F,成交额!$E:$E,$B132)</f>
        <v>0</v>
      </c>
    </row>
    <row r="133" spans="1:4" x14ac:dyDescent="0.2">
      <c r="A133" s="1">
        <v>132</v>
      </c>
      <c r="B133" s="1" t="s">
        <v>346</v>
      </c>
      <c r="C133" s="32">
        <f>SUMIFS(成交额!$C:$C,成交额!$B:$B,$B133)</f>
        <v>20.491936432500001</v>
      </c>
      <c r="D133" s="32">
        <f>SUMIFS(成交额!$F:$F,成交额!$E:$E,$B133)</f>
        <v>0</v>
      </c>
    </row>
    <row r="134" spans="1:4" x14ac:dyDescent="0.2">
      <c r="A134" s="1">
        <v>133</v>
      </c>
      <c r="B134" s="1" t="s">
        <v>377</v>
      </c>
      <c r="C134" s="32">
        <f>SUMIFS(成交额!$C:$C,成交额!$B:$B,$B134)</f>
        <v>20.161929126136201</v>
      </c>
      <c r="D134" s="32">
        <f>SUMIFS(成交额!$F:$F,成交额!$E:$E,$B134)</f>
        <v>0</v>
      </c>
    </row>
    <row r="135" spans="1:4" x14ac:dyDescent="0.2">
      <c r="A135" s="1">
        <v>134</v>
      </c>
      <c r="B135" s="1" t="s">
        <v>475</v>
      </c>
      <c r="C135" s="32">
        <f>SUMIFS(成交额!$C:$C,成交额!$B:$B,$B135)</f>
        <v>20.147566467600001</v>
      </c>
      <c r="D135" s="32">
        <f>SUMIFS(成交额!$F:$F,成交额!$E:$E,$B135)</f>
        <v>0</v>
      </c>
    </row>
    <row r="136" spans="1:4" x14ac:dyDescent="0.2">
      <c r="A136" s="1">
        <v>135</v>
      </c>
      <c r="B136" s="1" t="s">
        <v>451</v>
      </c>
      <c r="C136" s="32">
        <f>SUMIFS(成交额!$C:$C,成交额!$B:$B,$B136)</f>
        <v>20.081674317449998</v>
      </c>
      <c r="D136" s="32">
        <f>SUMIFS(成交额!$F:$F,成交额!$E:$E,$B136)</f>
        <v>0</v>
      </c>
    </row>
    <row r="137" spans="1:4" x14ac:dyDescent="0.2">
      <c r="A137" s="1">
        <v>136</v>
      </c>
      <c r="B137" s="1" t="s">
        <v>272</v>
      </c>
      <c r="C137" s="32">
        <f>SUMIFS(成交额!$C:$C,成交额!$B:$B,$B137)</f>
        <v>20.017810144149902</v>
      </c>
      <c r="D137" s="32">
        <f>SUMIFS(成交额!$F:$F,成交额!$E:$E,$B137)</f>
        <v>0</v>
      </c>
    </row>
    <row r="138" spans="1:4" x14ac:dyDescent="0.2">
      <c r="A138" s="1">
        <v>137</v>
      </c>
      <c r="B138" s="1" t="s">
        <v>239</v>
      </c>
      <c r="C138" s="32">
        <f>SUMIFS(成交额!$C:$C,成交额!$B:$B,$B138)</f>
        <v>20.000448141491201</v>
      </c>
      <c r="D138" s="32">
        <f>SUMIFS(成交额!$F:$F,成交额!$E:$E,$B138)</f>
        <v>0</v>
      </c>
    </row>
    <row r="139" spans="1:4" x14ac:dyDescent="0.2">
      <c r="A139" s="1">
        <v>138</v>
      </c>
      <c r="B139" s="1" t="s">
        <v>147</v>
      </c>
      <c r="C139" s="32">
        <f>SUMIFS(成交额!$C:$C,成交额!$B:$B,$B139)</f>
        <v>19.678624552765701</v>
      </c>
      <c r="D139" s="32">
        <f>SUMIFS(成交额!$F:$F,成交额!$E:$E,$B139)</f>
        <v>0</v>
      </c>
    </row>
    <row r="140" spans="1:4" x14ac:dyDescent="0.2">
      <c r="A140" s="1">
        <v>139</v>
      </c>
      <c r="B140" s="1" t="s">
        <v>144</v>
      </c>
      <c r="C140" s="32">
        <f>SUMIFS(成交额!$C:$C,成交额!$B:$B,$B140)</f>
        <v>19.437072890549999</v>
      </c>
      <c r="D140" s="32">
        <f>SUMIFS(成交额!$F:$F,成交额!$E:$E,$B140)</f>
        <v>0</v>
      </c>
    </row>
    <row r="141" spans="1:4" x14ac:dyDescent="0.2">
      <c r="A141" s="1">
        <v>140</v>
      </c>
      <c r="B141" s="1" t="s">
        <v>114</v>
      </c>
      <c r="C141" s="32">
        <f>SUMIFS(成交额!$C:$C,成交额!$B:$B,$B141)</f>
        <v>9.4782795624999991</v>
      </c>
      <c r="D141" s="32">
        <f>SUMIFS(成交额!$F:$F,成交额!$E:$E,$B141)</f>
        <v>0</v>
      </c>
    </row>
    <row r="142" spans="1:4" x14ac:dyDescent="0.2">
      <c r="A142" s="1">
        <v>141</v>
      </c>
      <c r="B142" s="1" t="s">
        <v>148</v>
      </c>
      <c r="C142" s="32">
        <f>SUMIFS(成交额!$C:$C,成交额!$B:$B,$B142)</f>
        <v>6.4818744099999899</v>
      </c>
      <c r="D142" s="32">
        <f>SUMIFS(成交额!$F:$F,成交额!$E:$E,$B142)</f>
        <v>0</v>
      </c>
    </row>
    <row r="143" spans="1:4" x14ac:dyDescent="0.2">
      <c r="A143" s="1">
        <v>142</v>
      </c>
      <c r="B143" s="1" t="s">
        <v>111</v>
      </c>
      <c r="C143" s="32">
        <f>SUMIFS(成交额!$C:$C,成交额!$B:$B,$B143)</f>
        <v>4.1528163069000001</v>
      </c>
      <c r="D143" s="32">
        <f>SUMIFS(成交额!$F:$F,成交额!$E:$E,$B143)</f>
        <v>0</v>
      </c>
    </row>
    <row r="144" spans="1:4" x14ac:dyDescent="0.2">
      <c r="A144" s="1">
        <v>143</v>
      </c>
      <c r="B144" s="1" t="s">
        <v>136</v>
      </c>
      <c r="C144" s="32">
        <f>SUMIFS(成交额!$C:$C,成交额!$B:$B,$B144)</f>
        <v>3.3272302739999899</v>
      </c>
      <c r="D144" s="32">
        <f>SUMIFS(成交额!$F:$F,成交额!$E:$E,$B144)</f>
        <v>0</v>
      </c>
    </row>
    <row r="145" spans="1:4" x14ac:dyDescent="0.2">
      <c r="A145" s="1">
        <v>144</v>
      </c>
      <c r="B145" s="1" t="s">
        <v>149</v>
      </c>
      <c r="C145" s="32">
        <f>SUMIFS(成交额!$C:$C,成交额!$B:$B,$B145)</f>
        <v>2.4893283149849998</v>
      </c>
      <c r="D145" s="32">
        <f>SUMIFS(成交额!$F:$F,成交额!$E:$E,$B145)</f>
        <v>0</v>
      </c>
    </row>
    <row r="146" spans="1:4" x14ac:dyDescent="0.2">
      <c r="A146" s="1">
        <v>145</v>
      </c>
      <c r="B146" s="1" t="s">
        <v>403</v>
      </c>
      <c r="C146" s="32">
        <f>SUMIFS(成交额!$C:$C,成交额!$B:$B,$B146)</f>
        <v>2.0635410641749901</v>
      </c>
      <c r="D146" s="32">
        <f>SUMIFS(成交额!$F:$F,成交额!$E:$E,$B146)</f>
        <v>0</v>
      </c>
    </row>
    <row r="147" spans="1:4" x14ac:dyDescent="0.2">
      <c r="A147" s="1">
        <v>146</v>
      </c>
      <c r="B147" s="1" t="s">
        <v>125</v>
      </c>
      <c r="C147" s="32">
        <f>SUMIFS(成交额!$C:$C,成交额!$B:$B,$B147)</f>
        <v>2.0327436694125001</v>
      </c>
      <c r="D147" s="32">
        <f>SUMIFS(成交额!$F:$F,成交额!$E:$E,$B147)</f>
        <v>0</v>
      </c>
    </row>
    <row r="148" spans="1:4" x14ac:dyDescent="0.2">
      <c r="A148" s="1">
        <v>147</v>
      </c>
      <c r="B148" s="1" t="s">
        <v>299</v>
      </c>
      <c r="C148" s="32">
        <f>SUMIFS(成交额!$C:$C,成交额!$B:$B,$B148)</f>
        <v>1.7907096899249999</v>
      </c>
      <c r="D148" s="32">
        <f>SUMIFS(成交额!$F:$F,成交额!$E:$E,$B148)</f>
        <v>0</v>
      </c>
    </row>
    <row r="149" spans="1:4" x14ac:dyDescent="0.2">
      <c r="A149" s="1">
        <v>148</v>
      </c>
      <c r="B149" s="1" t="s">
        <v>481</v>
      </c>
      <c r="C149" s="32">
        <f>SUMIFS(成交额!$C:$C,成交额!$B:$B,$B149)</f>
        <v>1.4065814548860001</v>
      </c>
      <c r="D149" s="32">
        <f>SUMIFS(成交额!$F:$F,成交额!$E:$E,$B149)</f>
        <v>0</v>
      </c>
    </row>
    <row r="150" spans="1:4" x14ac:dyDescent="0.2">
      <c r="A150" s="1">
        <v>149</v>
      </c>
      <c r="B150" s="1" t="s">
        <v>477</v>
      </c>
      <c r="C150" s="32">
        <f>SUMIFS(成交额!$C:$C,成交额!$B:$B,$B150)</f>
        <v>0.24778428007200001</v>
      </c>
      <c r="D150" s="32">
        <f>SUMIFS(成交额!$F:$F,成交额!$E:$E,$B150)</f>
        <v>0</v>
      </c>
    </row>
    <row r="151" spans="1:4" x14ac:dyDescent="0.2">
      <c r="A151" s="1">
        <v>150</v>
      </c>
      <c r="B151" s="1" t="s">
        <v>166</v>
      </c>
      <c r="C151" s="32">
        <f>SUMIFS(成交额!$C:$C,成交额!$B:$B,$B151)</f>
        <v>0</v>
      </c>
      <c r="D151" s="32">
        <f>SUMIFS(成交额!$F:$F,成交额!$E:$E,$B151)</f>
        <v>0</v>
      </c>
    </row>
    <row r="152" spans="1:4" x14ac:dyDescent="0.2">
      <c r="A152" s="1">
        <v>151</v>
      </c>
      <c r="B152" s="1" t="s">
        <v>150</v>
      </c>
      <c r="C152" s="32">
        <f>SUMIFS(成交额!$C:$C,成交额!$B:$B,$B152)</f>
        <v>0</v>
      </c>
      <c r="D152" s="32">
        <f>SUMIFS(成交额!$F:$F,成交额!$E:$E,$B152)</f>
        <v>0</v>
      </c>
    </row>
    <row r="153" spans="1:4" x14ac:dyDescent="0.2">
      <c r="A153" s="1">
        <v>152</v>
      </c>
      <c r="B153" s="1" t="s">
        <v>135</v>
      </c>
      <c r="C153" s="32">
        <f>SUMIFS(成交额!$C:$C,成交额!$B:$B,$B153)</f>
        <v>0</v>
      </c>
      <c r="D153" s="32">
        <f>SUMIFS(成交额!$F:$F,成交额!$E:$E,$B153)</f>
        <v>0</v>
      </c>
    </row>
    <row r="154" spans="1:4" x14ac:dyDescent="0.2">
      <c r="A154" s="1">
        <v>153</v>
      </c>
      <c r="B154" s="1" t="s">
        <v>124</v>
      </c>
      <c r="C154" s="32">
        <f>SUMIFS(成交额!$C:$C,成交额!$B:$B,$B154)</f>
        <v>0</v>
      </c>
      <c r="D154" s="32">
        <f>SUMIFS(成交额!$F:$F,成交额!$E:$E,$B154)</f>
        <v>0</v>
      </c>
    </row>
    <row r="155" spans="1:4" x14ac:dyDescent="0.2">
      <c r="A155" s="1">
        <v>154</v>
      </c>
      <c r="B155" s="1" t="s">
        <v>202</v>
      </c>
      <c r="C155" s="32">
        <f>SUMIFS(成交额!$C:$C,成交额!$B:$B,$B155)</f>
        <v>0</v>
      </c>
      <c r="D155" s="32">
        <f>SUMIFS(成交额!$F:$F,成交额!$E:$E,$B155)</f>
        <v>0</v>
      </c>
    </row>
    <row r="156" spans="1:4" x14ac:dyDescent="0.2">
      <c r="A156" s="1">
        <v>155</v>
      </c>
      <c r="B156" s="1" t="s">
        <v>207</v>
      </c>
      <c r="C156" s="32">
        <f>SUMIFS(成交额!$C:$C,成交额!$B:$B,$B156)</f>
        <v>0</v>
      </c>
      <c r="D156" s="32">
        <f>SUMIFS(成交额!$F:$F,成交额!$E:$E,$B156)</f>
        <v>0</v>
      </c>
    </row>
    <row r="157" spans="1:4" x14ac:dyDescent="0.2">
      <c r="A157" s="1">
        <v>156</v>
      </c>
      <c r="B157" s="1" t="s">
        <v>142</v>
      </c>
      <c r="C157" s="32">
        <f>SUMIFS(成交额!$C:$C,成交额!$B:$B,$B157)</f>
        <v>0</v>
      </c>
      <c r="D157" s="32">
        <f>SUMIFS(成交额!$F:$F,成交额!$E:$E,$B157)</f>
        <v>0</v>
      </c>
    </row>
    <row r="158" spans="1:4" x14ac:dyDescent="0.2">
      <c r="A158" s="1">
        <v>157</v>
      </c>
      <c r="B158" s="1" t="s">
        <v>217</v>
      </c>
      <c r="C158" s="32">
        <f>SUMIFS(成交额!$C:$C,成交额!$B:$B,$B158)</f>
        <v>0</v>
      </c>
      <c r="D158" s="32">
        <f>SUMIFS(成交额!$F:$F,成交额!$E:$E,$B158)</f>
        <v>0</v>
      </c>
    </row>
    <row r="159" spans="1:4" x14ac:dyDescent="0.2">
      <c r="A159" s="1">
        <v>158</v>
      </c>
      <c r="B159" s="1" t="s">
        <v>218</v>
      </c>
      <c r="C159" s="32">
        <f>SUMIFS(成交额!$C:$C,成交额!$B:$B,$B159)</f>
        <v>0</v>
      </c>
      <c r="D159" s="32">
        <f>SUMIFS(成交额!$F:$F,成交额!$E:$E,$B159)</f>
        <v>0</v>
      </c>
    </row>
    <row r="160" spans="1:4" x14ac:dyDescent="0.2">
      <c r="A160" s="1">
        <v>159</v>
      </c>
      <c r="B160" s="1" t="s">
        <v>229</v>
      </c>
      <c r="C160" s="32">
        <f>SUMIFS(成交额!$C:$C,成交额!$B:$B,$B160)</f>
        <v>0</v>
      </c>
      <c r="D160" s="32">
        <f>SUMIFS(成交额!$F:$F,成交额!$E:$E,$B160)</f>
        <v>0</v>
      </c>
    </row>
    <row r="161" spans="1:4" x14ac:dyDescent="0.2">
      <c r="A161" s="1">
        <v>160</v>
      </c>
      <c r="B161" s="1" t="s">
        <v>28</v>
      </c>
      <c r="C161" s="32">
        <f>SUMIFS(成交额!$C:$C,成交额!$B:$B,$B161)</f>
        <v>0</v>
      </c>
      <c r="D161" s="32">
        <f>SUMIFS(成交额!$F:$F,成交额!$E:$E,$B161)</f>
        <v>0</v>
      </c>
    </row>
    <row r="162" spans="1:4" x14ac:dyDescent="0.2">
      <c r="A162" s="1">
        <v>161</v>
      </c>
      <c r="B162" s="1" t="s">
        <v>127</v>
      </c>
      <c r="C162" s="32">
        <f>SUMIFS(成交额!$C:$C,成交额!$B:$B,$B162)</f>
        <v>0</v>
      </c>
      <c r="D162" s="32">
        <f>SUMIFS(成交额!$F:$F,成交额!$E:$E,$B162)</f>
        <v>0</v>
      </c>
    </row>
    <row r="163" spans="1:4" x14ac:dyDescent="0.2">
      <c r="A163" s="1">
        <v>162</v>
      </c>
      <c r="B163" s="1" t="s">
        <v>764</v>
      </c>
      <c r="C163" s="32">
        <f>SUMIFS(成交额!$C:$C,成交额!$B:$B,$B163)</f>
        <v>0</v>
      </c>
      <c r="D163" s="32">
        <f>SUMIFS(成交额!$F:$F,成交额!$E:$E,$B163)</f>
        <v>0</v>
      </c>
    </row>
    <row r="164" spans="1:4" x14ac:dyDescent="0.2">
      <c r="A164" s="1">
        <v>163</v>
      </c>
      <c r="B164" s="1" t="s">
        <v>133</v>
      </c>
      <c r="C164" s="32">
        <f>SUMIFS(成交额!$C:$C,成交额!$B:$B,$B164)</f>
        <v>0</v>
      </c>
      <c r="D164" s="32">
        <f>SUMIFS(成交额!$F:$F,成交额!$E:$E,$B164)</f>
        <v>0</v>
      </c>
    </row>
    <row r="165" spans="1:4" x14ac:dyDescent="0.2">
      <c r="A165" s="1">
        <v>164</v>
      </c>
      <c r="B165" s="1" t="s">
        <v>307</v>
      </c>
      <c r="C165" s="32">
        <f>SUMIFS(成交额!$C:$C,成交额!$B:$B,$B165)</f>
        <v>0</v>
      </c>
      <c r="D165" s="32">
        <f>SUMIFS(成交额!$F:$F,成交额!$E:$E,$B165)</f>
        <v>0</v>
      </c>
    </row>
    <row r="166" spans="1:4" x14ac:dyDescent="0.2">
      <c r="A166" s="1">
        <v>165</v>
      </c>
      <c r="B166" s="1" t="s">
        <v>36</v>
      </c>
      <c r="C166" s="32">
        <f>SUMIFS(成交额!$C:$C,成交额!$B:$B,$B166)</f>
        <v>0</v>
      </c>
      <c r="D166" s="32">
        <f>SUMIFS(成交额!$F:$F,成交额!$E:$E,$B166)</f>
        <v>0</v>
      </c>
    </row>
    <row r="167" spans="1:4" x14ac:dyDescent="0.2">
      <c r="A167" s="1">
        <v>166</v>
      </c>
      <c r="B167" s="1" t="s">
        <v>138</v>
      </c>
      <c r="C167" s="32">
        <f>SUMIFS(成交额!$C:$C,成交额!$B:$B,$B167)</f>
        <v>0</v>
      </c>
      <c r="D167" s="32">
        <f>SUMIFS(成交额!$F:$F,成交额!$E:$E,$B167)</f>
        <v>0</v>
      </c>
    </row>
    <row r="168" spans="1:4" x14ac:dyDescent="0.2">
      <c r="A168" s="1">
        <v>167</v>
      </c>
      <c r="B168" s="1" t="s">
        <v>132</v>
      </c>
      <c r="C168" s="32">
        <f>SUMIFS(成交额!$C:$C,成交额!$B:$B,$B168)</f>
        <v>0</v>
      </c>
      <c r="D168" s="32">
        <f>SUMIFS(成交额!$F:$F,成交额!$E:$E,$B168)</f>
        <v>0</v>
      </c>
    </row>
    <row r="169" spans="1:4" x14ac:dyDescent="0.2">
      <c r="A169" s="1">
        <v>168</v>
      </c>
      <c r="B169" s="1" t="s">
        <v>39</v>
      </c>
      <c r="C169" s="32">
        <f>SUMIFS(成交额!$C:$C,成交额!$B:$B,$B169)</f>
        <v>0</v>
      </c>
      <c r="D169" s="32">
        <f>SUMIFS(成交额!$F:$F,成交额!$E:$E,$B169)</f>
        <v>0</v>
      </c>
    </row>
    <row r="170" spans="1:4" x14ac:dyDescent="0.2">
      <c r="A170" s="1">
        <v>169</v>
      </c>
      <c r="B170" s="1" t="s">
        <v>122</v>
      </c>
      <c r="C170" s="32">
        <f>SUMIFS(成交额!$C:$C,成交额!$B:$B,$B170)</f>
        <v>0</v>
      </c>
      <c r="D170" s="32">
        <f>SUMIFS(成交额!$F:$F,成交额!$E:$E,$B170)</f>
        <v>0</v>
      </c>
    </row>
    <row r="171" spans="1:4" x14ac:dyDescent="0.2">
      <c r="A171" s="1">
        <v>170</v>
      </c>
      <c r="B171" s="1" t="s">
        <v>146</v>
      </c>
      <c r="C171" s="32">
        <f>SUMIFS(成交额!$C:$C,成交额!$B:$B,$B171)</f>
        <v>0</v>
      </c>
      <c r="D171" s="32">
        <f>SUMIFS(成交额!$F:$F,成交额!$E:$E,$B171)</f>
        <v>0</v>
      </c>
    </row>
    <row r="172" spans="1:4" x14ac:dyDescent="0.2">
      <c r="A172" s="1">
        <v>171</v>
      </c>
      <c r="B172" s="1" t="s">
        <v>145</v>
      </c>
      <c r="C172" s="32">
        <f>SUMIFS(成交额!$C:$C,成交额!$B:$B,$B172)</f>
        <v>0</v>
      </c>
      <c r="D172" s="32">
        <f>SUMIFS(成交额!$F:$F,成交额!$E:$E,$B172)</f>
        <v>0</v>
      </c>
    </row>
    <row r="173" spans="1:4" x14ac:dyDescent="0.2">
      <c r="A173" s="1">
        <v>172</v>
      </c>
      <c r="B173" s="1" t="s">
        <v>123</v>
      </c>
      <c r="C173" s="32">
        <f>SUMIFS(成交额!$C:$C,成交额!$B:$B,$B173)</f>
        <v>0</v>
      </c>
      <c r="D173" s="32">
        <f>SUMIFS(成交额!$F:$F,成交额!$E:$E,$B173)</f>
        <v>0</v>
      </c>
    </row>
    <row r="174" spans="1:4" x14ac:dyDescent="0.2">
      <c r="A174" s="1">
        <v>173</v>
      </c>
      <c r="B174" s="1" t="s">
        <v>452</v>
      </c>
      <c r="C174" s="32">
        <f>SUMIFS(成交额!$C:$C,成交额!$B:$B,$B174)</f>
        <v>0</v>
      </c>
      <c r="D174" s="32">
        <f>SUMIFS(成交额!$F:$F,成交额!$E:$E,$B174)</f>
        <v>0</v>
      </c>
    </row>
    <row r="175" spans="1:4" x14ac:dyDescent="0.2">
      <c r="A175" s="1">
        <v>174</v>
      </c>
      <c r="B175" s="1" t="s">
        <v>134</v>
      </c>
      <c r="C175" s="32">
        <f>SUMIFS(成交额!$C:$C,成交额!$B:$B,$B175)</f>
        <v>0</v>
      </c>
      <c r="D175" s="32">
        <f>SUMIFS(成交额!$F:$F,成交额!$E:$E,$B175)</f>
        <v>0</v>
      </c>
    </row>
    <row r="176" spans="1:4" x14ac:dyDescent="0.2">
      <c r="A176" s="1">
        <v>175</v>
      </c>
      <c r="B176" s="1" t="s">
        <v>129</v>
      </c>
      <c r="C176" s="32">
        <f>SUMIFS(成交额!$C:$C,成交额!$B:$B,$B176)</f>
        <v>0</v>
      </c>
      <c r="D176" s="32">
        <f>SUMIFS(成交额!$F:$F,成交额!$E:$E,$B176)</f>
        <v>0</v>
      </c>
    </row>
    <row r="177" spans="1:4" x14ac:dyDescent="0.2">
      <c r="A177" s="1">
        <v>176</v>
      </c>
      <c r="B177" s="1" t="s">
        <v>141</v>
      </c>
      <c r="C177" s="32">
        <f>SUMIFS(成交额!$C:$C,成交额!$B:$B,$B177)</f>
        <v>0</v>
      </c>
      <c r="D177" s="32">
        <f>SUMIFS(成交额!$F:$F,成交额!$E:$E,$B177)</f>
        <v>0</v>
      </c>
    </row>
    <row r="178" spans="1:4" x14ac:dyDescent="0.2">
      <c r="A178" s="1">
        <v>177</v>
      </c>
      <c r="B178" s="1" t="s">
        <v>116</v>
      </c>
      <c r="C178" s="32">
        <f>SUMIFS(成交额!$C:$C,成交额!$B:$B,$B178)</f>
        <v>0</v>
      </c>
      <c r="D178" s="32">
        <f>SUMIFS(成交额!$F:$F,成交额!$E:$E,$B178)</f>
        <v>0</v>
      </c>
    </row>
    <row r="179" spans="1:4" x14ac:dyDescent="0.2">
      <c r="A179" s="1">
        <v>178</v>
      </c>
      <c r="B179" s="1" t="s">
        <v>527</v>
      </c>
      <c r="C179" s="32">
        <f>SUMIFS(成交额!$C:$C,成交额!$B:$B,$B179)</f>
        <v>0</v>
      </c>
      <c r="D179" s="32">
        <f>SUMIFS(成交额!$F:$F,成交额!$E:$E,$B179)</f>
        <v>0</v>
      </c>
    </row>
    <row r="180" spans="1:4" x14ac:dyDescent="0.2">
      <c r="A180" s="1">
        <v>179</v>
      </c>
      <c r="B180" s="1" t="s">
        <v>126</v>
      </c>
      <c r="C180" s="32">
        <f>SUMIFS(成交额!$C:$C,成交额!$B:$B,$B180)</f>
        <v>0</v>
      </c>
      <c r="D180" s="32">
        <f>SUMIFS(成交额!$F:$F,成交额!$E:$E,$B180)</f>
        <v>0</v>
      </c>
    </row>
    <row r="181" spans="1:4" x14ac:dyDescent="0.2">
      <c r="A181" s="1">
        <v>180</v>
      </c>
      <c r="B181" s="1" t="s">
        <v>140</v>
      </c>
      <c r="C181" s="32">
        <f>SUMIFS(成交额!$C:$C,成交额!$B:$B,$B181)</f>
        <v>0</v>
      </c>
      <c r="D181" s="32">
        <f>SUMIFS(成交额!$F:$F,成交额!$E:$E,$B181)</f>
        <v>0</v>
      </c>
    </row>
    <row r="182" spans="1:4" x14ac:dyDescent="0.2">
      <c r="A182" s="1">
        <v>181</v>
      </c>
      <c r="B182" s="1" t="s">
        <v>119</v>
      </c>
      <c r="C182" s="32">
        <f>SUMIFS(成交额!$C:$C,成交额!$B:$B,$B182)</f>
        <v>0</v>
      </c>
      <c r="D182" s="32">
        <f>SUMIFS(成交额!$F:$F,成交额!$E:$E,$B182)</f>
        <v>0</v>
      </c>
    </row>
    <row r="183" spans="1:4" x14ac:dyDescent="0.2">
      <c r="A183" s="1">
        <v>182</v>
      </c>
      <c r="B183" s="1" t="s">
        <v>121</v>
      </c>
      <c r="C183" s="32">
        <f>SUMIFS(成交额!$C:$C,成交额!$B:$B,$B183)</f>
        <v>0</v>
      </c>
      <c r="D183" s="32">
        <f>SUMIFS(成交额!$F:$F,成交额!$E:$E,$B183)</f>
        <v>0</v>
      </c>
    </row>
    <row r="184" spans="1:4" x14ac:dyDescent="0.2">
      <c r="A184" s="1">
        <v>183</v>
      </c>
      <c r="B184" s="1" t="s">
        <v>131</v>
      </c>
      <c r="C184" s="32">
        <f>SUMIFS(成交额!$C:$C,成交额!$B:$B,$B184)</f>
        <v>0</v>
      </c>
      <c r="D184" s="32">
        <f>SUMIFS(成交额!$F:$F,成交额!$E:$E,$B184)</f>
        <v>0</v>
      </c>
    </row>
    <row r="185" spans="1:4" x14ac:dyDescent="0.2">
      <c r="A185" s="1">
        <v>184</v>
      </c>
      <c r="B185" s="1" t="s">
        <v>143</v>
      </c>
      <c r="C185" s="32">
        <f>SUMIFS(成交额!$C:$C,成交额!$B:$B,$B185)</f>
        <v>0</v>
      </c>
      <c r="D185" s="32">
        <f>SUMIFS(成交额!$F:$F,成交额!$E:$E,$B185)</f>
        <v>0</v>
      </c>
    </row>
    <row r="186" spans="1:4" x14ac:dyDescent="0.2">
      <c r="A186" s="1">
        <v>185</v>
      </c>
      <c r="B186" s="1" t="s">
        <v>240</v>
      </c>
      <c r="C186" s="32">
        <f>SUMIFS(成交额!$C:$C,成交额!$B:$B,$B186)</f>
        <v>0</v>
      </c>
      <c r="D186" s="32">
        <f>SUMIFS(成交额!$F:$F,成交额!$E:$E,$B186)</f>
        <v>0</v>
      </c>
    </row>
    <row r="187" spans="1:4" x14ac:dyDescent="0.2">
      <c r="A187" s="1">
        <v>186</v>
      </c>
      <c r="B187" s="1" t="s">
        <v>378</v>
      </c>
      <c r="C187" s="32">
        <f>SUMIFS(成交额!$C:$C,成交额!$B:$B,$B187)</f>
        <v>0</v>
      </c>
      <c r="D187" s="32">
        <f>SUMIFS(成交额!$F:$F,成交额!$E:$E,$B187)</f>
        <v>0</v>
      </c>
    </row>
    <row r="188" spans="1:4" x14ac:dyDescent="0.2">
      <c r="A188" s="1">
        <v>187</v>
      </c>
      <c r="B188" s="1" t="s">
        <v>514</v>
      </c>
      <c r="C188" s="32">
        <f>SUMIFS(成交额!$C:$C,成交额!$B:$B,$B188)</f>
        <v>0</v>
      </c>
      <c r="D188" s="32">
        <f>SUMIFS(成交额!$F:$F,成交额!$E:$E,$B188)</f>
        <v>0</v>
      </c>
    </row>
    <row r="189" spans="1:4" x14ac:dyDescent="0.2">
      <c r="A189" s="1">
        <v>188</v>
      </c>
      <c r="B189" s="1" t="s">
        <v>63</v>
      </c>
      <c r="C189" s="32">
        <f>SUMIFS(成交额!$C:$C,成交额!$B:$B,$B189)</f>
        <v>0</v>
      </c>
      <c r="D189" s="32">
        <f>SUMIFS(成交额!$F:$F,成交额!$E:$E,$B189)</f>
        <v>0</v>
      </c>
    </row>
    <row r="190" spans="1:4" x14ac:dyDescent="0.2">
      <c r="A190" s="1">
        <v>189</v>
      </c>
      <c r="B190" s="1" t="s">
        <v>64</v>
      </c>
      <c r="C190" s="32">
        <f>SUMIFS(成交额!$C:$C,成交额!$B:$B,$B190)</f>
        <v>0</v>
      </c>
      <c r="D190" s="32">
        <f>SUMIFS(成交额!$F:$F,成交额!$E:$E,$B190)</f>
        <v>0</v>
      </c>
    </row>
    <row r="191" spans="1:4" x14ac:dyDescent="0.2">
      <c r="A191" s="1">
        <v>190</v>
      </c>
      <c r="B191" s="1" t="s">
        <v>540</v>
      </c>
      <c r="C191" s="32">
        <f>SUMIFS(成交额!$C:$C,成交额!$B:$B,$B191)</f>
        <v>0</v>
      </c>
      <c r="D191" s="32">
        <f>SUMIFS(成交额!$F:$F,成交额!$E:$E,$B191)</f>
        <v>0</v>
      </c>
    </row>
    <row r="192" spans="1:4" x14ac:dyDescent="0.2">
      <c r="A192" s="1">
        <v>191</v>
      </c>
      <c r="B192" s="1" t="s">
        <v>722</v>
      </c>
      <c r="C192" s="32">
        <f>SUMIFS(成交额!$C:$C,成交额!$B:$B,$B192)</f>
        <v>0</v>
      </c>
      <c r="D192" s="32">
        <f>SUMIFS(成交额!$F:$F,成交额!$E:$E,$B192)</f>
        <v>0</v>
      </c>
    </row>
    <row r="193" spans="2:4" x14ac:dyDescent="0.2">
      <c r="B193" s="1" t="s">
        <v>284</v>
      </c>
      <c r="C193" s="32">
        <f>SUMIFS(成交额!$C:$C,成交额!$B:$B,$B193)</f>
        <v>33.076767695199997</v>
      </c>
      <c r="D193" s="32">
        <f>SUMIFS(成交额!$F:$F,成交额!$E:$E,$B193)</f>
        <v>0</v>
      </c>
    </row>
  </sheetData>
  <autoFilter ref="A1:D183" xr:uid="{88534F8F-9E3E-4877-B327-FDEF8AFD7A4E}">
    <sortState xmlns:xlrd2="http://schemas.microsoft.com/office/spreadsheetml/2017/richdata2" ref="A2:D192">
      <sortCondition descending="1" ref="C1:C183"/>
    </sortState>
  </autoFilter>
  <sortState xmlns:xlrd2="http://schemas.microsoft.com/office/spreadsheetml/2017/richdata2" ref="A2:C183">
    <sortCondition descending="1" ref="C1:C183"/>
  </sortState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9D953-EA9C-4B2B-BB0B-D247B3B74241}">
  <dimension ref="A1:F2424"/>
  <sheetViews>
    <sheetView workbookViewId="0">
      <selection activeCell="F1" sqref="F1"/>
    </sheetView>
  </sheetViews>
  <sheetFormatPr defaultRowHeight="14.25" x14ac:dyDescent="0.2"/>
  <cols>
    <col min="1" max="1" width="5.5" bestFit="1" customWidth="1"/>
    <col min="2" max="2" width="8.125" bestFit="1" customWidth="1"/>
    <col min="3" max="3" width="13" bestFit="1" customWidth="1"/>
    <col min="5" max="5" width="7.25" bestFit="1" customWidth="1"/>
    <col min="6" max="6" width="11.5" bestFit="1" customWidth="1"/>
  </cols>
  <sheetData>
    <row r="1" spans="1:6" s="30" customFormat="1" x14ac:dyDescent="0.2">
      <c r="A1" s="2"/>
      <c r="B1" s="2" t="s">
        <v>1</v>
      </c>
      <c r="C1" s="2" t="s">
        <v>1875</v>
      </c>
      <c r="E1" s="2" t="s">
        <v>1</v>
      </c>
      <c r="F1" s="34" t="s">
        <v>3609</v>
      </c>
    </row>
    <row r="2" spans="1:6" ht="15" x14ac:dyDescent="0.2">
      <c r="A2" s="1">
        <v>0</v>
      </c>
      <c r="B2" s="1" t="s">
        <v>161</v>
      </c>
      <c r="C2" s="31">
        <v>60.964105484424998</v>
      </c>
      <c r="E2" s="1" t="s">
        <v>712</v>
      </c>
      <c r="F2" s="33">
        <v>1291.57</v>
      </c>
    </row>
    <row r="3" spans="1:6" ht="15" x14ac:dyDescent="0.2">
      <c r="A3" s="1">
        <v>1</v>
      </c>
      <c r="B3" s="1" t="s">
        <v>162</v>
      </c>
      <c r="C3" s="31">
        <v>63.583430488965</v>
      </c>
      <c r="E3" s="1" t="s">
        <v>709</v>
      </c>
      <c r="F3" s="33">
        <v>789.37</v>
      </c>
    </row>
    <row r="4" spans="1:6" ht="15" x14ac:dyDescent="0.2">
      <c r="A4" s="1">
        <v>2</v>
      </c>
      <c r="B4" s="1" t="s">
        <v>1876</v>
      </c>
      <c r="C4" s="31">
        <v>0.49950320790674901</v>
      </c>
      <c r="E4" s="1" t="s">
        <v>719</v>
      </c>
      <c r="F4" s="33">
        <v>408.82</v>
      </c>
    </row>
    <row r="5" spans="1:6" ht="15" x14ac:dyDescent="0.2">
      <c r="A5" s="1">
        <v>3</v>
      </c>
      <c r="B5" s="1" t="s">
        <v>1877</v>
      </c>
      <c r="C5" s="31">
        <v>3.272718752675E-3</v>
      </c>
      <c r="E5" s="1" t="s">
        <v>86</v>
      </c>
      <c r="F5" s="33">
        <v>399.17</v>
      </c>
    </row>
    <row r="6" spans="1:6" ht="15" x14ac:dyDescent="0.2">
      <c r="A6" s="1">
        <v>4</v>
      </c>
      <c r="B6" s="1" t="s">
        <v>1878</v>
      </c>
      <c r="C6" s="31">
        <v>5.6666692745999999E-3</v>
      </c>
      <c r="E6" s="1" t="s">
        <v>231</v>
      </c>
      <c r="F6" s="33">
        <v>318.08</v>
      </c>
    </row>
    <row r="7" spans="1:6" ht="15" x14ac:dyDescent="0.2">
      <c r="A7" s="1">
        <v>5</v>
      </c>
      <c r="B7" s="1" t="s">
        <v>12</v>
      </c>
      <c r="C7" s="31">
        <v>129.507732545099</v>
      </c>
      <c r="E7" s="1" t="s">
        <v>438</v>
      </c>
      <c r="F7" s="33">
        <v>305.29000000000002</v>
      </c>
    </row>
    <row r="8" spans="1:6" ht="15" x14ac:dyDescent="0.2">
      <c r="A8" s="1">
        <v>6</v>
      </c>
      <c r="B8" s="1" t="s">
        <v>13</v>
      </c>
      <c r="C8" s="31">
        <v>2180.97861047365</v>
      </c>
      <c r="E8" s="1" t="s">
        <v>10</v>
      </c>
      <c r="F8" s="33">
        <v>192.85</v>
      </c>
    </row>
    <row r="9" spans="1:6" ht="15" x14ac:dyDescent="0.2">
      <c r="A9" s="1">
        <v>7</v>
      </c>
      <c r="B9" s="1" t="s">
        <v>1879</v>
      </c>
      <c r="C9" s="31">
        <v>4.0909040485250001E-2</v>
      </c>
      <c r="E9" s="1" t="s">
        <v>717</v>
      </c>
      <c r="F9" s="33">
        <v>175.73</v>
      </c>
    </row>
    <row r="10" spans="1:6" ht="15" x14ac:dyDescent="0.2">
      <c r="A10" s="1">
        <v>8</v>
      </c>
      <c r="B10" s="1" t="s">
        <v>163</v>
      </c>
      <c r="C10" s="31">
        <v>21.5387970836249</v>
      </c>
      <c r="E10" s="1" t="s">
        <v>693</v>
      </c>
      <c r="F10" s="33">
        <v>161.72</v>
      </c>
    </row>
    <row r="11" spans="1:6" ht="15" x14ac:dyDescent="0.2">
      <c r="A11" s="1">
        <v>9</v>
      </c>
      <c r="B11" s="1" t="s">
        <v>164</v>
      </c>
      <c r="C11" s="31">
        <v>141.29101478287501</v>
      </c>
      <c r="E11" s="1" t="s">
        <v>708</v>
      </c>
      <c r="F11" s="33">
        <v>158.44</v>
      </c>
    </row>
    <row r="12" spans="1:6" ht="15" x14ac:dyDescent="0.2">
      <c r="A12" s="1">
        <v>10</v>
      </c>
      <c r="B12" s="1" t="s">
        <v>1880</v>
      </c>
      <c r="C12" s="31">
        <v>7.3889998184749901</v>
      </c>
      <c r="E12" s="1" t="s">
        <v>689</v>
      </c>
      <c r="F12" s="33">
        <v>136.94999999999999</v>
      </c>
    </row>
    <row r="13" spans="1:6" ht="15" x14ac:dyDescent="0.2">
      <c r="A13" s="1">
        <v>11</v>
      </c>
      <c r="B13" s="1" t="s">
        <v>1881</v>
      </c>
      <c r="C13" s="31">
        <v>15.842078988975</v>
      </c>
      <c r="E13" s="1" t="s">
        <v>716</v>
      </c>
      <c r="F13" s="33">
        <v>130.06</v>
      </c>
    </row>
    <row r="14" spans="1:6" ht="15" x14ac:dyDescent="0.2">
      <c r="A14" s="1">
        <v>12</v>
      </c>
      <c r="B14" s="1" t="s">
        <v>1882</v>
      </c>
      <c r="C14" s="31">
        <v>0.85689561394124902</v>
      </c>
      <c r="E14" s="1" t="s">
        <v>232</v>
      </c>
      <c r="F14" s="33">
        <v>119.12</v>
      </c>
    </row>
    <row r="15" spans="1:6" ht="15" x14ac:dyDescent="0.2">
      <c r="A15" s="1">
        <v>13</v>
      </c>
      <c r="B15" s="1" t="s">
        <v>165</v>
      </c>
      <c r="C15" s="31">
        <v>230.151521116129</v>
      </c>
      <c r="E15" s="1" t="s">
        <v>3502</v>
      </c>
      <c r="F15" s="33">
        <v>113.29</v>
      </c>
    </row>
    <row r="16" spans="1:6" ht="15" x14ac:dyDescent="0.2">
      <c r="A16" s="1">
        <v>14</v>
      </c>
      <c r="B16" s="1" t="s">
        <v>1883</v>
      </c>
      <c r="C16" s="31">
        <v>8.5956461249999999E-4</v>
      </c>
      <c r="E16" s="1" t="s">
        <v>718</v>
      </c>
      <c r="F16" s="33">
        <v>112.74</v>
      </c>
    </row>
    <row r="17" spans="1:6" ht="15" x14ac:dyDescent="0.2">
      <c r="A17" s="1">
        <v>15</v>
      </c>
      <c r="B17" s="1" t="s">
        <v>1884</v>
      </c>
      <c r="C17" s="31">
        <v>3.0085093275749999E-2</v>
      </c>
      <c r="E17" s="1" t="s">
        <v>417</v>
      </c>
      <c r="F17" s="33">
        <v>101.47</v>
      </c>
    </row>
    <row r="18" spans="1:6" ht="15" x14ac:dyDescent="0.2">
      <c r="A18" s="1">
        <v>16</v>
      </c>
      <c r="B18" s="1" t="s">
        <v>120</v>
      </c>
      <c r="C18" s="31">
        <v>109.847312162362</v>
      </c>
      <c r="E18" s="1" t="s">
        <v>179</v>
      </c>
      <c r="F18" s="33">
        <v>89.31</v>
      </c>
    </row>
    <row r="19" spans="1:6" ht="15" x14ac:dyDescent="0.2">
      <c r="A19" s="1">
        <v>17</v>
      </c>
      <c r="B19" s="1" t="s">
        <v>1885</v>
      </c>
      <c r="C19" s="31">
        <v>8.9608877000000003E-4</v>
      </c>
      <c r="E19" s="1" t="s">
        <v>707</v>
      </c>
      <c r="F19" s="33">
        <v>82.46</v>
      </c>
    </row>
    <row r="20" spans="1:6" ht="15" x14ac:dyDescent="0.2">
      <c r="A20" s="1">
        <v>18</v>
      </c>
      <c r="B20" s="1" t="s">
        <v>1886</v>
      </c>
      <c r="C20" s="31">
        <v>5.9556244142999999</v>
      </c>
      <c r="E20" s="1" t="s">
        <v>47</v>
      </c>
      <c r="F20" s="33">
        <v>80.61</v>
      </c>
    </row>
    <row r="21" spans="1:6" ht="15" x14ac:dyDescent="0.2">
      <c r="A21" s="1">
        <v>19</v>
      </c>
      <c r="B21" s="1" t="s">
        <v>1887</v>
      </c>
      <c r="C21" s="31">
        <v>6.2725484972572403</v>
      </c>
      <c r="E21" s="1" t="s">
        <v>702</v>
      </c>
      <c r="F21" s="33">
        <v>76.349999999999994</v>
      </c>
    </row>
    <row r="22" spans="1:6" ht="15" x14ac:dyDescent="0.2">
      <c r="A22" s="1">
        <v>20</v>
      </c>
      <c r="B22" s="1" t="s">
        <v>1888</v>
      </c>
      <c r="C22" s="31">
        <v>0.77729434362499905</v>
      </c>
      <c r="E22" s="1" t="s">
        <v>442</v>
      </c>
      <c r="F22" s="33">
        <v>75.790000000000006</v>
      </c>
    </row>
    <row r="23" spans="1:6" ht="15" x14ac:dyDescent="0.2">
      <c r="A23" s="1">
        <v>21</v>
      </c>
      <c r="B23" s="1" t="s">
        <v>1889</v>
      </c>
      <c r="C23" s="31">
        <v>1.19116305E-5</v>
      </c>
      <c r="E23" s="1" t="s">
        <v>236</v>
      </c>
      <c r="F23" s="33">
        <v>74.739999999999995</v>
      </c>
    </row>
    <row r="24" spans="1:6" ht="15" x14ac:dyDescent="0.2">
      <c r="A24" s="1">
        <v>22</v>
      </c>
      <c r="B24" s="1" t="s">
        <v>1890</v>
      </c>
      <c r="C24" s="31">
        <v>13.618140313174999</v>
      </c>
      <c r="E24" s="1" t="s">
        <v>423</v>
      </c>
      <c r="F24" s="33">
        <v>69.88</v>
      </c>
    </row>
    <row r="25" spans="1:6" ht="15" x14ac:dyDescent="0.2">
      <c r="A25" s="1">
        <v>23</v>
      </c>
      <c r="B25" s="1" t="s">
        <v>1891</v>
      </c>
      <c r="C25" s="31">
        <v>8.6445198267999999</v>
      </c>
      <c r="E25" s="1" t="s">
        <v>9</v>
      </c>
      <c r="F25" s="33">
        <v>68.63</v>
      </c>
    </row>
    <row r="26" spans="1:6" ht="15" x14ac:dyDescent="0.2">
      <c r="A26" s="1">
        <v>24</v>
      </c>
      <c r="B26" s="1" t="s">
        <v>1892</v>
      </c>
      <c r="C26" s="31">
        <v>1.9056670439999901</v>
      </c>
      <c r="E26" s="1" t="s">
        <v>422</v>
      </c>
      <c r="F26" s="33">
        <v>64.260000000000005</v>
      </c>
    </row>
    <row r="27" spans="1:6" ht="15" x14ac:dyDescent="0.2">
      <c r="A27" s="1">
        <v>25</v>
      </c>
      <c r="B27" s="1" t="s">
        <v>1893</v>
      </c>
      <c r="C27" s="31">
        <v>9.0299530237229995</v>
      </c>
      <c r="E27" s="1" t="s">
        <v>44</v>
      </c>
      <c r="F27" s="33">
        <v>58.34</v>
      </c>
    </row>
    <row r="28" spans="1:6" ht="15" x14ac:dyDescent="0.2">
      <c r="A28" s="1">
        <v>26</v>
      </c>
      <c r="B28" s="1" t="s">
        <v>1894</v>
      </c>
      <c r="C28" s="31">
        <v>4.6756806713999897</v>
      </c>
      <c r="E28" s="1" t="s">
        <v>699</v>
      </c>
      <c r="F28" s="33">
        <v>58.2</v>
      </c>
    </row>
    <row r="29" spans="1:6" ht="15" x14ac:dyDescent="0.2">
      <c r="A29" s="1">
        <v>27</v>
      </c>
      <c r="B29" s="1" t="s">
        <v>167</v>
      </c>
      <c r="C29" s="31">
        <v>106.91259309674901</v>
      </c>
      <c r="E29" s="1" t="s">
        <v>336</v>
      </c>
      <c r="F29" s="33">
        <v>58.15</v>
      </c>
    </row>
    <row r="30" spans="1:6" ht="15" x14ac:dyDescent="0.2">
      <c r="A30" s="1">
        <v>28</v>
      </c>
      <c r="B30" s="1" t="s">
        <v>1895</v>
      </c>
      <c r="C30" s="31">
        <v>2.3527430404512502</v>
      </c>
      <c r="E30" s="1" t="s">
        <v>441</v>
      </c>
      <c r="F30" s="33">
        <v>55.28</v>
      </c>
    </row>
    <row r="31" spans="1:6" ht="15" x14ac:dyDescent="0.2">
      <c r="A31" s="1">
        <v>29</v>
      </c>
      <c r="B31" s="1" t="s">
        <v>1896</v>
      </c>
      <c r="C31" s="31">
        <v>3.3328370774999899E-4</v>
      </c>
      <c r="E31" s="1" t="s">
        <v>695</v>
      </c>
      <c r="F31" s="33">
        <v>53.96</v>
      </c>
    </row>
    <row r="32" spans="1:6" ht="15" x14ac:dyDescent="0.2">
      <c r="A32" s="1">
        <v>30</v>
      </c>
      <c r="B32" s="1" t="s">
        <v>1897</v>
      </c>
      <c r="C32" s="31">
        <v>3.2231952994999999</v>
      </c>
      <c r="E32" s="1" t="s">
        <v>713</v>
      </c>
      <c r="F32" s="33">
        <v>53.25</v>
      </c>
    </row>
    <row r="33" spans="1:6" ht="15" x14ac:dyDescent="0.2">
      <c r="A33" s="1">
        <v>31</v>
      </c>
      <c r="B33" s="1" t="s">
        <v>168</v>
      </c>
      <c r="C33" s="31">
        <v>73.669311841824907</v>
      </c>
      <c r="E33" s="1" t="s">
        <v>3505</v>
      </c>
      <c r="F33" s="33">
        <v>49.83</v>
      </c>
    </row>
    <row r="34" spans="1:6" ht="15" x14ac:dyDescent="0.2">
      <c r="A34" s="1">
        <v>32</v>
      </c>
      <c r="B34" s="1" t="s">
        <v>1898</v>
      </c>
      <c r="C34" s="31">
        <v>2.8379315404750001</v>
      </c>
      <c r="E34" s="1" t="s">
        <v>692</v>
      </c>
      <c r="F34" s="33">
        <v>49.23</v>
      </c>
    </row>
    <row r="35" spans="1:6" ht="15" x14ac:dyDescent="0.2">
      <c r="A35" s="1">
        <v>33</v>
      </c>
      <c r="B35" s="1" t="s">
        <v>1899</v>
      </c>
      <c r="C35" s="31">
        <v>11.1385722115999</v>
      </c>
      <c r="E35" s="1" t="s">
        <v>690</v>
      </c>
      <c r="F35" s="33">
        <v>48.86</v>
      </c>
    </row>
    <row r="36" spans="1:6" ht="15" x14ac:dyDescent="0.2">
      <c r="A36" s="1">
        <v>34</v>
      </c>
      <c r="B36" s="1" t="s">
        <v>1900</v>
      </c>
      <c r="C36" s="31">
        <v>0.91425679485</v>
      </c>
      <c r="E36" s="1" t="s">
        <v>3429</v>
      </c>
      <c r="F36" s="33">
        <v>47.86</v>
      </c>
    </row>
    <row r="37" spans="1:6" ht="15" x14ac:dyDescent="0.2">
      <c r="A37" s="1">
        <v>35</v>
      </c>
      <c r="B37" s="1" t="s">
        <v>169</v>
      </c>
      <c r="C37" s="31">
        <v>184.59917506799999</v>
      </c>
      <c r="E37" s="1" t="s">
        <v>102</v>
      </c>
      <c r="F37" s="33">
        <v>46.33</v>
      </c>
    </row>
    <row r="38" spans="1:6" ht="15" x14ac:dyDescent="0.2">
      <c r="A38" s="1">
        <v>36</v>
      </c>
      <c r="B38" s="1" t="s">
        <v>1901</v>
      </c>
      <c r="C38" s="31">
        <v>2.3954027561099999E-2</v>
      </c>
      <c r="E38" s="1" t="s">
        <v>101</v>
      </c>
      <c r="F38" s="33">
        <v>43.4</v>
      </c>
    </row>
    <row r="39" spans="1:6" ht="15" x14ac:dyDescent="0.2">
      <c r="A39" s="1">
        <v>37</v>
      </c>
      <c r="B39" s="1" t="s">
        <v>1902</v>
      </c>
      <c r="C39" s="31">
        <v>7.2329630309999997E-3</v>
      </c>
      <c r="E39" s="1" t="s">
        <v>435</v>
      </c>
      <c r="F39" s="33">
        <v>43.09</v>
      </c>
    </row>
    <row r="40" spans="1:6" ht="15" x14ac:dyDescent="0.2">
      <c r="A40" s="1">
        <v>38</v>
      </c>
      <c r="B40" s="1" t="s">
        <v>170</v>
      </c>
      <c r="C40" s="31">
        <v>206.80752401250001</v>
      </c>
      <c r="E40" s="1" t="s">
        <v>486</v>
      </c>
      <c r="F40" s="33">
        <v>42.73</v>
      </c>
    </row>
    <row r="41" spans="1:6" ht="15" x14ac:dyDescent="0.2">
      <c r="A41" s="1">
        <v>39</v>
      </c>
      <c r="B41" s="1" t="s">
        <v>171</v>
      </c>
      <c r="C41" s="31">
        <v>29.143193007324999</v>
      </c>
      <c r="E41" s="1" t="s">
        <v>2059</v>
      </c>
      <c r="F41" s="33">
        <v>39.880000000000003</v>
      </c>
    </row>
    <row r="42" spans="1:6" ht="15" x14ac:dyDescent="0.2">
      <c r="A42" s="1">
        <v>40</v>
      </c>
      <c r="B42" s="1" t="s">
        <v>1903</v>
      </c>
      <c r="C42" s="31">
        <v>0.94817065490399999</v>
      </c>
      <c r="E42" s="1" t="s">
        <v>3499</v>
      </c>
      <c r="F42" s="33">
        <v>39.67</v>
      </c>
    </row>
    <row r="43" spans="1:6" ht="15" x14ac:dyDescent="0.2">
      <c r="A43" s="1">
        <v>41</v>
      </c>
      <c r="B43" s="1" t="s">
        <v>1904</v>
      </c>
      <c r="C43" s="31">
        <v>3.5186058229500002E-2</v>
      </c>
      <c r="E43" s="1" t="s">
        <v>3428</v>
      </c>
      <c r="F43" s="33">
        <v>37.74</v>
      </c>
    </row>
    <row r="44" spans="1:6" ht="15" x14ac:dyDescent="0.2">
      <c r="A44" s="1">
        <v>42</v>
      </c>
      <c r="B44" s="1" t="s">
        <v>172</v>
      </c>
      <c r="C44" s="31">
        <v>71.019912331961905</v>
      </c>
      <c r="E44" s="1" t="s">
        <v>439</v>
      </c>
      <c r="F44" s="33">
        <v>37.44</v>
      </c>
    </row>
    <row r="45" spans="1:6" ht="15" x14ac:dyDescent="0.2">
      <c r="A45" s="1">
        <v>43</v>
      </c>
      <c r="B45" s="1" t="s">
        <v>139</v>
      </c>
      <c r="C45" s="31">
        <v>92.767699109549994</v>
      </c>
      <c r="E45" s="1" t="s">
        <v>743</v>
      </c>
      <c r="F45" s="33">
        <v>33.72</v>
      </c>
    </row>
    <row r="46" spans="1:6" ht="15" x14ac:dyDescent="0.2">
      <c r="A46" s="1">
        <v>44</v>
      </c>
      <c r="B46" s="1" t="s">
        <v>1905</v>
      </c>
      <c r="C46" s="31">
        <v>4.5947384211874898</v>
      </c>
      <c r="E46" s="1" t="s">
        <v>664</v>
      </c>
      <c r="F46" s="33">
        <v>33.1</v>
      </c>
    </row>
    <row r="47" spans="1:6" ht="15" x14ac:dyDescent="0.2">
      <c r="A47" s="1">
        <v>45</v>
      </c>
      <c r="B47" s="1" t="s">
        <v>1906</v>
      </c>
      <c r="C47" s="31">
        <v>1.9292308099549901E-2</v>
      </c>
      <c r="E47" s="1" t="s">
        <v>711</v>
      </c>
      <c r="F47" s="33">
        <v>33.08</v>
      </c>
    </row>
    <row r="48" spans="1:6" ht="15" x14ac:dyDescent="0.2">
      <c r="A48" s="1">
        <v>46</v>
      </c>
      <c r="B48" s="1" t="s">
        <v>1907</v>
      </c>
      <c r="C48" s="31">
        <v>4.7131791698035004</v>
      </c>
      <c r="E48" s="1" t="s">
        <v>3193</v>
      </c>
      <c r="F48" s="33">
        <v>33.049999999999997</v>
      </c>
    </row>
    <row r="49" spans="1:6" ht="15" x14ac:dyDescent="0.2">
      <c r="A49" s="1">
        <v>47</v>
      </c>
      <c r="B49" s="1" t="s">
        <v>1908</v>
      </c>
      <c r="C49" s="31">
        <v>0.68900856962499901</v>
      </c>
      <c r="E49" s="1" t="s">
        <v>440</v>
      </c>
      <c r="F49" s="33">
        <v>31.62</v>
      </c>
    </row>
    <row r="50" spans="1:6" ht="15" x14ac:dyDescent="0.2">
      <c r="A50" s="1">
        <v>48</v>
      </c>
      <c r="B50" s="1" t="s">
        <v>1909</v>
      </c>
      <c r="C50" s="31">
        <v>0.36902658486829998</v>
      </c>
      <c r="E50" s="1" t="s">
        <v>335</v>
      </c>
      <c r="F50" s="33">
        <v>30.99</v>
      </c>
    </row>
    <row r="51" spans="1:6" ht="15" x14ac:dyDescent="0.2">
      <c r="A51" s="1">
        <v>49</v>
      </c>
      <c r="B51" s="1" t="s">
        <v>1910</v>
      </c>
      <c r="C51" s="31">
        <v>1.66204730267499</v>
      </c>
      <c r="E51" s="1" t="s">
        <v>446</v>
      </c>
      <c r="F51" s="33">
        <v>30.86</v>
      </c>
    </row>
    <row r="52" spans="1:6" ht="15" x14ac:dyDescent="0.2">
      <c r="A52" s="1">
        <v>50</v>
      </c>
      <c r="B52" s="1" t="s">
        <v>1911</v>
      </c>
      <c r="C52" s="31">
        <v>2.0931571085249998</v>
      </c>
      <c r="E52" s="1" t="s">
        <v>384</v>
      </c>
      <c r="F52" s="33">
        <v>30.83</v>
      </c>
    </row>
    <row r="53" spans="1:6" ht="15" x14ac:dyDescent="0.2">
      <c r="A53" s="1">
        <v>51</v>
      </c>
      <c r="B53" s="1" t="s">
        <v>1912</v>
      </c>
      <c r="C53" s="31">
        <v>1.0139432981249901</v>
      </c>
      <c r="E53" s="1" t="s">
        <v>31</v>
      </c>
      <c r="F53" s="33">
        <v>30.66</v>
      </c>
    </row>
    <row r="54" spans="1:6" ht="15" x14ac:dyDescent="0.2">
      <c r="A54" s="1">
        <v>52</v>
      </c>
      <c r="B54" s="1" t="s">
        <v>1913</v>
      </c>
      <c r="C54" s="31">
        <v>18.646889501324999</v>
      </c>
      <c r="E54" s="1" t="s">
        <v>445</v>
      </c>
      <c r="F54" s="33">
        <v>30.42</v>
      </c>
    </row>
    <row r="55" spans="1:6" ht="15" x14ac:dyDescent="0.2">
      <c r="A55" s="1">
        <v>53</v>
      </c>
      <c r="B55" s="1" t="s">
        <v>173</v>
      </c>
      <c r="C55" s="31">
        <v>30.787726533479901</v>
      </c>
      <c r="E55" s="1" t="s">
        <v>605</v>
      </c>
      <c r="F55" s="33">
        <v>29.71</v>
      </c>
    </row>
    <row r="56" spans="1:6" ht="15" x14ac:dyDescent="0.2">
      <c r="A56" s="1">
        <v>54</v>
      </c>
      <c r="B56" s="1" t="s">
        <v>174</v>
      </c>
      <c r="C56" s="31">
        <v>48.874086166274999</v>
      </c>
      <c r="E56" s="1" t="s">
        <v>411</v>
      </c>
      <c r="F56" s="33">
        <v>28.92</v>
      </c>
    </row>
    <row r="57" spans="1:6" ht="15" x14ac:dyDescent="0.2">
      <c r="A57" s="1">
        <v>55</v>
      </c>
      <c r="B57" s="1" t="s">
        <v>175</v>
      </c>
      <c r="C57" s="31">
        <v>28.7009307312</v>
      </c>
      <c r="E57" s="1" t="s">
        <v>685</v>
      </c>
      <c r="F57" s="33">
        <v>28.78</v>
      </c>
    </row>
    <row r="58" spans="1:6" ht="15" x14ac:dyDescent="0.2">
      <c r="A58" s="1">
        <v>56</v>
      </c>
      <c r="B58" s="1" t="s">
        <v>1914</v>
      </c>
      <c r="C58" s="31">
        <v>2.1512836755000002</v>
      </c>
      <c r="E58" s="1" t="s">
        <v>3185</v>
      </c>
      <c r="F58" s="33">
        <v>28.34</v>
      </c>
    </row>
    <row r="59" spans="1:6" ht="15" x14ac:dyDescent="0.2">
      <c r="A59" s="1">
        <v>57</v>
      </c>
      <c r="B59" s="1" t="s">
        <v>1915</v>
      </c>
      <c r="C59" s="31">
        <v>4.5891133919999999E-3</v>
      </c>
      <c r="E59" s="1" t="s">
        <v>612</v>
      </c>
      <c r="F59" s="33">
        <v>27.94</v>
      </c>
    </row>
    <row r="60" spans="1:6" ht="15" x14ac:dyDescent="0.2">
      <c r="A60" s="1">
        <v>58</v>
      </c>
      <c r="B60" s="1" t="s">
        <v>176</v>
      </c>
      <c r="C60" s="31">
        <v>30.283571123049999</v>
      </c>
      <c r="E60" s="1" t="s">
        <v>697</v>
      </c>
      <c r="F60" s="33">
        <v>27.55</v>
      </c>
    </row>
    <row r="61" spans="1:6" ht="15" x14ac:dyDescent="0.2">
      <c r="A61" s="1">
        <v>59</v>
      </c>
      <c r="B61" s="1" t="s">
        <v>1916</v>
      </c>
      <c r="C61" s="31">
        <v>9.6299788907499902E-3</v>
      </c>
      <c r="E61" s="1" t="s">
        <v>3469</v>
      </c>
      <c r="F61" s="33">
        <v>27.36</v>
      </c>
    </row>
    <row r="62" spans="1:6" ht="15" x14ac:dyDescent="0.2">
      <c r="A62" s="1">
        <v>60</v>
      </c>
      <c r="B62" s="1" t="s">
        <v>1917</v>
      </c>
      <c r="C62" s="31">
        <v>9.3373674322500006E-3</v>
      </c>
      <c r="E62" s="1" t="s">
        <v>596</v>
      </c>
      <c r="F62" s="33">
        <v>25.53</v>
      </c>
    </row>
    <row r="63" spans="1:6" ht="15" x14ac:dyDescent="0.2">
      <c r="A63" s="1">
        <v>61</v>
      </c>
      <c r="B63" s="1" t="s">
        <v>177</v>
      </c>
      <c r="C63" s="31">
        <v>98.200104776700002</v>
      </c>
      <c r="E63" s="1" t="s">
        <v>420</v>
      </c>
      <c r="F63" s="33">
        <v>25.44</v>
      </c>
    </row>
    <row r="64" spans="1:6" ht="15" x14ac:dyDescent="0.2">
      <c r="A64" s="1">
        <v>62</v>
      </c>
      <c r="B64" s="1" t="s">
        <v>178</v>
      </c>
      <c r="C64" s="31">
        <v>10.5790194702875</v>
      </c>
      <c r="E64" s="1" t="s">
        <v>497</v>
      </c>
      <c r="F64" s="33">
        <v>24.92</v>
      </c>
    </row>
    <row r="65" spans="1:6" ht="15" x14ac:dyDescent="0.2">
      <c r="A65" s="1">
        <v>63</v>
      </c>
      <c r="B65" s="1" t="s">
        <v>1918</v>
      </c>
      <c r="C65" s="31">
        <v>5.0679449933762397</v>
      </c>
      <c r="E65" s="1" t="s">
        <v>3476</v>
      </c>
      <c r="F65" s="33">
        <v>24.17</v>
      </c>
    </row>
    <row r="66" spans="1:6" ht="15" x14ac:dyDescent="0.2">
      <c r="A66" s="1">
        <v>64</v>
      </c>
      <c r="B66" s="1" t="s">
        <v>1919</v>
      </c>
      <c r="C66" s="31">
        <v>7.37248686625</v>
      </c>
      <c r="E66" s="1" t="s">
        <v>524</v>
      </c>
      <c r="F66" s="33">
        <v>23.42</v>
      </c>
    </row>
    <row r="67" spans="1:6" ht="15" x14ac:dyDescent="0.2">
      <c r="A67" s="1">
        <v>65</v>
      </c>
      <c r="B67" s="1" t="s">
        <v>179</v>
      </c>
      <c r="C67" s="31">
        <v>127.26582861615</v>
      </c>
      <c r="E67" s="1" t="s">
        <v>437</v>
      </c>
      <c r="F67" s="33">
        <v>23.07</v>
      </c>
    </row>
    <row r="68" spans="1:6" ht="15" x14ac:dyDescent="0.2">
      <c r="A68" s="1">
        <v>66</v>
      </c>
      <c r="B68" s="1" t="s">
        <v>1920</v>
      </c>
      <c r="C68" s="31">
        <v>0.86981915127224996</v>
      </c>
      <c r="E68" s="1" t="s">
        <v>350</v>
      </c>
      <c r="F68" s="33">
        <v>22.88</v>
      </c>
    </row>
    <row r="69" spans="1:6" ht="15" x14ac:dyDescent="0.2">
      <c r="A69" s="1">
        <v>67</v>
      </c>
      <c r="B69" s="1" t="s">
        <v>1921</v>
      </c>
      <c r="C69" s="31">
        <v>4.5853709170499997</v>
      </c>
      <c r="E69" s="1" t="s">
        <v>3182</v>
      </c>
      <c r="F69" s="33">
        <v>22.36</v>
      </c>
    </row>
    <row r="70" spans="1:6" ht="15" x14ac:dyDescent="0.2">
      <c r="A70" s="1">
        <v>68</v>
      </c>
      <c r="B70" s="1" t="s">
        <v>1922</v>
      </c>
      <c r="C70" s="31">
        <v>17.366463771299902</v>
      </c>
      <c r="E70" s="1" t="s">
        <v>17</v>
      </c>
      <c r="F70" s="33">
        <v>22.36</v>
      </c>
    </row>
    <row r="71" spans="1:6" ht="15" x14ac:dyDescent="0.2">
      <c r="A71" s="1">
        <v>69</v>
      </c>
      <c r="B71" s="1" t="s">
        <v>1923</v>
      </c>
      <c r="C71" s="31">
        <v>2.4302338976250001E-2</v>
      </c>
      <c r="E71" s="1" t="s">
        <v>100</v>
      </c>
      <c r="F71" s="33">
        <v>22.03</v>
      </c>
    </row>
    <row r="72" spans="1:6" ht="15" x14ac:dyDescent="0.2">
      <c r="A72" s="1">
        <v>70</v>
      </c>
      <c r="B72" s="1" t="s">
        <v>1924</v>
      </c>
      <c r="C72" s="31">
        <v>2.6160810912249999</v>
      </c>
      <c r="E72" s="1" t="s">
        <v>505</v>
      </c>
      <c r="F72" s="33">
        <v>21.26</v>
      </c>
    </row>
    <row r="73" spans="1:6" ht="15" x14ac:dyDescent="0.2">
      <c r="A73" s="1">
        <v>71</v>
      </c>
      <c r="B73" s="1" t="s">
        <v>1925</v>
      </c>
      <c r="C73" s="31">
        <v>3.2658815789999899E-3</v>
      </c>
      <c r="E73" s="1" t="s">
        <v>340</v>
      </c>
      <c r="F73" s="33">
        <v>21.01</v>
      </c>
    </row>
    <row r="74" spans="1:6" ht="15" x14ac:dyDescent="0.2">
      <c r="A74" s="1">
        <v>72</v>
      </c>
      <c r="B74" s="1" t="s">
        <v>1926</v>
      </c>
      <c r="C74" s="31">
        <v>9.2144836261250003</v>
      </c>
      <c r="E74" s="1" t="s">
        <v>2242</v>
      </c>
      <c r="F74" s="33">
        <v>20.72</v>
      </c>
    </row>
    <row r="75" spans="1:6" ht="15" x14ac:dyDescent="0.2">
      <c r="A75" s="1">
        <v>73</v>
      </c>
      <c r="B75" s="1" t="s">
        <v>180</v>
      </c>
      <c r="C75" s="31">
        <v>23.2769076275749</v>
      </c>
      <c r="E75" s="1" t="s">
        <v>571</v>
      </c>
      <c r="F75" s="33">
        <v>20.23</v>
      </c>
    </row>
    <row r="76" spans="1:6" ht="15" x14ac:dyDescent="0.2">
      <c r="A76" s="1">
        <v>74</v>
      </c>
      <c r="B76" s="1" t="s">
        <v>1927</v>
      </c>
      <c r="C76" s="31">
        <v>2.4511566373874998</v>
      </c>
      <c r="E76" s="1" t="s">
        <v>744</v>
      </c>
      <c r="F76" s="33">
        <v>20.079999999999998</v>
      </c>
    </row>
    <row r="77" spans="1:6" ht="15" x14ac:dyDescent="0.2">
      <c r="A77" s="1">
        <v>75</v>
      </c>
      <c r="B77" s="1" t="s">
        <v>1928</v>
      </c>
      <c r="C77" s="31">
        <v>5.1674997911999997E-2</v>
      </c>
      <c r="E77" s="1" t="s">
        <v>410</v>
      </c>
      <c r="F77" s="33">
        <v>20.059999999999999</v>
      </c>
    </row>
    <row r="78" spans="1:6" ht="15" x14ac:dyDescent="0.2">
      <c r="A78" s="1">
        <v>76</v>
      </c>
      <c r="B78" s="1" t="s">
        <v>181</v>
      </c>
      <c r="C78" s="31">
        <v>49.702206143824903</v>
      </c>
      <c r="E78" s="1" t="s">
        <v>3202</v>
      </c>
      <c r="F78" s="33">
        <v>19.899999999999999</v>
      </c>
    </row>
    <row r="79" spans="1:6" ht="15" x14ac:dyDescent="0.2">
      <c r="A79" s="1">
        <v>77</v>
      </c>
      <c r="B79" s="1" t="s">
        <v>1929</v>
      </c>
      <c r="C79" s="31">
        <v>0.31864347873687499</v>
      </c>
      <c r="E79" s="1" t="s">
        <v>3446</v>
      </c>
      <c r="F79" s="33">
        <v>19.8</v>
      </c>
    </row>
    <row r="80" spans="1:6" ht="15" x14ac:dyDescent="0.2">
      <c r="A80" s="1">
        <v>78</v>
      </c>
      <c r="B80" s="1" t="s">
        <v>833</v>
      </c>
      <c r="C80" s="31">
        <v>2.0687855325000002</v>
      </c>
      <c r="E80" s="1" t="s">
        <v>739</v>
      </c>
      <c r="F80" s="33">
        <v>19.38</v>
      </c>
    </row>
    <row r="81" spans="1:6" ht="15" x14ac:dyDescent="0.2">
      <c r="A81" s="1">
        <v>79</v>
      </c>
      <c r="B81" s="1" t="s">
        <v>182</v>
      </c>
      <c r="C81" s="31">
        <v>31.170608478199998</v>
      </c>
      <c r="E81" s="1" t="s">
        <v>613</v>
      </c>
      <c r="F81" s="33">
        <v>19.32</v>
      </c>
    </row>
    <row r="82" spans="1:6" ht="15" x14ac:dyDescent="0.2">
      <c r="A82" s="1">
        <v>80</v>
      </c>
      <c r="B82" s="1" t="s">
        <v>1930</v>
      </c>
      <c r="C82" s="31">
        <v>1.59717242685</v>
      </c>
      <c r="E82" s="1" t="s">
        <v>621</v>
      </c>
      <c r="F82" s="33">
        <v>19.18</v>
      </c>
    </row>
    <row r="83" spans="1:6" ht="15" x14ac:dyDescent="0.2">
      <c r="A83" s="1">
        <v>81</v>
      </c>
      <c r="B83" s="1" t="s">
        <v>1931</v>
      </c>
      <c r="C83" s="31">
        <v>0.91279022509999896</v>
      </c>
      <c r="E83" s="1" t="s">
        <v>2283</v>
      </c>
      <c r="F83" s="33">
        <v>18.39</v>
      </c>
    </row>
    <row r="84" spans="1:6" ht="15" x14ac:dyDescent="0.2">
      <c r="A84" s="1">
        <v>82</v>
      </c>
      <c r="B84" s="1" t="s">
        <v>1932</v>
      </c>
      <c r="C84" s="31">
        <v>11.6296030908</v>
      </c>
      <c r="E84" s="1" t="s">
        <v>456</v>
      </c>
      <c r="F84" s="33">
        <v>17.739999999999998</v>
      </c>
    </row>
    <row r="85" spans="1:6" ht="15" x14ac:dyDescent="0.2">
      <c r="A85" s="1">
        <v>83</v>
      </c>
      <c r="B85" s="1" t="s">
        <v>183</v>
      </c>
      <c r="C85" s="31">
        <v>20.779774101600001</v>
      </c>
      <c r="E85" s="1" t="s">
        <v>168</v>
      </c>
      <c r="F85" s="33">
        <v>17.37</v>
      </c>
    </row>
    <row r="86" spans="1:6" ht="15" x14ac:dyDescent="0.2">
      <c r="A86" s="1">
        <v>84</v>
      </c>
      <c r="B86" s="1" t="s">
        <v>1933</v>
      </c>
      <c r="C86" s="31">
        <v>7.9906321986374998E-3</v>
      </c>
      <c r="E86" s="1" t="s">
        <v>3444</v>
      </c>
      <c r="F86" s="33">
        <v>17.13</v>
      </c>
    </row>
    <row r="87" spans="1:6" ht="15" x14ac:dyDescent="0.2">
      <c r="A87" s="1">
        <v>85</v>
      </c>
      <c r="B87" s="1" t="s">
        <v>1934</v>
      </c>
      <c r="C87" s="31">
        <v>4.6340096E-4</v>
      </c>
      <c r="E87" s="1" t="s">
        <v>667</v>
      </c>
      <c r="F87" s="33">
        <v>17.02</v>
      </c>
    </row>
    <row r="88" spans="1:6" ht="15" x14ac:dyDescent="0.2">
      <c r="A88" s="1">
        <v>86</v>
      </c>
      <c r="B88" s="1" t="s">
        <v>1935</v>
      </c>
      <c r="C88" s="31">
        <v>9.9910676319</v>
      </c>
      <c r="E88" s="1" t="s">
        <v>3181</v>
      </c>
      <c r="F88" s="33">
        <v>16.62</v>
      </c>
    </row>
    <row r="89" spans="1:6" ht="15" x14ac:dyDescent="0.2">
      <c r="A89" s="1">
        <v>87</v>
      </c>
      <c r="B89" s="1" t="s">
        <v>184</v>
      </c>
      <c r="C89" s="31">
        <v>40.896475204124997</v>
      </c>
      <c r="E89" s="1" t="s">
        <v>3186</v>
      </c>
      <c r="F89" s="33">
        <v>16.559999999999999</v>
      </c>
    </row>
    <row r="90" spans="1:6" ht="15" x14ac:dyDescent="0.2">
      <c r="A90" s="1">
        <v>88</v>
      </c>
      <c r="B90" s="1" t="s">
        <v>1004</v>
      </c>
      <c r="C90" s="31">
        <v>17.8357972254</v>
      </c>
      <c r="E90" s="1" t="s">
        <v>3460</v>
      </c>
      <c r="F90" s="33">
        <v>16.55</v>
      </c>
    </row>
    <row r="91" spans="1:6" ht="15" x14ac:dyDescent="0.2">
      <c r="A91" s="1">
        <v>89</v>
      </c>
      <c r="B91" s="1" t="s">
        <v>185</v>
      </c>
      <c r="C91" s="31">
        <v>31.174387222050001</v>
      </c>
      <c r="E91" s="1" t="s">
        <v>2710</v>
      </c>
      <c r="F91" s="33">
        <v>16.39</v>
      </c>
    </row>
    <row r="92" spans="1:6" ht="15" x14ac:dyDescent="0.2">
      <c r="A92" s="1">
        <v>90</v>
      </c>
      <c r="B92" s="1" t="s">
        <v>1936</v>
      </c>
      <c r="C92" s="31">
        <v>3.0785543086499998</v>
      </c>
      <c r="E92" s="1" t="s">
        <v>704</v>
      </c>
      <c r="F92" s="33">
        <v>16.34</v>
      </c>
    </row>
    <row r="93" spans="1:6" ht="15" x14ac:dyDescent="0.2">
      <c r="A93" s="1">
        <v>91</v>
      </c>
      <c r="B93" s="1" t="s">
        <v>1937</v>
      </c>
      <c r="C93" s="31">
        <v>2.8003837425000002</v>
      </c>
      <c r="E93" s="1" t="s">
        <v>738</v>
      </c>
      <c r="F93" s="33">
        <v>15.88</v>
      </c>
    </row>
    <row r="94" spans="1:6" ht="15" x14ac:dyDescent="0.2">
      <c r="A94" s="1">
        <v>92</v>
      </c>
      <c r="B94" s="1" t="s">
        <v>1938</v>
      </c>
      <c r="C94" s="31">
        <v>0.12761583681749999</v>
      </c>
      <c r="E94" s="1" t="s">
        <v>443</v>
      </c>
      <c r="F94" s="33">
        <v>15.76</v>
      </c>
    </row>
    <row r="95" spans="1:6" ht="15" x14ac:dyDescent="0.2">
      <c r="A95" s="1">
        <v>93</v>
      </c>
      <c r="B95" s="1" t="s">
        <v>1939</v>
      </c>
      <c r="C95" s="31">
        <v>0.81654375797500001</v>
      </c>
      <c r="E95" s="1" t="s">
        <v>2501</v>
      </c>
      <c r="F95" s="33">
        <v>15.46</v>
      </c>
    </row>
    <row r="96" spans="1:6" ht="15" x14ac:dyDescent="0.2">
      <c r="A96" s="1">
        <v>94</v>
      </c>
      <c r="B96" s="1" t="s">
        <v>1940</v>
      </c>
      <c r="C96" s="31">
        <v>6.1683926743499997</v>
      </c>
      <c r="E96" s="1" t="s">
        <v>2699</v>
      </c>
      <c r="F96" s="33">
        <v>15.39</v>
      </c>
    </row>
    <row r="97" spans="1:6" ht="15" x14ac:dyDescent="0.2">
      <c r="A97" s="1">
        <v>95</v>
      </c>
      <c r="B97" s="1" t="s">
        <v>186</v>
      </c>
      <c r="C97" s="31">
        <v>222.39571129647399</v>
      </c>
      <c r="E97" s="1" t="s">
        <v>616</v>
      </c>
      <c r="F97" s="33">
        <v>15.16</v>
      </c>
    </row>
    <row r="98" spans="1:6" ht="15" x14ac:dyDescent="0.2">
      <c r="A98" s="1">
        <v>96</v>
      </c>
      <c r="B98" s="1" t="s">
        <v>1941</v>
      </c>
      <c r="C98" s="31">
        <v>5.2837941228382501</v>
      </c>
      <c r="E98" s="1" t="s">
        <v>337</v>
      </c>
      <c r="F98" s="33">
        <v>15.11</v>
      </c>
    </row>
    <row r="99" spans="1:6" ht="15" x14ac:dyDescent="0.2">
      <c r="A99" s="1">
        <v>97</v>
      </c>
      <c r="B99" s="1" t="s">
        <v>14</v>
      </c>
      <c r="C99" s="31">
        <v>821.77896298079895</v>
      </c>
      <c r="E99" s="1" t="s">
        <v>523</v>
      </c>
      <c r="F99" s="33">
        <v>15.01</v>
      </c>
    </row>
    <row r="100" spans="1:6" ht="15" x14ac:dyDescent="0.2">
      <c r="A100" s="1">
        <v>98</v>
      </c>
      <c r="B100" s="1" t="s">
        <v>1020</v>
      </c>
      <c r="C100" s="31">
        <v>16.048027942575001</v>
      </c>
      <c r="E100" s="1" t="s">
        <v>3490</v>
      </c>
      <c r="F100" s="33">
        <v>14.79</v>
      </c>
    </row>
    <row r="101" spans="1:6" ht="15" x14ac:dyDescent="0.2">
      <c r="A101" s="1">
        <v>99</v>
      </c>
      <c r="B101" s="1" t="s">
        <v>15</v>
      </c>
      <c r="C101" s="31">
        <v>2203.8474844840298</v>
      </c>
      <c r="E101" s="1" t="s">
        <v>157</v>
      </c>
      <c r="F101" s="33">
        <v>14.64</v>
      </c>
    </row>
    <row r="102" spans="1:6" ht="15" x14ac:dyDescent="0.2">
      <c r="A102" s="1">
        <v>100</v>
      </c>
      <c r="B102" s="1" t="s">
        <v>187</v>
      </c>
      <c r="C102" s="31">
        <v>133.65868218699899</v>
      </c>
      <c r="E102" s="1" t="s">
        <v>416</v>
      </c>
      <c r="F102" s="33">
        <v>14.62</v>
      </c>
    </row>
    <row r="103" spans="1:6" ht="15" x14ac:dyDescent="0.2">
      <c r="A103" s="1">
        <v>101</v>
      </c>
      <c r="B103" s="1" t="s">
        <v>1942</v>
      </c>
      <c r="C103" s="31">
        <v>16.264568090974901</v>
      </c>
      <c r="E103" s="1" t="s">
        <v>2711</v>
      </c>
      <c r="F103" s="33">
        <v>14.54</v>
      </c>
    </row>
    <row r="104" spans="1:6" ht="15" x14ac:dyDescent="0.2">
      <c r="A104" s="1">
        <v>102</v>
      </c>
      <c r="B104" s="1" t="s">
        <v>1943</v>
      </c>
      <c r="C104" s="31">
        <v>1.6544129861999901</v>
      </c>
      <c r="E104" s="1" t="s">
        <v>620</v>
      </c>
      <c r="F104" s="33">
        <v>14.33</v>
      </c>
    </row>
    <row r="105" spans="1:6" ht="15" x14ac:dyDescent="0.2">
      <c r="A105" s="1">
        <v>103</v>
      </c>
      <c r="B105" s="1" t="s">
        <v>1944</v>
      </c>
      <c r="C105" s="31">
        <v>6.1647327024999997E-2</v>
      </c>
      <c r="E105" s="1" t="s">
        <v>642</v>
      </c>
      <c r="F105" s="33">
        <v>14.24</v>
      </c>
    </row>
    <row r="106" spans="1:6" ht="15" x14ac:dyDescent="0.2">
      <c r="A106" s="1">
        <v>104</v>
      </c>
      <c r="B106" s="1" t="s">
        <v>1945</v>
      </c>
      <c r="C106" s="31">
        <v>16.031303753850001</v>
      </c>
      <c r="E106" s="1" t="s">
        <v>2841</v>
      </c>
      <c r="F106" s="33">
        <v>14.07</v>
      </c>
    </row>
    <row r="107" spans="1:6" ht="15" x14ac:dyDescent="0.2">
      <c r="A107" s="1">
        <v>105</v>
      </c>
      <c r="B107" s="1" t="s">
        <v>1946</v>
      </c>
      <c r="C107" s="31">
        <v>6.7084989000000001E-3</v>
      </c>
      <c r="E107" s="1" t="s">
        <v>2521</v>
      </c>
      <c r="F107" s="33">
        <v>13.77</v>
      </c>
    </row>
    <row r="108" spans="1:6" ht="15" x14ac:dyDescent="0.2">
      <c r="A108" s="1">
        <v>106</v>
      </c>
      <c r="B108" s="1" t="s">
        <v>1947</v>
      </c>
      <c r="C108" s="31">
        <v>0.440249566874999</v>
      </c>
      <c r="E108" s="1" t="s">
        <v>42</v>
      </c>
      <c r="F108" s="33">
        <v>13.7</v>
      </c>
    </row>
    <row r="109" spans="1:6" ht="15" x14ac:dyDescent="0.2">
      <c r="A109" s="1">
        <v>107</v>
      </c>
      <c r="B109" s="1" t="s">
        <v>1948</v>
      </c>
      <c r="C109" s="31">
        <v>5.2990472347499997</v>
      </c>
      <c r="E109" s="1" t="s">
        <v>742</v>
      </c>
      <c r="F109" s="33">
        <v>13.65</v>
      </c>
    </row>
    <row r="110" spans="1:6" ht="15" x14ac:dyDescent="0.2">
      <c r="A110" s="1">
        <v>108</v>
      </c>
      <c r="B110" s="1" t="s">
        <v>1949</v>
      </c>
      <c r="C110" s="31">
        <v>10.318056622881899</v>
      </c>
      <c r="E110" s="1" t="s">
        <v>740</v>
      </c>
      <c r="F110" s="33">
        <v>13.38</v>
      </c>
    </row>
    <row r="111" spans="1:6" ht="15" x14ac:dyDescent="0.2">
      <c r="A111" s="1">
        <v>109</v>
      </c>
      <c r="B111" s="1" t="s">
        <v>188</v>
      </c>
      <c r="C111" s="31">
        <v>74.668256296999999</v>
      </c>
      <c r="E111" s="1" t="s">
        <v>625</v>
      </c>
      <c r="F111" s="33">
        <v>13.24</v>
      </c>
    </row>
    <row r="112" spans="1:6" ht="15" x14ac:dyDescent="0.2">
      <c r="A112" s="1">
        <v>110</v>
      </c>
      <c r="B112" s="1" t="s">
        <v>1950</v>
      </c>
      <c r="C112" s="31">
        <v>5.8363274059499997</v>
      </c>
      <c r="E112" s="1" t="s">
        <v>2700</v>
      </c>
      <c r="F112" s="33">
        <v>12.87</v>
      </c>
    </row>
    <row r="113" spans="1:6" ht="15" x14ac:dyDescent="0.2">
      <c r="A113" s="1">
        <v>111</v>
      </c>
      <c r="B113" s="1" t="s">
        <v>1951</v>
      </c>
      <c r="C113" s="31">
        <v>8.7495475347375002</v>
      </c>
      <c r="E113" s="1" t="s">
        <v>2833</v>
      </c>
      <c r="F113" s="33">
        <v>12.74</v>
      </c>
    </row>
    <row r="114" spans="1:6" ht="15" x14ac:dyDescent="0.2">
      <c r="A114" s="1">
        <v>112</v>
      </c>
      <c r="B114" s="1" t="s">
        <v>16</v>
      </c>
      <c r="C114" s="31">
        <v>2117.39583283005</v>
      </c>
      <c r="E114" s="1" t="s">
        <v>3290</v>
      </c>
      <c r="F114" s="33">
        <v>12.59</v>
      </c>
    </row>
    <row r="115" spans="1:6" ht="15" x14ac:dyDescent="0.2">
      <c r="A115" s="1">
        <v>113</v>
      </c>
      <c r="B115" s="1" t="s">
        <v>189</v>
      </c>
      <c r="C115" s="31">
        <v>27.371753119687501</v>
      </c>
      <c r="E115" s="1" t="s">
        <v>2301</v>
      </c>
      <c r="F115" s="33">
        <v>12.55</v>
      </c>
    </row>
    <row r="116" spans="1:6" ht="15" x14ac:dyDescent="0.2">
      <c r="A116" s="1">
        <v>114</v>
      </c>
      <c r="B116" s="1" t="s">
        <v>1952</v>
      </c>
      <c r="C116" s="31">
        <v>1.576596263E-3</v>
      </c>
      <c r="E116" s="1" t="s">
        <v>3442</v>
      </c>
      <c r="F116" s="33">
        <v>12.54</v>
      </c>
    </row>
    <row r="117" spans="1:6" ht="15" x14ac:dyDescent="0.2">
      <c r="A117" s="1">
        <v>115</v>
      </c>
      <c r="B117" s="1" t="s">
        <v>837</v>
      </c>
      <c r="C117" s="31">
        <v>19.10535479955</v>
      </c>
      <c r="E117" s="1" t="s">
        <v>3273</v>
      </c>
      <c r="F117" s="33">
        <v>12.41</v>
      </c>
    </row>
    <row r="118" spans="1:6" ht="15" x14ac:dyDescent="0.2">
      <c r="A118" s="1">
        <v>116</v>
      </c>
      <c r="B118" s="1" t="s">
        <v>1953</v>
      </c>
      <c r="C118" s="31">
        <v>11.575646373863201</v>
      </c>
      <c r="E118" s="1" t="s">
        <v>2712</v>
      </c>
      <c r="F118" s="33">
        <v>12.32</v>
      </c>
    </row>
    <row r="119" spans="1:6" ht="15" x14ac:dyDescent="0.2">
      <c r="A119" s="1">
        <v>117</v>
      </c>
      <c r="B119" s="1" t="s">
        <v>190</v>
      </c>
      <c r="C119" s="31">
        <v>24.543934792600002</v>
      </c>
      <c r="E119" s="1" t="s">
        <v>2446</v>
      </c>
      <c r="F119" s="33">
        <v>12.31</v>
      </c>
    </row>
    <row r="120" spans="1:6" ht="15" x14ac:dyDescent="0.2">
      <c r="A120" s="1">
        <v>118</v>
      </c>
      <c r="B120" s="1" t="s">
        <v>1954</v>
      </c>
      <c r="C120" s="31">
        <v>0.78672066732000001</v>
      </c>
      <c r="E120" s="1" t="s">
        <v>444</v>
      </c>
      <c r="F120" s="33">
        <v>12.09</v>
      </c>
    </row>
    <row r="121" spans="1:6" ht="15" x14ac:dyDescent="0.2">
      <c r="A121" s="1">
        <v>119</v>
      </c>
      <c r="B121" s="1" t="s">
        <v>1955</v>
      </c>
      <c r="C121" s="31">
        <v>0.80401002720000003</v>
      </c>
      <c r="E121" s="1" t="s">
        <v>2056</v>
      </c>
      <c r="F121" s="33">
        <v>12.05</v>
      </c>
    </row>
    <row r="122" spans="1:6" ht="15" x14ac:dyDescent="0.2">
      <c r="A122" s="1">
        <v>120</v>
      </c>
      <c r="B122" s="1" t="s">
        <v>1956</v>
      </c>
      <c r="C122" s="31">
        <v>1.07706937670325</v>
      </c>
      <c r="E122" s="1" t="s">
        <v>2632</v>
      </c>
      <c r="F122" s="33">
        <v>12.03</v>
      </c>
    </row>
    <row r="123" spans="1:6" ht="15" x14ac:dyDescent="0.2">
      <c r="A123" s="1">
        <v>121</v>
      </c>
      <c r="B123" s="1" t="s">
        <v>191</v>
      </c>
      <c r="C123" s="31">
        <v>105.94625201674999</v>
      </c>
      <c r="E123" s="1" t="s">
        <v>3486</v>
      </c>
      <c r="F123" s="33">
        <v>11.99</v>
      </c>
    </row>
    <row r="124" spans="1:6" ht="15" x14ac:dyDescent="0.2">
      <c r="A124" s="1">
        <v>122</v>
      </c>
      <c r="B124" s="1" t="s">
        <v>1957</v>
      </c>
      <c r="C124" s="31">
        <v>1.6931006817382499</v>
      </c>
      <c r="E124" s="1" t="s">
        <v>359</v>
      </c>
      <c r="F124" s="33">
        <v>11.9</v>
      </c>
    </row>
    <row r="125" spans="1:6" ht="15" x14ac:dyDescent="0.2">
      <c r="A125" s="1">
        <v>123</v>
      </c>
      <c r="B125" s="1" t="s">
        <v>192</v>
      </c>
      <c r="C125" s="31">
        <v>34.511476688887498</v>
      </c>
      <c r="E125" s="1" t="s">
        <v>3265</v>
      </c>
      <c r="F125" s="33">
        <v>11.88</v>
      </c>
    </row>
    <row r="126" spans="1:6" ht="15" x14ac:dyDescent="0.2">
      <c r="A126" s="1">
        <v>124</v>
      </c>
      <c r="B126" s="1" t="s">
        <v>193</v>
      </c>
      <c r="C126" s="31">
        <v>33.217093109812403</v>
      </c>
      <c r="E126" s="1" t="s">
        <v>2070</v>
      </c>
      <c r="F126" s="33">
        <v>11.8</v>
      </c>
    </row>
    <row r="127" spans="1:6" ht="15" x14ac:dyDescent="0.2">
      <c r="A127" s="1">
        <v>125</v>
      </c>
      <c r="B127" s="1" t="s">
        <v>1958</v>
      </c>
      <c r="C127" s="31">
        <v>4.9371381423000003</v>
      </c>
      <c r="E127" s="1" t="s">
        <v>3438</v>
      </c>
      <c r="F127" s="33">
        <v>11.73</v>
      </c>
    </row>
    <row r="128" spans="1:6" ht="15" x14ac:dyDescent="0.2">
      <c r="A128" s="1">
        <v>126</v>
      </c>
      <c r="B128" s="1" t="s">
        <v>1959</v>
      </c>
      <c r="C128" s="31">
        <v>12.101054620399999</v>
      </c>
      <c r="E128" s="1" t="s">
        <v>412</v>
      </c>
      <c r="F128" s="33">
        <v>11.28</v>
      </c>
    </row>
    <row r="129" spans="1:6" ht="15" x14ac:dyDescent="0.2">
      <c r="A129" s="1">
        <v>127</v>
      </c>
      <c r="B129" s="1" t="s">
        <v>194</v>
      </c>
      <c r="C129" s="31">
        <v>24.406970412874902</v>
      </c>
      <c r="E129" s="1" t="s">
        <v>2375</v>
      </c>
      <c r="F129" s="33">
        <v>11.14</v>
      </c>
    </row>
    <row r="130" spans="1:6" ht="15" x14ac:dyDescent="0.2">
      <c r="A130" s="1">
        <v>128</v>
      </c>
      <c r="B130" s="1" t="s">
        <v>1960</v>
      </c>
      <c r="C130" s="31">
        <v>0.74835081787500002</v>
      </c>
      <c r="E130" s="1" t="s">
        <v>418</v>
      </c>
      <c r="F130" s="33">
        <v>11.1</v>
      </c>
    </row>
    <row r="131" spans="1:6" ht="15" x14ac:dyDescent="0.2">
      <c r="A131" s="1">
        <v>129</v>
      </c>
      <c r="B131" s="1" t="s">
        <v>1961</v>
      </c>
      <c r="C131" s="31">
        <v>16.041767865474998</v>
      </c>
      <c r="E131" s="1" t="s">
        <v>3472</v>
      </c>
      <c r="F131" s="33">
        <v>10.9</v>
      </c>
    </row>
    <row r="132" spans="1:6" ht="15" x14ac:dyDescent="0.2">
      <c r="A132" s="1">
        <v>130</v>
      </c>
      <c r="B132" s="1" t="s">
        <v>1962</v>
      </c>
      <c r="C132" s="31">
        <v>6.1425673574999999</v>
      </c>
      <c r="E132" s="1" t="s">
        <v>2701</v>
      </c>
      <c r="F132" s="33">
        <v>10.59</v>
      </c>
    </row>
    <row r="133" spans="1:6" ht="15" x14ac:dyDescent="0.2">
      <c r="A133" s="1">
        <v>131</v>
      </c>
      <c r="B133" s="1" t="s">
        <v>195</v>
      </c>
      <c r="C133" s="31">
        <v>52.091097514897399</v>
      </c>
      <c r="E133" s="1" t="s">
        <v>353</v>
      </c>
      <c r="F133" s="33">
        <v>10.5</v>
      </c>
    </row>
    <row r="134" spans="1:6" ht="15" x14ac:dyDescent="0.2">
      <c r="A134" s="1">
        <v>132</v>
      </c>
      <c r="B134" s="1" t="s">
        <v>1963</v>
      </c>
      <c r="C134" s="31">
        <v>9.6016704012499897E-4</v>
      </c>
      <c r="E134" s="1" t="s">
        <v>3189</v>
      </c>
      <c r="F134" s="33">
        <v>9.98</v>
      </c>
    </row>
    <row r="135" spans="1:6" ht="15" x14ac:dyDescent="0.2">
      <c r="A135" s="1">
        <v>133</v>
      </c>
      <c r="B135" s="1" t="s">
        <v>1964</v>
      </c>
      <c r="C135" s="31">
        <v>4.60415922E-3</v>
      </c>
      <c r="E135" s="1" t="s">
        <v>3192</v>
      </c>
      <c r="F135" s="33">
        <v>9.92</v>
      </c>
    </row>
    <row r="136" spans="1:6" ht="15" x14ac:dyDescent="0.2">
      <c r="A136" s="1">
        <v>134</v>
      </c>
      <c r="B136" s="1" t="s">
        <v>196</v>
      </c>
      <c r="C136" s="31">
        <v>42.358020872287497</v>
      </c>
      <c r="E136" s="1" t="s">
        <v>3190</v>
      </c>
      <c r="F136" s="33">
        <v>9.5399999999999991</v>
      </c>
    </row>
    <row r="137" spans="1:6" ht="15" x14ac:dyDescent="0.2">
      <c r="A137" s="1">
        <v>135</v>
      </c>
      <c r="B137" s="1" t="s">
        <v>1965</v>
      </c>
      <c r="C137" s="31">
        <v>5.0999984972599999E-2</v>
      </c>
      <c r="E137" s="1" t="s">
        <v>3184</v>
      </c>
      <c r="F137" s="33">
        <v>9.51</v>
      </c>
    </row>
    <row r="138" spans="1:6" ht="15" x14ac:dyDescent="0.2">
      <c r="A138" s="1">
        <v>136</v>
      </c>
      <c r="B138" s="1" t="s">
        <v>1966</v>
      </c>
      <c r="C138" s="31">
        <v>5.9367847188125003E-2</v>
      </c>
      <c r="E138" s="1" t="s">
        <v>454</v>
      </c>
      <c r="F138" s="33">
        <v>9.5</v>
      </c>
    </row>
    <row r="139" spans="1:6" ht="15" x14ac:dyDescent="0.2">
      <c r="A139" s="1">
        <v>137</v>
      </c>
      <c r="B139" s="1" t="s">
        <v>1967</v>
      </c>
      <c r="C139" s="31">
        <v>6.1257586469750001</v>
      </c>
      <c r="E139" s="1" t="s">
        <v>3194</v>
      </c>
      <c r="F139" s="33">
        <v>9.31</v>
      </c>
    </row>
    <row r="140" spans="1:6" ht="15" x14ac:dyDescent="0.2">
      <c r="A140" s="1">
        <v>138</v>
      </c>
      <c r="B140" s="1" t="s">
        <v>1968</v>
      </c>
      <c r="C140" s="31">
        <v>17.802414905599999</v>
      </c>
      <c r="E140" s="1" t="s">
        <v>2912</v>
      </c>
      <c r="F140" s="33">
        <v>9.1199999999999992</v>
      </c>
    </row>
    <row r="141" spans="1:6" ht="15" x14ac:dyDescent="0.2">
      <c r="A141" s="1">
        <v>139</v>
      </c>
      <c r="B141" s="1" t="s">
        <v>1969</v>
      </c>
      <c r="C141" s="31">
        <v>0.21503837125</v>
      </c>
      <c r="E141" s="1" t="s">
        <v>2028</v>
      </c>
      <c r="F141" s="33">
        <v>9.06</v>
      </c>
    </row>
    <row r="142" spans="1:6" ht="15" x14ac:dyDescent="0.2">
      <c r="A142" s="1">
        <v>140</v>
      </c>
      <c r="B142" s="1" t="s">
        <v>1970</v>
      </c>
      <c r="C142" s="31">
        <v>8.4757753623999896</v>
      </c>
      <c r="E142" s="1" t="s">
        <v>2727</v>
      </c>
      <c r="F142" s="33">
        <v>8.9600000000000009</v>
      </c>
    </row>
    <row r="143" spans="1:6" ht="15" x14ac:dyDescent="0.2">
      <c r="A143" s="1">
        <v>141</v>
      </c>
      <c r="B143" s="1" t="s">
        <v>1971</v>
      </c>
      <c r="C143" s="31">
        <v>2.4338538151229998</v>
      </c>
      <c r="E143" s="1" t="s">
        <v>2030</v>
      </c>
      <c r="F143" s="33">
        <v>8.93</v>
      </c>
    </row>
    <row r="144" spans="1:6" ht="15" x14ac:dyDescent="0.2">
      <c r="A144" s="1">
        <v>142</v>
      </c>
      <c r="B144" s="1" t="s">
        <v>1972</v>
      </c>
      <c r="C144" s="31">
        <v>2.562914952E-3</v>
      </c>
      <c r="E144" s="1" t="s">
        <v>3479</v>
      </c>
      <c r="F144" s="33">
        <v>8.8699999999999992</v>
      </c>
    </row>
    <row r="145" spans="1:6" ht="15" x14ac:dyDescent="0.2">
      <c r="A145" s="1">
        <v>143</v>
      </c>
      <c r="B145" s="1" t="s">
        <v>197</v>
      </c>
      <c r="C145" s="31">
        <v>10.39218467325</v>
      </c>
      <c r="E145" s="1" t="s">
        <v>2645</v>
      </c>
      <c r="F145" s="33">
        <v>8.8000000000000007</v>
      </c>
    </row>
    <row r="146" spans="1:6" ht="15" x14ac:dyDescent="0.2">
      <c r="A146" s="1">
        <v>144</v>
      </c>
      <c r="B146" s="1" t="s">
        <v>198</v>
      </c>
      <c r="C146" s="31">
        <v>34.459233818199998</v>
      </c>
      <c r="E146" s="1" t="s">
        <v>2642</v>
      </c>
      <c r="F146" s="33">
        <v>8.7899999999999991</v>
      </c>
    </row>
    <row r="147" spans="1:6" ht="15" x14ac:dyDescent="0.2">
      <c r="A147" s="1">
        <v>145</v>
      </c>
      <c r="B147" s="1" t="s">
        <v>17</v>
      </c>
      <c r="C147" s="31">
        <v>138.67179037240001</v>
      </c>
      <c r="E147" s="1" t="s">
        <v>2432</v>
      </c>
      <c r="F147" s="33">
        <v>8.65</v>
      </c>
    </row>
    <row r="148" spans="1:6" ht="15" x14ac:dyDescent="0.2">
      <c r="A148" s="1">
        <v>146</v>
      </c>
      <c r="B148" s="1" t="s">
        <v>1973</v>
      </c>
      <c r="C148" s="31">
        <v>0.76755105481249897</v>
      </c>
      <c r="E148" s="1" t="s">
        <v>2300</v>
      </c>
      <c r="F148" s="33">
        <v>8.61</v>
      </c>
    </row>
    <row r="149" spans="1:6" ht="15" x14ac:dyDescent="0.2">
      <c r="A149" s="1">
        <v>147</v>
      </c>
      <c r="B149" s="1" t="s">
        <v>199</v>
      </c>
      <c r="C149" s="31">
        <v>6.2718919087499998</v>
      </c>
      <c r="E149" s="1" t="s">
        <v>2640</v>
      </c>
      <c r="F149" s="33">
        <v>8.59</v>
      </c>
    </row>
    <row r="150" spans="1:6" ht="15" x14ac:dyDescent="0.2">
      <c r="A150" s="1">
        <v>148</v>
      </c>
      <c r="B150" s="1" t="s">
        <v>200</v>
      </c>
      <c r="C150" s="31">
        <v>21.317995483199901</v>
      </c>
      <c r="E150" s="1" t="s">
        <v>737</v>
      </c>
      <c r="F150" s="33">
        <v>8.56</v>
      </c>
    </row>
    <row r="151" spans="1:6" ht="15" x14ac:dyDescent="0.2">
      <c r="A151" s="1">
        <v>149</v>
      </c>
      <c r="B151" s="1" t="s">
        <v>1974</v>
      </c>
      <c r="C151" s="31">
        <v>14.4874879842749</v>
      </c>
      <c r="E151" s="1" t="s">
        <v>198</v>
      </c>
      <c r="F151" s="33">
        <v>8.52</v>
      </c>
    </row>
    <row r="152" spans="1:6" ht="15" x14ac:dyDescent="0.2">
      <c r="A152" s="1">
        <v>150</v>
      </c>
      <c r="B152" s="1" t="s">
        <v>1975</v>
      </c>
      <c r="C152" s="31">
        <v>3.2834965568999999</v>
      </c>
      <c r="E152" s="1" t="s">
        <v>3473</v>
      </c>
      <c r="F152" s="33">
        <v>8.31</v>
      </c>
    </row>
    <row r="153" spans="1:6" ht="15" x14ac:dyDescent="0.2">
      <c r="A153" s="1">
        <v>151</v>
      </c>
      <c r="B153" s="1" t="s">
        <v>1976</v>
      </c>
      <c r="C153" s="31">
        <v>12.993915884350001</v>
      </c>
      <c r="E153" s="1" t="s">
        <v>2945</v>
      </c>
      <c r="F153" s="33">
        <v>8.2899999999999991</v>
      </c>
    </row>
    <row r="154" spans="1:6" ht="15" x14ac:dyDescent="0.2">
      <c r="A154" s="1">
        <v>152</v>
      </c>
      <c r="B154" s="1" t="s">
        <v>1977</v>
      </c>
      <c r="C154" s="31">
        <v>9.0782290219999992E-3</v>
      </c>
      <c r="E154" s="1" t="s">
        <v>2644</v>
      </c>
      <c r="F154" s="33">
        <v>8.2899999999999991</v>
      </c>
    </row>
    <row r="155" spans="1:6" ht="15" x14ac:dyDescent="0.2">
      <c r="A155" s="1">
        <v>153</v>
      </c>
      <c r="B155" s="1" t="s">
        <v>1978</v>
      </c>
      <c r="C155" s="31">
        <v>6.2385538459749998</v>
      </c>
      <c r="E155" s="1" t="s">
        <v>364</v>
      </c>
      <c r="F155" s="33">
        <v>8.24</v>
      </c>
    </row>
    <row r="156" spans="1:6" ht="15" x14ac:dyDescent="0.2">
      <c r="A156" s="1">
        <v>154</v>
      </c>
      <c r="B156" s="1" t="s">
        <v>147</v>
      </c>
      <c r="C156" s="31">
        <v>19.678624552765701</v>
      </c>
      <c r="E156" s="1" t="s">
        <v>637</v>
      </c>
      <c r="F156" s="33">
        <v>8.2100000000000009</v>
      </c>
    </row>
    <row r="157" spans="1:6" ht="15" x14ac:dyDescent="0.2">
      <c r="A157" s="1">
        <v>155</v>
      </c>
      <c r="B157" s="1" t="s">
        <v>18</v>
      </c>
      <c r="C157" s="31">
        <v>24.757172541149998</v>
      </c>
      <c r="E157" s="1" t="s">
        <v>3410</v>
      </c>
      <c r="F157" s="33">
        <v>8.07</v>
      </c>
    </row>
    <row r="158" spans="1:6" ht="15" x14ac:dyDescent="0.2">
      <c r="A158" s="1">
        <v>156</v>
      </c>
      <c r="B158" s="1" t="s">
        <v>1979</v>
      </c>
      <c r="C158" s="31">
        <v>0.10741817905000001</v>
      </c>
      <c r="E158" s="1" t="s">
        <v>3283</v>
      </c>
      <c r="F158" s="33">
        <v>7.74</v>
      </c>
    </row>
    <row r="159" spans="1:6" ht="15" x14ac:dyDescent="0.2">
      <c r="A159" s="1">
        <v>157</v>
      </c>
      <c r="B159" s="1" t="s">
        <v>1980</v>
      </c>
      <c r="C159" s="31">
        <v>0.66574642679999996</v>
      </c>
      <c r="E159" s="1" t="s">
        <v>99</v>
      </c>
      <c r="F159" s="33">
        <v>7.72</v>
      </c>
    </row>
    <row r="160" spans="1:6" ht="15" x14ac:dyDescent="0.2">
      <c r="A160" s="1">
        <v>158</v>
      </c>
      <c r="B160" s="1" t="s">
        <v>1981</v>
      </c>
      <c r="C160" s="31">
        <v>16.303650576549899</v>
      </c>
      <c r="E160" s="1" t="s">
        <v>360</v>
      </c>
      <c r="F160" s="33">
        <v>7.56</v>
      </c>
    </row>
    <row r="161" spans="1:6" ht="15" x14ac:dyDescent="0.2">
      <c r="A161" s="1">
        <v>159</v>
      </c>
      <c r="B161" s="1" t="s">
        <v>1982</v>
      </c>
      <c r="C161" s="31">
        <v>0.25961042402000001</v>
      </c>
      <c r="E161" s="1" t="s">
        <v>2419</v>
      </c>
      <c r="F161" s="33">
        <v>7.52</v>
      </c>
    </row>
    <row r="162" spans="1:6" ht="15" x14ac:dyDescent="0.2">
      <c r="A162" s="1">
        <v>160</v>
      </c>
      <c r="B162" s="1" t="s">
        <v>1983</v>
      </c>
      <c r="C162" s="31">
        <v>0.123446257012125</v>
      </c>
      <c r="E162" s="1" t="s">
        <v>85</v>
      </c>
      <c r="F162" s="33">
        <v>7.47</v>
      </c>
    </row>
    <row r="163" spans="1:6" ht="15" x14ac:dyDescent="0.2">
      <c r="A163" s="1">
        <v>161</v>
      </c>
      <c r="B163" s="1" t="s">
        <v>1984</v>
      </c>
      <c r="C163" s="31">
        <v>13.442615852399999</v>
      </c>
      <c r="E163" s="1" t="s">
        <v>3023</v>
      </c>
      <c r="F163" s="33">
        <v>7.46</v>
      </c>
    </row>
    <row r="164" spans="1:6" ht="15" x14ac:dyDescent="0.2">
      <c r="A164" s="1">
        <v>162</v>
      </c>
      <c r="B164" s="1" t="s">
        <v>1985</v>
      </c>
      <c r="C164" s="31">
        <v>3.6478398906249998</v>
      </c>
      <c r="E164" s="1" t="s">
        <v>3430</v>
      </c>
      <c r="F164" s="33">
        <v>7.45</v>
      </c>
    </row>
    <row r="165" spans="1:6" ht="15" x14ac:dyDescent="0.2">
      <c r="A165" s="1">
        <v>163</v>
      </c>
      <c r="B165" s="1" t="s">
        <v>1986</v>
      </c>
      <c r="C165" s="31">
        <v>8.3824219023999902</v>
      </c>
      <c r="E165" s="1" t="s">
        <v>2408</v>
      </c>
      <c r="F165" s="33">
        <v>7.44</v>
      </c>
    </row>
    <row r="166" spans="1:6" ht="15" x14ac:dyDescent="0.2">
      <c r="A166" s="1">
        <v>164</v>
      </c>
      <c r="B166" s="1" t="s">
        <v>1987</v>
      </c>
      <c r="C166" s="31">
        <v>1.9560006818664999</v>
      </c>
      <c r="E166" s="1" t="s">
        <v>2547</v>
      </c>
      <c r="F166" s="33">
        <v>7.31</v>
      </c>
    </row>
    <row r="167" spans="1:6" ht="15" x14ac:dyDescent="0.2">
      <c r="A167" s="1">
        <v>165</v>
      </c>
      <c r="B167" s="1" t="s">
        <v>1988</v>
      </c>
      <c r="C167" s="31">
        <v>0.64079056000000001</v>
      </c>
      <c r="E167" s="1" t="s">
        <v>643</v>
      </c>
      <c r="F167" s="33">
        <v>7.28</v>
      </c>
    </row>
    <row r="168" spans="1:6" ht="15" x14ac:dyDescent="0.2">
      <c r="A168" s="1">
        <v>166</v>
      </c>
      <c r="B168" s="1" t="s">
        <v>1989</v>
      </c>
      <c r="C168" s="31">
        <v>1.0797295794E-2</v>
      </c>
      <c r="E168" s="1" t="s">
        <v>2338</v>
      </c>
      <c r="F168" s="33">
        <v>7.11</v>
      </c>
    </row>
    <row r="169" spans="1:6" ht="15" x14ac:dyDescent="0.2">
      <c r="A169" s="1">
        <v>167</v>
      </c>
      <c r="B169" s="1" t="s">
        <v>1990</v>
      </c>
      <c r="C169" s="31">
        <v>6.7258242097500004E-3</v>
      </c>
      <c r="E169" s="1" t="s">
        <v>3431</v>
      </c>
      <c r="F169" s="33">
        <v>6.94</v>
      </c>
    </row>
    <row r="170" spans="1:6" ht="15" x14ac:dyDescent="0.2">
      <c r="A170" s="1">
        <v>168</v>
      </c>
      <c r="B170" s="1" t="s">
        <v>1991</v>
      </c>
      <c r="C170" s="31">
        <v>4.2432064390499997</v>
      </c>
      <c r="E170" s="1" t="s">
        <v>2407</v>
      </c>
      <c r="F170" s="33">
        <v>6.82</v>
      </c>
    </row>
    <row r="171" spans="1:6" ht="15" x14ac:dyDescent="0.2">
      <c r="A171" s="1">
        <v>169</v>
      </c>
      <c r="B171" s="1" t="s">
        <v>1992</v>
      </c>
      <c r="C171" s="31">
        <v>11.687648682000001</v>
      </c>
      <c r="E171" s="1" t="s">
        <v>3495</v>
      </c>
      <c r="F171" s="33">
        <v>6.82</v>
      </c>
    </row>
    <row r="172" spans="1:6" ht="15" x14ac:dyDescent="0.2">
      <c r="A172" s="1">
        <v>170</v>
      </c>
      <c r="B172" s="1" t="s">
        <v>1993</v>
      </c>
      <c r="C172" s="31">
        <v>0.54837994782499899</v>
      </c>
      <c r="E172" s="1" t="s">
        <v>2861</v>
      </c>
      <c r="F172" s="33">
        <v>6.81</v>
      </c>
    </row>
    <row r="173" spans="1:6" ht="15" x14ac:dyDescent="0.2">
      <c r="A173" s="1">
        <v>171</v>
      </c>
      <c r="B173" s="1" t="s">
        <v>1994</v>
      </c>
      <c r="C173" s="31">
        <v>9.1430529659999992E-3</v>
      </c>
      <c r="E173" s="1" t="s">
        <v>2790</v>
      </c>
      <c r="F173" s="33">
        <v>6.79</v>
      </c>
    </row>
    <row r="174" spans="1:6" ht="15" x14ac:dyDescent="0.2">
      <c r="A174" s="1">
        <v>172</v>
      </c>
      <c r="B174" s="1" t="s">
        <v>1995</v>
      </c>
      <c r="C174" s="31">
        <v>2.1593362824</v>
      </c>
      <c r="E174" s="1" t="s">
        <v>3474</v>
      </c>
      <c r="F174" s="33">
        <v>6.76</v>
      </c>
    </row>
    <row r="175" spans="1:6" ht="15" x14ac:dyDescent="0.2">
      <c r="A175" s="1">
        <v>173</v>
      </c>
      <c r="B175" s="1" t="s">
        <v>1996</v>
      </c>
      <c r="C175" s="31">
        <v>0.85000818180000004</v>
      </c>
      <c r="E175" s="1" t="s">
        <v>474</v>
      </c>
      <c r="F175" s="33">
        <v>6.69</v>
      </c>
    </row>
    <row r="176" spans="1:6" ht="15" x14ac:dyDescent="0.2">
      <c r="A176" s="1">
        <v>174</v>
      </c>
      <c r="B176" s="1" t="s">
        <v>1997</v>
      </c>
      <c r="C176" s="31">
        <v>5.1959792318999902</v>
      </c>
      <c r="E176" s="1" t="s">
        <v>2210</v>
      </c>
      <c r="F176" s="33">
        <v>6.69</v>
      </c>
    </row>
    <row r="177" spans="1:6" ht="15" x14ac:dyDescent="0.2">
      <c r="A177" s="1">
        <v>175</v>
      </c>
      <c r="B177" s="1" t="s">
        <v>203</v>
      </c>
      <c r="C177" s="31">
        <v>26.818144403837501</v>
      </c>
      <c r="E177" s="1" t="s">
        <v>2588</v>
      </c>
      <c r="F177" s="33">
        <v>6.67</v>
      </c>
    </row>
    <row r="178" spans="1:6" ht="15" x14ac:dyDescent="0.2">
      <c r="A178" s="1">
        <v>176</v>
      </c>
      <c r="B178" s="1" t="s">
        <v>204</v>
      </c>
      <c r="C178" s="31">
        <v>158.2262170935</v>
      </c>
      <c r="E178" s="1" t="s">
        <v>2337</v>
      </c>
      <c r="F178" s="33">
        <v>6.66</v>
      </c>
    </row>
    <row r="179" spans="1:6" ht="15" x14ac:dyDescent="0.2">
      <c r="A179" s="1">
        <v>177</v>
      </c>
      <c r="B179" s="1" t="s">
        <v>1998</v>
      </c>
      <c r="C179" s="31">
        <v>2.9192177325E-4</v>
      </c>
      <c r="E179" s="1" t="s">
        <v>2397</v>
      </c>
      <c r="F179" s="33">
        <v>6.64</v>
      </c>
    </row>
    <row r="180" spans="1:6" ht="15" x14ac:dyDescent="0.2">
      <c r="A180" s="1">
        <v>178</v>
      </c>
      <c r="B180" s="1" t="s">
        <v>1999</v>
      </c>
      <c r="C180" s="31">
        <v>7.6407213447499999E-3</v>
      </c>
      <c r="E180" s="1" t="s">
        <v>3481</v>
      </c>
      <c r="F180" s="33">
        <v>6.61</v>
      </c>
    </row>
    <row r="181" spans="1:6" ht="15" x14ac:dyDescent="0.2">
      <c r="A181" s="1">
        <v>179</v>
      </c>
      <c r="B181" s="1" t="s">
        <v>2000</v>
      </c>
      <c r="C181" s="31">
        <v>5.79764786999999E-3</v>
      </c>
      <c r="E181" s="1" t="s">
        <v>2243</v>
      </c>
      <c r="F181" s="33">
        <v>6.49</v>
      </c>
    </row>
    <row r="182" spans="1:6" ht="15" x14ac:dyDescent="0.2">
      <c r="A182" s="1">
        <v>180</v>
      </c>
      <c r="B182" s="1" t="s">
        <v>2001</v>
      </c>
      <c r="C182" s="31">
        <v>18.288788263439901</v>
      </c>
      <c r="E182" s="1" t="s">
        <v>2433</v>
      </c>
      <c r="F182" s="33">
        <v>6.46</v>
      </c>
    </row>
    <row r="183" spans="1:6" ht="15" x14ac:dyDescent="0.2">
      <c r="A183" s="1">
        <v>181</v>
      </c>
      <c r="B183" s="1" t="s">
        <v>2002</v>
      </c>
      <c r="C183" s="31">
        <v>6.5061719762499998E-2</v>
      </c>
      <c r="E183" s="1" t="s">
        <v>3187</v>
      </c>
      <c r="F183" s="33">
        <v>6.45</v>
      </c>
    </row>
    <row r="184" spans="1:6" ht="15" x14ac:dyDescent="0.2">
      <c r="A184" s="1">
        <v>182</v>
      </c>
      <c r="B184" s="1" t="s">
        <v>2003</v>
      </c>
      <c r="C184" s="31">
        <v>0.346300809514</v>
      </c>
      <c r="E184" s="1" t="s">
        <v>3240</v>
      </c>
      <c r="F184" s="33">
        <v>6.44</v>
      </c>
    </row>
    <row r="185" spans="1:6" ht="15" x14ac:dyDescent="0.2">
      <c r="A185" s="1">
        <v>183</v>
      </c>
      <c r="B185" s="1" t="s">
        <v>2004</v>
      </c>
      <c r="C185" s="31">
        <v>14.44271808515</v>
      </c>
      <c r="E185" s="1" t="s">
        <v>3264</v>
      </c>
      <c r="F185" s="33">
        <v>6.39</v>
      </c>
    </row>
    <row r="186" spans="1:6" ht="15" x14ac:dyDescent="0.2">
      <c r="A186" s="1">
        <v>184</v>
      </c>
      <c r="B186" s="1" t="s">
        <v>2005</v>
      </c>
      <c r="C186" s="31">
        <v>3.68526442249999E-3</v>
      </c>
      <c r="E186" s="1" t="s">
        <v>424</v>
      </c>
      <c r="F186" s="33">
        <v>6.38</v>
      </c>
    </row>
    <row r="187" spans="1:6" ht="15" x14ac:dyDescent="0.2">
      <c r="A187" s="1">
        <v>185</v>
      </c>
      <c r="B187" s="1" t="s">
        <v>2006</v>
      </c>
      <c r="C187" s="31">
        <v>8.9002012749999894E-5</v>
      </c>
      <c r="E187" s="1" t="s">
        <v>2646</v>
      </c>
      <c r="F187" s="33">
        <v>6.37</v>
      </c>
    </row>
    <row r="188" spans="1:6" ht="15" x14ac:dyDescent="0.2">
      <c r="A188" s="1">
        <v>186</v>
      </c>
      <c r="B188" s="1" t="s">
        <v>2007</v>
      </c>
      <c r="C188" s="31">
        <v>12.175954213199899</v>
      </c>
      <c r="E188" s="1" t="s">
        <v>698</v>
      </c>
      <c r="F188" s="33">
        <v>6.35</v>
      </c>
    </row>
    <row r="189" spans="1:6" ht="15" x14ac:dyDescent="0.2">
      <c r="A189" s="1">
        <v>187</v>
      </c>
      <c r="B189" s="1" t="s">
        <v>2008</v>
      </c>
      <c r="C189" s="31">
        <v>0.65943403416799995</v>
      </c>
      <c r="E189" s="1" t="s">
        <v>3306</v>
      </c>
      <c r="F189" s="33">
        <v>6.33</v>
      </c>
    </row>
    <row r="190" spans="1:6" ht="15" x14ac:dyDescent="0.2">
      <c r="A190" s="1">
        <v>188</v>
      </c>
      <c r="B190" s="1" t="s">
        <v>2009</v>
      </c>
      <c r="C190" s="31">
        <v>0.97276061039999995</v>
      </c>
      <c r="E190" s="1" t="s">
        <v>2618</v>
      </c>
      <c r="F190" s="33">
        <v>6.29</v>
      </c>
    </row>
    <row r="191" spans="1:6" ht="15" x14ac:dyDescent="0.2">
      <c r="A191" s="1">
        <v>189</v>
      </c>
      <c r="B191" s="1" t="s">
        <v>205</v>
      </c>
      <c r="C191" s="31">
        <v>129.34052066230001</v>
      </c>
      <c r="E191" s="1" t="s">
        <v>225</v>
      </c>
      <c r="F191" s="33">
        <v>6.27</v>
      </c>
    </row>
    <row r="192" spans="1:6" ht="15" x14ac:dyDescent="0.2">
      <c r="A192" s="1">
        <v>190</v>
      </c>
      <c r="B192" s="1" t="s">
        <v>2010</v>
      </c>
      <c r="C192" s="31">
        <v>5.9684085032500004E-3</v>
      </c>
      <c r="E192" s="1" t="s">
        <v>2612</v>
      </c>
      <c r="F192" s="33">
        <v>6.23</v>
      </c>
    </row>
    <row r="193" spans="1:6" ht="15" x14ac:dyDescent="0.2">
      <c r="A193" s="1">
        <v>191</v>
      </c>
      <c r="B193" s="1" t="s">
        <v>2011</v>
      </c>
      <c r="C193" s="31">
        <v>6.7841969408374903</v>
      </c>
      <c r="E193" s="1" t="s">
        <v>691</v>
      </c>
      <c r="F193" s="33">
        <v>6.23</v>
      </c>
    </row>
    <row r="194" spans="1:6" ht="15" x14ac:dyDescent="0.2">
      <c r="A194" s="1">
        <v>192</v>
      </c>
      <c r="B194" s="1" t="s">
        <v>2012</v>
      </c>
      <c r="C194" s="31">
        <v>2.28224084796225</v>
      </c>
      <c r="E194" s="1" t="s">
        <v>499</v>
      </c>
      <c r="F194" s="33">
        <v>6.18</v>
      </c>
    </row>
    <row r="195" spans="1:6" ht="15" x14ac:dyDescent="0.2">
      <c r="A195" s="1">
        <v>193</v>
      </c>
      <c r="B195" s="1" t="s">
        <v>2013</v>
      </c>
      <c r="C195" s="31">
        <v>3.4025445E-4</v>
      </c>
      <c r="E195" s="1" t="s">
        <v>361</v>
      </c>
      <c r="F195" s="33">
        <v>6.14</v>
      </c>
    </row>
    <row r="196" spans="1:6" ht="15" x14ac:dyDescent="0.2">
      <c r="A196" s="1">
        <v>194</v>
      </c>
      <c r="B196" s="1" t="s">
        <v>206</v>
      </c>
      <c r="C196" s="31">
        <v>23.354850223074902</v>
      </c>
      <c r="E196" s="1" t="s">
        <v>3004</v>
      </c>
      <c r="F196" s="33">
        <v>6.08</v>
      </c>
    </row>
    <row r="197" spans="1:6" ht="15" x14ac:dyDescent="0.2">
      <c r="A197" s="1">
        <v>195</v>
      </c>
      <c r="B197" s="1" t="s">
        <v>2014</v>
      </c>
      <c r="C197" s="31">
        <v>1.01452420137025</v>
      </c>
      <c r="E197" s="1" t="s">
        <v>635</v>
      </c>
      <c r="F197" s="33">
        <v>6.06</v>
      </c>
    </row>
    <row r="198" spans="1:6" ht="15" x14ac:dyDescent="0.2">
      <c r="A198" s="1">
        <v>196</v>
      </c>
      <c r="B198" s="1" t="s">
        <v>2015</v>
      </c>
      <c r="C198" s="31">
        <v>2.4073968464789899</v>
      </c>
      <c r="E198" s="1" t="s">
        <v>2692</v>
      </c>
      <c r="F198" s="33">
        <v>6.03</v>
      </c>
    </row>
    <row r="199" spans="1:6" ht="15" x14ac:dyDescent="0.2">
      <c r="A199" s="1">
        <v>197</v>
      </c>
      <c r="B199" s="1" t="s">
        <v>2016</v>
      </c>
      <c r="C199" s="31">
        <v>3.9477780562500002E-2</v>
      </c>
      <c r="E199" s="1" t="s">
        <v>3411</v>
      </c>
      <c r="F199" s="33">
        <v>6.01</v>
      </c>
    </row>
    <row r="200" spans="1:6" ht="15" x14ac:dyDescent="0.2">
      <c r="A200" s="1">
        <v>198</v>
      </c>
      <c r="B200" s="1" t="s">
        <v>2017</v>
      </c>
      <c r="C200" s="1"/>
      <c r="E200" s="1" t="s">
        <v>2718</v>
      </c>
      <c r="F200" s="33">
        <v>6</v>
      </c>
    </row>
    <row r="201" spans="1:6" ht="15" x14ac:dyDescent="0.2">
      <c r="A201" s="1">
        <v>199</v>
      </c>
      <c r="B201" s="1" t="s">
        <v>208</v>
      </c>
      <c r="C201" s="1">
        <v>125.870830575075</v>
      </c>
      <c r="E201" s="1" t="s">
        <v>626</v>
      </c>
      <c r="F201" s="33">
        <v>5.99</v>
      </c>
    </row>
    <row r="202" spans="1:6" ht="15" x14ac:dyDescent="0.2">
      <c r="A202" s="1">
        <v>200</v>
      </c>
      <c r="B202" s="1" t="s">
        <v>2018</v>
      </c>
      <c r="C202" s="1">
        <v>13.562036861875001</v>
      </c>
      <c r="E202" s="1" t="s">
        <v>3465</v>
      </c>
      <c r="F202" s="33">
        <v>5.98</v>
      </c>
    </row>
    <row r="203" spans="1:6" ht="15" x14ac:dyDescent="0.2">
      <c r="A203" s="1">
        <v>201</v>
      </c>
      <c r="B203" s="1" t="s">
        <v>2019</v>
      </c>
      <c r="C203" s="1">
        <v>0.41422463225</v>
      </c>
      <c r="E203" s="1" t="s">
        <v>3266</v>
      </c>
      <c r="F203" s="33">
        <v>5.97</v>
      </c>
    </row>
    <row r="204" spans="1:6" ht="15" x14ac:dyDescent="0.2">
      <c r="A204" s="1">
        <v>202</v>
      </c>
      <c r="B204" s="1" t="s">
        <v>2020</v>
      </c>
      <c r="C204" s="1">
        <v>1.0148397179999999E-2</v>
      </c>
      <c r="E204" s="1" t="s">
        <v>3432</v>
      </c>
      <c r="F204" s="33">
        <v>5.95</v>
      </c>
    </row>
    <row r="205" spans="1:6" ht="15" x14ac:dyDescent="0.2">
      <c r="A205" s="1">
        <v>203</v>
      </c>
      <c r="B205" s="1" t="s">
        <v>2021</v>
      </c>
      <c r="C205" s="1">
        <v>3.4889017941250003E-2</v>
      </c>
      <c r="E205" s="1" t="s">
        <v>3313</v>
      </c>
      <c r="F205" s="33">
        <v>5.93</v>
      </c>
    </row>
    <row r="206" spans="1:6" ht="15" x14ac:dyDescent="0.2">
      <c r="A206" s="1">
        <v>204</v>
      </c>
      <c r="B206" s="1" t="s">
        <v>209</v>
      </c>
      <c r="C206" s="1">
        <v>78.505329631999999</v>
      </c>
      <c r="E206" s="1" t="s">
        <v>3452</v>
      </c>
      <c r="F206" s="33">
        <v>5.84</v>
      </c>
    </row>
    <row r="207" spans="1:6" ht="15" x14ac:dyDescent="0.2">
      <c r="A207" s="1">
        <v>205</v>
      </c>
      <c r="B207" s="1" t="s">
        <v>19</v>
      </c>
      <c r="C207" s="1">
        <v>422.34362013650002</v>
      </c>
      <c r="E207" s="1" t="s">
        <v>200</v>
      </c>
      <c r="F207" s="33">
        <v>5.82</v>
      </c>
    </row>
    <row r="208" spans="1:6" ht="15" x14ac:dyDescent="0.2">
      <c r="A208" s="1">
        <v>206</v>
      </c>
      <c r="B208" s="1" t="s">
        <v>2022</v>
      </c>
      <c r="C208" s="1">
        <v>1.580339027575</v>
      </c>
      <c r="E208" s="1" t="s">
        <v>2027</v>
      </c>
      <c r="F208" s="33">
        <v>5.7</v>
      </c>
    </row>
    <row r="209" spans="1:6" ht="15" x14ac:dyDescent="0.2">
      <c r="A209" s="1">
        <v>207</v>
      </c>
      <c r="B209" s="1" t="s">
        <v>20</v>
      </c>
      <c r="C209" s="1">
        <v>1185.2798277347599</v>
      </c>
      <c r="E209" s="1" t="s">
        <v>2531</v>
      </c>
      <c r="F209" s="33">
        <v>5.62</v>
      </c>
    </row>
    <row r="210" spans="1:6" ht="15" x14ac:dyDescent="0.2">
      <c r="A210" s="1">
        <v>208</v>
      </c>
      <c r="B210" s="1" t="s">
        <v>2023</v>
      </c>
      <c r="C210" s="1">
        <v>1.1354359031749899E-2</v>
      </c>
      <c r="E210" s="1" t="s">
        <v>2615</v>
      </c>
      <c r="F210" s="33">
        <v>5.61</v>
      </c>
    </row>
    <row r="211" spans="1:6" ht="15" x14ac:dyDescent="0.2">
      <c r="A211" s="1">
        <v>209</v>
      </c>
      <c r="B211" s="1" t="s">
        <v>21</v>
      </c>
      <c r="C211" s="1">
        <v>400.26126066444999</v>
      </c>
      <c r="E211" s="1" t="s">
        <v>3116</v>
      </c>
      <c r="F211" s="33">
        <v>5.6</v>
      </c>
    </row>
    <row r="212" spans="1:6" ht="15" x14ac:dyDescent="0.2">
      <c r="A212" s="1">
        <v>210</v>
      </c>
      <c r="B212" s="1" t="s">
        <v>210</v>
      </c>
      <c r="C212" s="1">
        <v>31.897757761874999</v>
      </c>
      <c r="E212" s="1" t="s">
        <v>3286</v>
      </c>
      <c r="F212" s="33">
        <v>5.58</v>
      </c>
    </row>
    <row r="213" spans="1:6" ht="15" x14ac:dyDescent="0.2">
      <c r="A213" s="1">
        <v>211</v>
      </c>
      <c r="B213" s="1" t="s">
        <v>2024</v>
      </c>
      <c r="C213" s="1">
        <v>3.7715082176750001E-2</v>
      </c>
      <c r="E213" s="1" t="s">
        <v>592</v>
      </c>
      <c r="F213" s="33">
        <v>5.53</v>
      </c>
    </row>
    <row r="214" spans="1:6" ht="15" x14ac:dyDescent="0.2">
      <c r="A214" s="1">
        <v>212</v>
      </c>
      <c r="B214" s="1" t="s">
        <v>2025</v>
      </c>
      <c r="C214" s="1">
        <v>1.0122972540999999</v>
      </c>
      <c r="E214" s="1" t="s">
        <v>49</v>
      </c>
      <c r="F214" s="33">
        <v>5.48</v>
      </c>
    </row>
    <row r="215" spans="1:6" ht="15" x14ac:dyDescent="0.2">
      <c r="A215" s="1">
        <v>213</v>
      </c>
      <c r="B215" s="1" t="s">
        <v>111</v>
      </c>
      <c r="C215" s="1">
        <v>4.1528163069000001</v>
      </c>
      <c r="E215" s="1" t="s">
        <v>163</v>
      </c>
      <c r="F215" s="33">
        <v>5.47</v>
      </c>
    </row>
    <row r="216" spans="1:6" ht="15" x14ac:dyDescent="0.2">
      <c r="A216" s="1">
        <v>214</v>
      </c>
      <c r="B216" s="1" t="s">
        <v>211</v>
      </c>
      <c r="C216" s="1">
        <v>59.147777096099901</v>
      </c>
      <c r="E216" s="1" t="s">
        <v>3471</v>
      </c>
      <c r="F216" s="33">
        <v>5.43</v>
      </c>
    </row>
    <row r="217" spans="1:6" ht="15" x14ac:dyDescent="0.2">
      <c r="A217" s="1">
        <v>215</v>
      </c>
      <c r="B217" s="1" t="s">
        <v>22</v>
      </c>
      <c r="C217" s="1">
        <v>21.7554569527749</v>
      </c>
      <c r="E217" s="1" t="s">
        <v>421</v>
      </c>
      <c r="F217" s="33">
        <v>5.43</v>
      </c>
    </row>
    <row r="218" spans="1:6" ht="15" x14ac:dyDescent="0.2">
      <c r="A218" s="1">
        <v>216</v>
      </c>
      <c r="B218" s="1" t="s">
        <v>2026</v>
      </c>
      <c r="C218" s="1">
        <v>1.3540719642750001</v>
      </c>
      <c r="E218" s="1" t="s">
        <v>3047</v>
      </c>
      <c r="F218" s="33">
        <v>5.41</v>
      </c>
    </row>
    <row r="219" spans="1:6" ht="15" x14ac:dyDescent="0.2">
      <c r="A219" s="1">
        <v>217</v>
      </c>
      <c r="B219" s="1" t="s">
        <v>842</v>
      </c>
      <c r="C219" s="1">
        <v>12.626507460770901</v>
      </c>
      <c r="E219" s="1" t="s">
        <v>3229</v>
      </c>
      <c r="F219" s="33">
        <v>5.4</v>
      </c>
    </row>
    <row r="220" spans="1:6" ht="15" x14ac:dyDescent="0.2">
      <c r="A220" s="1">
        <v>218</v>
      </c>
      <c r="B220" s="1" t="s">
        <v>2027</v>
      </c>
      <c r="C220" s="1">
        <v>1.614474143</v>
      </c>
      <c r="E220" s="1" t="s">
        <v>2623</v>
      </c>
      <c r="F220" s="33">
        <v>5.38</v>
      </c>
    </row>
    <row r="221" spans="1:6" ht="15" x14ac:dyDescent="0.2">
      <c r="A221" s="1">
        <v>219</v>
      </c>
      <c r="B221" s="1" t="s">
        <v>212</v>
      </c>
      <c r="C221" s="1">
        <v>27.13301665745</v>
      </c>
      <c r="E221" s="1" t="s">
        <v>1898</v>
      </c>
      <c r="F221" s="33">
        <v>5.31</v>
      </c>
    </row>
    <row r="222" spans="1:6" ht="15" x14ac:dyDescent="0.2">
      <c r="A222" s="1">
        <v>220</v>
      </c>
      <c r="B222" s="1" t="s">
        <v>2028</v>
      </c>
      <c r="C222" s="1">
        <v>5.4758474239999897</v>
      </c>
      <c r="E222" s="1" t="s">
        <v>2392</v>
      </c>
      <c r="F222" s="33">
        <v>5.3</v>
      </c>
    </row>
    <row r="223" spans="1:6" ht="15" x14ac:dyDescent="0.2">
      <c r="A223" s="1">
        <v>221</v>
      </c>
      <c r="B223" s="1" t="s">
        <v>213</v>
      </c>
      <c r="C223" s="1">
        <v>53.970015915506202</v>
      </c>
      <c r="E223" s="1" t="s">
        <v>2339</v>
      </c>
      <c r="F223" s="33">
        <v>5.25</v>
      </c>
    </row>
    <row r="224" spans="1:6" ht="15" x14ac:dyDescent="0.2">
      <c r="A224" s="1">
        <v>222</v>
      </c>
      <c r="B224" s="1" t="s">
        <v>2029</v>
      </c>
      <c r="C224" s="1">
        <v>0.86952971951250002</v>
      </c>
      <c r="E224" s="1" t="s">
        <v>1953</v>
      </c>
      <c r="F224" s="33">
        <v>5.22</v>
      </c>
    </row>
    <row r="225" spans="1:6" ht="15" x14ac:dyDescent="0.2">
      <c r="A225" s="1">
        <v>223</v>
      </c>
      <c r="B225" s="1" t="s">
        <v>2030</v>
      </c>
      <c r="C225" s="1">
        <v>3.7860221759999901</v>
      </c>
      <c r="E225" s="1" t="s">
        <v>34</v>
      </c>
      <c r="F225" s="33">
        <v>5.0599999999999996</v>
      </c>
    </row>
    <row r="226" spans="1:6" ht="15" x14ac:dyDescent="0.2">
      <c r="A226" s="1">
        <v>224</v>
      </c>
      <c r="B226" s="1" t="s">
        <v>2031</v>
      </c>
      <c r="C226" s="1">
        <v>0.27714799251599997</v>
      </c>
      <c r="E226" s="1" t="s">
        <v>1945</v>
      </c>
      <c r="F226" s="33">
        <v>5.03</v>
      </c>
    </row>
    <row r="227" spans="1:6" ht="15" x14ac:dyDescent="0.2">
      <c r="A227" s="1">
        <v>225</v>
      </c>
      <c r="B227" s="1" t="s">
        <v>214</v>
      </c>
      <c r="C227" s="1">
        <v>38.458708344087498</v>
      </c>
      <c r="E227" s="1" t="s">
        <v>3477</v>
      </c>
      <c r="F227" s="33">
        <v>5.03</v>
      </c>
    </row>
    <row r="228" spans="1:6" ht="15" x14ac:dyDescent="0.2">
      <c r="A228" s="1">
        <v>226</v>
      </c>
      <c r="B228" s="1" t="s">
        <v>2032</v>
      </c>
      <c r="C228" s="1">
        <v>0.72806583488624999</v>
      </c>
      <c r="E228" s="1" t="s">
        <v>3425</v>
      </c>
      <c r="F228" s="33">
        <v>4.9800000000000004</v>
      </c>
    </row>
    <row r="229" spans="1:6" ht="15" x14ac:dyDescent="0.2">
      <c r="A229" s="1">
        <v>227</v>
      </c>
      <c r="B229" s="1" t="s">
        <v>2033</v>
      </c>
      <c r="C229" s="1">
        <v>0.84421155959999905</v>
      </c>
      <c r="E229" s="1" t="s">
        <v>2406</v>
      </c>
      <c r="F229" s="33">
        <v>4.97</v>
      </c>
    </row>
    <row r="230" spans="1:6" ht="15" x14ac:dyDescent="0.2">
      <c r="A230" s="1">
        <v>228</v>
      </c>
      <c r="B230" s="1" t="s">
        <v>2034</v>
      </c>
      <c r="C230" s="1">
        <v>2.5996042856999999E-2</v>
      </c>
      <c r="E230" s="1" t="s">
        <v>3224</v>
      </c>
      <c r="F230" s="33">
        <v>4.95</v>
      </c>
    </row>
    <row r="231" spans="1:6" ht="15" x14ac:dyDescent="0.2">
      <c r="A231" s="1">
        <v>229</v>
      </c>
      <c r="B231" s="1" t="s">
        <v>215</v>
      </c>
      <c r="C231" s="1">
        <v>60.647300393450003</v>
      </c>
      <c r="E231" s="1" t="s">
        <v>383</v>
      </c>
      <c r="F231" s="33">
        <v>4.9400000000000004</v>
      </c>
    </row>
    <row r="232" spans="1:6" ht="15" x14ac:dyDescent="0.2">
      <c r="A232" s="1">
        <v>230</v>
      </c>
      <c r="B232" s="1" t="s">
        <v>216</v>
      </c>
      <c r="C232" s="1">
        <v>63.482390673524897</v>
      </c>
      <c r="E232" s="1" t="s">
        <v>623</v>
      </c>
      <c r="F232" s="33">
        <v>4.92</v>
      </c>
    </row>
    <row r="233" spans="1:6" ht="15" x14ac:dyDescent="0.2">
      <c r="A233" s="1">
        <v>231</v>
      </c>
      <c r="B233" s="1" t="s">
        <v>2035</v>
      </c>
      <c r="C233" s="1">
        <v>3.33781351695E-3</v>
      </c>
      <c r="E233" s="1" t="s">
        <v>2156</v>
      </c>
      <c r="F233" s="33">
        <v>4.84</v>
      </c>
    </row>
    <row r="234" spans="1:6" ht="15" x14ac:dyDescent="0.2">
      <c r="A234" s="1">
        <v>232</v>
      </c>
      <c r="B234" s="1" t="s">
        <v>2036</v>
      </c>
      <c r="C234" s="1">
        <v>0.59623170423749905</v>
      </c>
      <c r="E234" s="1" t="s">
        <v>3289</v>
      </c>
      <c r="F234" s="33">
        <v>4.8099999999999996</v>
      </c>
    </row>
    <row r="235" spans="1:6" ht="15" x14ac:dyDescent="0.2">
      <c r="A235" s="1">
        <v>233</v>
      </c>
      <c r="B235" s="1" t="s">
        <v>2037</v>
      </c>
      <c r="C235" s="1">
        <v>0.68572382463749904</v>
      </c>
      <c r="E235" s="1" t="s">
        <v>2787</v>
      </c>
      <c r="F235" s="33">
        <v>4.8</v>
      </c>
    </row>
    <row r="236" spans="1:6" ht="15" x14ac:dyDescent="0.2">
      <c r="A236" s="1">
        <v>234</v>
      </c>
      <c r="B236" s="1" t="s">
        <v>2038</v>
      </c>
      <c r="C236" s="1">
        <v>11.5377356805449</v>
      </c>
      <c r="E236" s="1" t="s">
        <v>2897</v>
      </c>
      <c r="F236" s="33">
        <v>4.78</v>
      </c>
    </row>
    <row r="237" spans="1:6" ht="15" x14ac:dyDescent="0.2">
      <c r="A237" s="1">
        <v>235</v>
      </c>
      <c r="B237" s="1" t="s">
        <v>2039</v>
      </c>
      <c r="C237" s="1">
        <v>7.1631264912249897</v>
      </c>
      <c r="E237" s="1" t="s">
        <v>43</v>
      </c>
      <c r="F237" s="33">
        <v>4.7300000000000004</v>
      </c>
    </row>
    <row r="238" spans="1:6" ht="15" x14ac:dyDescent="0.2">
      <c r="A238" s="1">
        <v>236</v>
      </c>
      <c r="B238" s="1" t="s">
        <v>2040</v>
      </c>
      <c r="C238" s="1">
        <v>2.9620493048249998</v>
      </c>
      <c r="E238" s="1" t="s">
        <v>3275</v>
      </c>
      <c r="F238" s="33">
        <v>4.7300000000000004</v>
      </c>
    </row>
    <row r="239" spans="1:6" ht="15" x14ac:dyDescent="0.2">
      <c r="A239" s="1">
        <v>237</v>
      </c>
      <c r="B239" s="1" t="s">
        <v>2041</v>
      </c>
      <c r="C239" s="1">
        <v>1.99376728093749E-2</v>
      </c>
      <c r="E239" s="1" t="s">
        <v>2837</v>
      </c>
      <c r="F239" s="33">
        <v>4.71</v>
      </c>
    </row>
    <row r="240" spans="1:6" ht="15" x14ac:dyDescent="0.2">
      <c r="A240" s="1">
        <v>238</v>
      </c>
      <c r="B240" s="1" t="s">
        <v>2042</v>
      </c>
      <c r="C240" s="1">
        <v>5.4328672464750003</v>
      </c>
      <c r="E240" s="1" t="s">
        <v>2404</v>
      </c>
      <c r="F240" s="33">
        <v>4.6900000000000004</v>
      </c>
    </row>
    <row r="241" spans="1:6" ht="15" x14ac:dyDescent="0.2">
      <c r="A241" s="1">
        <v>239</v>
      </c>
      <c r="B241" s="1" t="s">
        <v>2043</v>
      </c>
      <c r="C241" s="1">
        <v>0.41162044252500002</v>
      </c>
      <c r="E241" s="1" t="s">
        <v>644</v>
      </c>
      <c r="F241" s="33">
        <v>4.67</v>
      </c>
    </row>
    <row r="242" spans="1:6" ht="15" x14ac:dyDescent="0.2">
      <c r="A242" s="1">
        <v>240</v>
      </c>
      <c r="B242" s="1" t="s">
        <v>219</v>
      </c>
      <c r="C242" s="1">
        <v>78.470747762749994</v>
      </c>
      <c r="E242" s="1" t="s">
        <v>3548</v>
      </c>
      <c r="F242" s="33">
        <v>4.57</v>
      </c>
    </row>
    <row r="243" spans="1:6" ht="15" x14ac:dyDescent="0.2">
      <c r="A243" s="1">
        <v>241</v>
      </c>
      <c r="B243" s="1" t="s">
        <v>2044</v>
      </c>
      <c r="C243" s="1">
        <v>9.8020884851550001</v>
      </c>
      <c r="E243" s="1" t="s">
        <v>2989</v>
      </c>
      <c r="F243" s="33">
        <v>4.57</v>
      </c>
    </row>
    <row r="244" spans="1:6" ht="15" x14ac:dyDescent="0.2">
      <c r="A244" s="1">
        <v>242</v>
      </c>
      <c r="B244" s="1" t="s">
        <v>2045</v>
      </c>
      <c r="C244" s="1">
        <v>2.1819677985E-3</v>
      </c>
      <c r="E244" s="1" t="s">
        <v>2957</v>
      </c>
      <c r="F244" s="33">
        <v>4.5599999999999996</v>
      </c>
    </row>
    <row r="245" spans="1:6" ht="15" x14ac:dyDescent="0.2">
      <c r="A245" s="1">
        <v>243</v>
      </c>
      <c r="B245" s="1" t="s">
        <v>220</v>
      </c>
      <c r="C245" s="1">
        <v>68.660803185000006</v>
      </c>
      <c r="E245" s="1" t="s">
        <v>2481</v>
      </c>
      <c r="F245" s="33">
        <v>4.5599999999999996</v>
      </c>
    </row>
    <row r="246" spans="1:6" ht="15" x14ac:dyDescent="0.2">
      <c r="A246" s="1">
        <v>244</v>
      </c>
      <c r="B246" s="1" t="s">
        <v>843</v>
      </c>
      <c r="C246" s="1">
        <v>17.82952275825</v>
      </c>
      <c r="E246" s="1" t="s">
        <v>471</v>
      </c>
      <c r="F246" s="33">
        <v>4.49</v>
      </c>
    </row>
    <row r="247" spans="1:6" ht="15" x14ac:dyDescent="0.2">
      <c r="A247" s="1">
        <v>245</v>
      </c>
      <c r="B247" s="1" t="s">
        <v>2046</v>
      </c>
      <c r="C247" s="1">
        <v>1.0231057913999999</v>
      </c>
      <c r="E247" s="1" t="s">
        <v>2832</v>
      </c>
      <c r="F247" s="33">
        <v>4.4800000000000004</v>
      </c>
    </row>
    <row r="248" spans="1:6" ht="15" x14ac:dyDescent="0.2">
      <c r="A248" s="1">
        <v>246</v>
      </c>
      <c r="B248" s="1" t="s">
        <v>2047</v>
      </c>
      <c r="C248" s="1">
        <v>3.3610819905999997E-2</v>
      </c>
      <c r="E248" s="1" t="s">
        <v>1899</v>
      </c>
      <c r="F248" s="33">
        <v>4.46</v>
      </c>
    </row>
    <row r="249" spans="1:6" ht="15" x14ac:dyDescent="0.2">
      <c r="A249" s="1">
        <v>247</v>
      </c>
      <c r="B249" s="1" t="s">
        <v>2048</v>
      </c>
      <c r="C249" s="1">
        <v>5.3447316408749996</v>
      </c>
      <c r="E249" s="1" t="s">
        <v>2621</v>
      </c>
      <c r="F249" s="33">
        <v>4.45</v>
      </c>
    </row>
    <row r="250" spans="1:6" ht="15" x14ac:dyDescent="0.2">
      <c r="A250" s="1">
        <v>248</v>
      </c>
      <c r="B250" s="1" t="s">
        <v>2049</v>
      </c>
      <c r="C250" s="1">
        <v>3.3373406983999998</v>
      </c>
      <c r="E250" s="1" t="s">
        <v>741</v>
      </c>
      <c r="F250" s="33">
        <v>4.42</v>
      </c>
    </row>
    <row r="251" spans="1:6" ht="15" x14ac:dyDescent="0.2">
      <c r="A251" s="1">
        <v>249</v>
      </c>
      <c r="B251" s="1" t="s">
        <v>2050</v>
      </c>
      <c r="C251" s="1">
        <v>9.1578425524499991</v>
      </c>
      <c r="E251" s="1" t="s">
        <v>3448</v>
      </c>
      <c r="F251" s="33">
        <v>4.38</v>
      </c>
    </row>
    <row r="252" spans="1:6" ht="15" x14ac:dyDescent="0.2">
      <c r="A252" s="1">
        <v>250</v>
      </c>
      <c r="B252" s="1" t="s">
        <v>2051</v>
      </c>
      <c r="C252" s="1">
        <v>0.65353583309999996</v>
      </c>
      <c r="E252" s="1" t="s">
        <v>2439</v>
      </c>
      <c r="F252" s="33">
        <v>4.3499999999999996</v>
      </c>
    </row>
    <row r="253" spans="1:6" ht="15" x14ac:dyDescent="0.2">
      <c r="A253" s="1">
        <v>251</v>
      </c>
      <c r="B253" s="1" t="s">
        <v>2052</v>
      </c>
      <c r="C253" s="1">
        <v>19.459908776700001</v>
      </c>
      <c r="E253" s="1" t="s">
        <v>2077</v>
      </c>
      <c r="F253" s="33">
        <v>4.32</v>
      </c>
    </row>
    <row r="254" spans="1:6" ht="15" x14ac:dyDescent="0.2">
      <c r="A254" s="1">
        <v>252</v>
      </c>
      <c r="B254" s="1" t="s">
        <v>2053</v>
      </c>
      <c r="C254" s="1">
        <v>4.5636108864000002</v>
      </c>
      <c r="E254" s="1" t="s">
        <v>2714</v>
      </c>
      <c r="F254" s="33">
        <v>4.2699999999999996</v>
      </c>
    </row>
    <row r="255" spans="1:6" ht="15" x14ac:dyDescent="0.2">
      <c r="A255" s="1">
        <v>253</v>
      </c>
      <c r="B255" s="1" t="s">
        <v>221</v>
      </c>
      <c r="C255" s="1">
        <v>53.284072847475002</v>
      </c>
      <c r="E255" s="1" t="s">
        <v>3104</v>
      </c>
      <c r="F255" s="33">
        <v>4.24</v>
      </c>
    </row>
    <row r="256" spans="1:6" ht="15" x14ac:dyDescent="0.2">
      <c r="A256" s="1">
        <v>254</v>
      </c>
      <c r="B256" s="1" t="s">
        <v>23</v>
      </c>
      <c r="C256" s="1">
        <v>180.157785038475</v>
      </c>
      <c r="E256" s="1" t="s">
        <v>3284</v>
      </c>
      <c r="F256" s="33">
        <v>4.2</v>
      </c>
    </row>
    <row r="257" spans="1:6" ht="15" x14ac:dyDescent="0.2">
      <c r="A257" s="1">
        <v>255</v>
      </c>
      <c r="B257" s="1" t="s">
        <v>2054</v>
      </c>
      <c r="C257" s="1">
        <v>5.0999424444999998E-3</v>
      </c>
      <c r="E257" s="1" t="s">
        <v>358</v>
      </c>
      <c r="F257" s="33">
        <v>4.16</v>
      </c>
    </row>
    <row r="258" spans="1:6" ht="15" x14ac:dyDescent="0.2">
      <c r="A258" s="1">
        <v>256</v>
      </c>
      <c r="B258" s="1" t="s">
        <v>2055</v>
      </c>
      <c r="C258" s="1">
        <v>3.7636147068000003E-2</v>
      </c>
      <c r="E258" s="1" t="s">
        <v>640</v>
      </c>
      <c r="F258" s="33">
        <v>4.16</v>
      </c>
    </row>
    <row r="259" spans="1:6" ht="15" x14ac:dyDescent="0.2">
      <c r="A259" s="1">
        <v>257</v>
      </c>
      <c r="B259" s="1" t="s">
        <v>2056</v>
      </c>
      <c r="C259" s="1">
        <v>18.684704144325</v>
      </c>
      <c r="E259" s="1" t="s">
        <v>3274</v>
      </c>
      <c r="F259" s="33">
        <v>4.1399999999999997</v>
      </c>
    </row>
    <row r="260" spans="1:6" ht="15" x14ac:dyDescent="0.2">
      <c r="A260" s="1">
        <v>258</v>
      </c>
      <c r="B260" s="1" t="s">
        <v>106</v>
      </c>
      <c r="C260" s="1">
        <v>106.952699948625</v>
      </c>
      <c r="E260" s="1" t="s">
        <v>2231</v>
      </c>
      <c r="F260" s="33">
        <v>4.1399999999999997</v>
      </c>
    </row>
    <row r="261" spans="1:6" ht="15" x14ac:dyDescent="0.2">
      <c r="A261" s="1">
        <v>259</v>
      </c>
      <c r="B261" s="1" t="s">
        <v>223</v>
      </c>
      <c r="C261" s="1">
        <v>77.116629591500001</v>
      </c>
      <c r="E261" s="1" t="s">
        <v>3551</v>
      </c>
      <c r="F261" s="33">
        <v>4.0999999999999996</v>
      </c>
    </row>
    <row r="262" spans="1:6" ht="15" x14ac:dyDescent="0.2">
      <c r="A262" s="1">
        <v>260</v>
      </c>
      <c r="B262" s="1" t="s">
        <v>2057</v>
      </c>
      <c r="C262" s="1">
        <v>1.4215050324652501</v>
      </c>
      <c r="E262" s="1" t="s">
        <v>2026</v>
      </c>
      <c r="F262" s="33">
        <v>4.09</v>
      </c>
    </row>
    <row r="263" spans="1:6" ht="15" x14ac:dyDescent="0.2">
      <c r="A263" s="1">
        <v>261</v>
      </c>
      <c r="B263" s="1" t="s">
        <v>2058</v>
      </c>
      <c r="C263" s="1">
        <v>9.5467104134999996</v>
      </c>
      <c r="E263" s="1" t="s">
        <v>3191</v>
      </c>
      <c r="F263" s="33">
        <v>4.04</v>
      </c>
    </row>
    <row r="264" spans="1:6" ht="15" x14ac:dyDescent="0.2">
      <c r="A264" s="1">
        <v>262</v>
      </c>
      <c r="B264" s="1" t="s">
        <v>2059</v>
      </c>
      <c r="C264" s="1">
        <v>14.58576340165</v>
      </c>
      <c r="E264" s="1" t="s">
        <v>3247</v>
      </c>
      <c r="F264" s="33">
        <v>4.04</v>
      </c>
    </row>
    <row r="265" spans="1:6" ht="15" x14ac:dyDescent="0.2">
      <c r="A265" s="1">
        <v>263</v>
      </c>
      <c r="B265" s="1" t="s">
        <v>2060</v>
      </c>
      <c r="C265" s="1">
        <v>14.2530840245999</v>
      </c>
      <c r="E265" s="1" t="s">
        <v>3316</v>
      </c>
      <c r="F265" s="33">
        <v>4.03</v>
      </c>
    </row>
    <row r="266" spans="1:6" ht="15" x14ac:dyDescent="0.2">
      <c r="A266" s="1">
        <v>264</v>
      </c>
      <c r="B266" s="1" t="s">
        <v>224</v>
      </c>
      <c r="C266" s="1">
        <v>53.297785511999997</v>
      </c>
      <c r="E266" s="1" t="s">
        <v>2596</v>
      </c>
      <c r="F266" s="33">
        <v>4</v>
      </c>
    </row>
    <row r="267" spans="1:6" ht="15" x14ac:dyDescent="0.2">
      <c r="A267" s="1">
        <v>265</v>
      </c>
      <c r="B267" s="1" t="s">
        <v>2061</v>
      </c>
      <c r="C267" s="1">
        <v>2.49028672755</v>
      </c>
      <c r="E267" s="1" t="s">
        <v>2586</v>
      </c>
      <c r="F267" s="33">
        <v>3.98</v>
      </c>
    </row>
    <row r="268" spans="1:6" ht="15" x14ac:dyDescent="0.2">
      <c r="A268" s="1">
        <v>266</v>
      </c>
      <c r="B268" s="1" t="s">
        <v>225</v>
      </c>
      <c r="C268" s="1">
        <v>30.494852648375002</v>
      </c>
      <c r="E268" s="1" t="s">
        <v>3314</v>
      </c>
      <c r="F268" s="33">
        <v>3.97</v>
      </c>
    </row>
    <row r="269" spans="1:6" ht="15" x14ac:dyDescent="0.2">
      <c r="A269" s="1">
        <v>267</v>
      </c>
      <c r="B269" s="1" t="s">
        <v>226</v>
      </c>
      <c r="C269" s="1">
        <v>30.408371898750001</v>
      </c>
      <c r="E269" s="1" t="s">
        <v>2685</v>
      </c>
      <c r="F269" s="33">
        <v>3.9</v>
      </c>
    </row>
    <row r="270" spans="1:6" ht="15" x14ac:dyDescent="0.2">
      <c r="A270" s="1">
        <v>268</v>
      </c>
      <c r="B270" s="1" t="s">
        <v>2062</v>
      </c>
      <c r="C270" s="1">
        <v>1.384693718976</v>
      </c>
      <c r="E270" s="1" t="s">
        <v>3417</v>
      </c>
      <c r="F270" s="33">
        <v>3.89</v>
      </c>
    </row>
    <row r="271" spans="1:6" ht="15" x14ac:dyDescent="0.2">
      <c r="A271" s="1">
        <v>269</v>
      </c>
      <c r="B271" s="1" t="s">
        <v>2063</v>
      </c>
      <c r="C271" s="1">
        <v>11.450523053375001</v>
      </c>
      <c r="E271" s="1" t="s">
        <v>2634</v>
      </c>
      <c r="F271" s="33">
        <v>3.88</v>
      </c>
    </row>
    <row r="272" spans="1:6" ht="15" x14ac:dyDescent="0.2">
      <c r="A272" s="1">
        <v>270</v>
      </c>
      <c r="B272" s="1" t="s">
        <v>227</v>
      </c>
      <c r="C272" s="1">
        <v>26.010309235049998</v>
      </c>
      <c r="E272" s="1" t="s">
        <v>3101</v>
      </c>
      <c r="F272" s="33">
        <v>3.88</v>
      </c>
    </row>
    <row r="273" spans="1:6" ht="15" x14ac:dyDescent="0.2">
      <c r="A273" s="1">
        <v>271</v>
      </c>
      <c r="B273" s="1" t="s">
        <v>2064</v>
      </c>
      <c r="C273" s="1">
        <v>2.7218740724999999E-3</v>
      </c>
      <c r="E273" s="1" t="s">
        <v>2299</v>
      </c>
      <c r="F273" s="33">
        <v>3.88</v>
      </c>
    </row>
    <row r="274" spans="1:6" ht="15" x14ac:dyDescent="0.2">
      <c r="A274" s="1">
        <v>272</v>
      </c>
      <c r="B274" s="1" t="s">
        <v>2065</v>
      </c>
      <c r="C274" s="1">
        <v>8.8232231000000004E-5</v>
      </c>
      <c r="E274" s="1" t="s">
        <v>3183</v>
      </c>
      <c r="F274" s="33">
        <v>3.83</v>
      </c>
    </row>
    <row r="275" spans="1:6" ht="15" x14ac:dyDescent="0.2">
      <c r="A275" s="1">
        <v>273</v>
      </c>
      <c r="B275" s="1" t="s">
        <v>2066</v>
      </c>
      <c r="C275" s="1">
        <v>1.9729923749999999E-5</v>
      </c>
      <c r="E275" s="1" t="s">
        <v>155</v>
      </c>
      <c r="F275" s="33">
        <v>3.81</v>
      </c>
    </row>
    <row r="276" spans="1:6" ht="15" x14ac:dyDescent="0.2">
      <c r="A276" s="1">
        <v>274</v>
      </c>
      <c r="B276" s="1" t="s">
        <v>2067</v>
      </c>
      <c r="C276" s="1">
        <v>1.29035199999999E-6</v>
      </c>
      <c r="E276" s="1" t="s">
        <v>3343</v>
      </c>
      <c r="F276" s="33">
        <v>3.75</v>
      </c>
    </row>
    <row r="277" spans="1:6" ht="15" x14ac:dyDescent="0.2">
      <c r="A277" s="1">
        <v>275</v>
      </c>
      <c r="B277" s="1" t="s">
        <v>228</v>
      </c>
      <c r="C277" s="1">
        <v>39.621332094256204</v>
      </c>
      <c r="E277" s="1" t="s">
        <v>2029</v>
      </c>
      <c r="F277" s="33">
        <v>3.71</v>
      </c>
    </row>
    <row r="278" spans="1:6" ht="15" x14ac:dyDescent="0.2">
      <c r="A278" s="1">
        <v>276</v>
      </c>
      <c r="B278" s="1" t="s">
        <v>2068</v>
      </c>
      <c r="C278" s="1">
        <v>3.9276693567902399</v>
      </c>
      <c r="E278" s="1" t="s">
        <v>197</v>
      </c>
      <c r="F278" s="33">
        <v>3.71</v>
      </c>
    </row>
    <row r="279" spans="1:6" ht="15" x14ac:dyDescent="0.2">
      <c r="A279" s="1">
        <v>277</v>
      </c>
      <c r="B279" s="1" t="s">
        <v>2069</v>
      </c>
      <c r="C279" s="1">
        <v>6.5155365437499996E-3</v>
      </c>
      <c r="E279" s="1" t="s">
        <v>2312</v>
      </c>
      <c r="F279" s="33">
        <v>3.71</v>
      </c>
    </row>
    <row r="280" spans="1:6" ht="15" x14ac:dyDescent="0.2">
      <c r="A280" s="1">
        <v>278</v>
      </c>
      <c r="B280" s="1" t="s">
        <v>2070</v>
      </c>
      <c r="C280" s="1">
        <v>5.6431694688639897</v>
      </c>
      <c r="E280" s="1" t="s">
        <v>2352</v>
      </c>
      <c r="F280" s="33">
        <v>3.6</v>
      </c>
    </row>
    <row r="281" spans="1:6" ht="15" x14ac:dyDescent="0.2">
      <c r="A281" s="1">
        <v>279</v>
      </c>
      <c r="B281" s="1" t="s">
        <v>2071</v>
      </c>
      <c r="C281" s="1">
        <v>19.206631710300702</v>
      </c>
      <c r="E281" s="1" t="s">
        <v>3450</v>
      </c>
      <c r="F281" s="33">
        <v>3.58</v>
      </c>
    </row>
    <row r="282" spans="1:6" ht="15" x14ac:dyDescent="0.2">
      <c r="A282" s="1">
        <v>280</v>
      </c>
      <c r="B282" s="1" t="s">
        <v>2072</v>
      </c>
      <c r="C282" s="1">
        <v>2.2674657747000001E-2</v>
      </c>
      <c r="E282" s="1" t="s">
        <v>2676</v>
      </c>
      <c r="F282" s="33">
        <v>3.52</v>
      </c>
    </row>
    <row r="283" spans="1:6" ht="15" x14ac:dyDescent="0.2">
      <c r="A283" s="1">
        <v>281</v>
      </c>
      <c r="B283" s="1" t="s">
        <v>2073</v>
      </c>
      <c r="C283" s="1">
        <v>19.206793349999899</v>
      </c>
      <c r="E283" s="1" t="s">
        <v>2717</v>
      </c>
      <c r="F283" s="33">
        <v>3.52</v>
      </c>
    </row>
    <row r="284" spans="1:6" ht="15" x14ac:dyDescent="0.2">
      <c r="A284" s="1">
        <v>282</v>
      </c>
      <c r="B284" s="1" t="s">
        <v>230</v>
      </c>
      <c r="C284" s="1">
        <v>103.30180431479999</v>
      </c>
      <c r="E284" s="1" t="s">
        <v>3287</v>
      </c>
      <c r="F284" s="33">
        <v>3.5</v>
      </c>
    </row>
    <row r="285" spans="1:6" ht="15" x14ac:dyDescent="0.2">
      <c r="A285" s="1">
        <v>283</v>
      </c>
      <c r="B285" s="1" t="s">
        <v>231</v>
      </c>
      <c r="C285" s="1">
        <v>89.781981693862406</v>
      </c>
      <c r="E285" s="1" t="s">
        <v>2278</v>
      </c>
      <c r="F285" s="33">
        <v>3.47</v>
      </c>
    </row>
    <row r="286" spans="1:6" ht="15" x14ac:dyDescent="0.2">
      <c r="A286" s="1">
        <v>284</v>
      </c>
      <c r="B286" s="1" t="s">
        <v>232</v>
      </c>
      <c r="C286" s="1">
        <v>25.715501060499999</v>
      </c>
      <c r="E286" s="1" t="s">
        <v>449</v>
      </c>
      <c r="F286" s="33">
        <v>3.41</v>
      </c>
    </row>
    <row r="287" spans="1:6" ht="15" x14ac:dyDescent="0.2">
      <c r="A287" s="1">
        <v>285</v>
      </c>
      <c r="B287" s="1" t="s">
        <v>233</v>
      </c>
      <c r="C287" s="1">
        <v>10.5183482371</v>
      </c>
      <c r="E287" s="1" t="s">
        <v>3121</v>
      </c>
      <c r="F287" s="33">
        <v>3.38</v>
      </c>
    </row>
    <row r="288" spans="1:6" ht="15" x14ac:dyDescent="0.2">
      <c r="A288" s="1">
        <v>286</v>
      </c>
      <c r="B288" s="1" t="s">
        <v>2074</v>
      </c>
      <c r="C288" s="1">
        <v>1.9896659399999999E-2</v>
      </c>
      <c r="E288" s="1" t="s">
        <v>3501</v>
      </c>
      <c r="F288" s="33">
        <v>3.37</v>
      </c>
    </row>
    <row r="289" spans="1:6" ht="15" x14ac:dyDescent="0.2">
      <c r="A289" s="1">
        <v>287</v>
      </c>
      <c r="B289" s="1" t="s">
        <v>2075</v>
      </c>
      <c r="C289" s="1">
        <v>3.5869475082749999E-2</v>
      </c>
      <c r="E289" s="1" t="s">
        <v>2732</v>
      </c>
      <c r="F289" s="33">
        <v>3.37</v>
      </c>
    </row>
    <row r="290" spans="1:6" ht="15" x14ac:dyDescent="0.2">
      <c r="A290" s="1">
        <v>288</v>
      </c>
      <c r="B290" s="1" t="s">
        <v>234</v>
      </c>
      <c r="C290" s="1">
        <v>497.68409956387501</v>
      </c>
      <c r="E290" s="1" t="s">
        <v>3151</v>
      </c>
      <c r="F290" s="33">
        <v>3.27</v>
      </c>
    </row>
    <row r="291" spans="1:6" ht="15" x14ac:dyDescent="0.2">
      <c r="A291" s="1">
        <v>289</v>
      </c>
      <c r="B291" s="1" t="s">
        <v>2076</v>
      </c>
      <c r="C291" s="1">
        <v>3.6146967806354899</v>
      </c>
      <c r="E291" s="1" t="s">
        <v>3269</v>
      </c>
      <c r="F291" s="33">
        <v>3.25</v>
      </c>
    </row>
    <row r="292" spans="1:6" ht="15" x14ac:dyDescent="0.2">
      <c r="A292" s="1">
        <v>290</v>
      </c>
      <c r="B292" s="1" t="s">
        <v>2077</v>
      </c>
      <c r="C292" s="1">
        <v>3.5784558765472498</v>
      </c>
      <c r="E292" s="1" t="s">
        <v>2704</v>
      </c>
      <c r="F292" s="33">
        <v>3.23</v>
      </c>
    </row>
    <row r="293" spans="1:6" ht="15" x14ac:dyDescent="0.2">
      <c r="A293" s="1">
        <v>291</v>
      </c>
      <c r="B293" s="1" t="s">
        <v>2078</v>
      </c>
      <c r="C293" s="1">
        <v>1.3067837437499999E-3</v>
      </c>
      <c r="E293" s="1" t="s">
        <v>2358</v>
      </c>
      <c r="F293" s="33">
        <v>3.22</v>
      </c>
    </row>
    <row r="294" spans="1:6" ht="15" x14ac:dyDescent="0.2">
      <c r="A294" s="1">
        <v>292</v>
      </c>
      <c r="B294" s="1" t="s">
        <v>2079</v>
      </c>
      <c r="C294" s="1">
        <v>2.9406400661999999E-2</v>
      </c>
      <c r="E294" s="1" t="s">
        <v>3327</v>
      </c>
      <c r="F294" s="33">
        <v>3.21</v>
      </c>
    </row>
    <row r="295" spans="1:6" ht="15" x14ac:dyDescent="0.2">
      <c r="A295" s="1">
        <v>293</v>
      </c>
      <c r="B295" s="1" t="s">
        <v>2080</v>
      </c>
      <c r="C295" s="1">
        <v>3.6238271078125002</v>
      </c>
      <c r="E295" s="1" t="s">
        <v>366</v>
      </c>
      <c r="F295" s="33">
        <v>3.21</v>
      </c>
    </row>
    <row r="296" spans="1:6" ht="15" x14ac:dyDescent="0.2">
      <c r="A296" s="1">
        <v>294</v>
      </c>
      <c r="B296" s="1" t="s">
        <v>2081</v>
      </c>
      <c r="C296" s="1">
        <v>9.8464166799000008</v>
      </c>
      <c r="E296" s="1" t="s">
        <v>3506</v>
      </c>
      <c r="F296" s="33">
        <v>3.17</v>
      </c>
    </row>
    <row r="297" spans="1:6" ht="15" x14ac:dyDescent="0.2">
      <c r="A297" s="1">
        <v>295</v>
      </c>
      <c r="B297" s="1" t="s">
        <v>2082</v>
      </c>
      <c r="C297" s="1">
        <v>2.5144638781249902</v>
      </c>
      <c r="E297" s="1" t="s">
        <v>2254</v>
      </c>
      <c r="F297" s="33">
        <v>3.15</v>
      </c>
    </row>
    <row r="298" spans="1:6" ht="15" x14ac:dyDescent="0.2">
      <c r="A298" s="1">
        <v>296</v>
      </c>
      <c r="B298" s="1" t="s">
        <v>2083</v>
      </c>
      <c r="C298" s="1">
        <v>1.8265379592499999E-2</v>
      </c>
      <c r="E298" s="1" t="s">
        <v>3285</v>
      </c>
      <c r="F298" s="33">
        <v>3.13</v>
      </c>
    </row>
    <row r="299" spans="1:6" ht="15" x14ac:dyDescent="0.2">
      <c r="A299" s="1">
        <v>297</v>
      </c>
      <c r="B299" s="1" t="s">
        <v>235</v>
      </c>
      <c r="C299" s="1">
        <v>57.414817155149997</v>
      </c>
      <c r="E299" s="1" t="s">
        <v>459</v>
      </c>
      <c r="F299" s="33">
        <v>3.12</v>
      </c>
    </row>
    <row r="300" spans="1:6" ht="15" x14ac:dyDescent="0.2">
      <c r="A300" s="1">
        <v>298</v>
      </c>
      <c r="B300" s="1" t="s">
        <v>2084</v>
      </c>
      <c r="C300" s="1">
        <v>1.2142422771E-2</v>
      </c>
      <c r="E300" s="1" t="s">
        <v>3365</v>
      </c>
      <c r="F300" s="33">
        <v>3.1</v>
      </c>
    </row>
    <row r="301" spans="1:6" ht="15" x14ac:dyDescent="0.2">
      <c r="A301" s="1">
        <v>299</v>
      </c>
      <c r="B301" s="1" t="s">
        <v>2085</v>
      </c>
      <c r="C301" s="1">
        <v>1.7243278780000001E-3</v>
      </c>
      <c r="E301" s="1" t="s">
        <v>2519</v>
      </c>
      <c r="F301" s="33">
        <v>3.09</v>
      </c>
    </row>
    <row r="302" spans="1:6" ht="15" x14ac:dyDescent="0.2">
      <c r="A302" s="1">
        <v>300</v>
      </c>
      <c r="B302" s="1" t="s">
        <v>2086</v>
      </c>
      <c r="C302" s="1">
        <v>5.7007684885374998E-2</v>
      </c>
      <c r="E302" s="1" t="s">
        <v>2630</v>
      </c>
      <c r="F302" s="33">
        <v>3.09</v>
      </c>
    </row>
    <row r="303" spans="1:6" ht="15" x14ac:dyDescent="0.2">
      <c r="A303" s="1">
        <v>301</v>
      </c>
      <c r="B303" s="1" t="s">
        <v>2087</v>
      </c>
      <c r="C303" s="1">
        <v>3.0239296966250002</v>
      </c>
      <c r="E303" s="1" t="s">
        <v>3268</v>
      </c>
      <c r="F303" s="33">
        <v>3.03</v>
      </c>
    </row>
    <row r="304" spans="1:6" ht="15" x14ac:dyDescent="0.2">
      <c r="A304" s="1">
        <v>302</v>
      </c>
      <c r="B304" s="1" t="s">
        <v>2088</v>
      </c>
      <c r="C304" s="1">
        <v>3.9080140324E-2</v>
      </c>
      <c r="E304" s="1" t="s">
        <v>2723</v>
      </c>
      <c r="F304" s="33">
        <v>3.03</v>
      </c>
    </row>
    <row r="305" spans="1:6" ht="15" x14ac:dyDescent="0.2">
      <c r="A305" s="1">
        <v>303</v>
      </c>
      <c r="B305" s="1" t="s">
        <v>24</v>
      </c>
      <c r="C305" s="1">
        <v>221.13395078332499</v>
      </c>
      <c r="E305" s="1" t="s">
        <v>2264</v>
      </c>
      <c r="F305" s="33">
        <v>3</v>
      </c>
    </row>
    <row r="306" spans="1:6" ht="15" x14ac:dyDescent="0.2">
      <c r="A306" s="1">
        <v>304</v>
      </c>
      <c r="B306" s="1" t="s">
        <v>2089</v>
      </c>
      <c r="C306" s="1">
        <v>4.0385592521999997E-2</v>
      </c>
      <c r="E306" s="1" t="s">
        <v>2716</v>
      </c>
      <c r="F306" s="33">
        <v>2.99</v>
      </c>
    </row>
    <row r="307" spans="1:6" ht="15" x14ac:dyDescent="0.2">
      <c r="A307" s="1">
        <v>305</v>
      </c>
      <c r="B307" s="1" t="s">
        <v>2090</v>
      </c>
      <c r="C307" s="1">
        <v>0.71129240578149999</v>
      </c>
      <c r="E307" s="1" t="s">
        <v>2523</v>
      </c>
      <c r="F307" s="33">
        <v>2.98</v>
      </c>
    </row>
    <row r="308" spans="1:6" ht="15" x14ac:dyDescent="0.2">
      <c r="A308" s="1">
        <v>306</v>
      </c>
      <c r="B308" s="1" t="s">
        <v>2091</v>
      </c>
      <c r="C308" s="1">
        <v>2.020835413825E-2</v>
      </c>
      <c r="E308" s="1" t="s">
        <v>2382</v>
      </c>
      <c r="F308" s="33">
        <v>2.98</v>
      </c>
    </row>
    <row r="309" spans="1:6" ht="15" x14ac:dyDescent="0.2">
      <c r="A309" s="1">
        <v>307</v>
      </c>
      <c r="B309" s="1" t="s">
        <v>2092</v>
      </c>
      <c r="C309" s="1">
        <v>9.2582747234999996</v>
      </c>
      <c r="E309" s="1" t="s">
        <v>2386</v>
      </c>
      <c r="F309" s="33">
        <v>2.97</v>
      </c>
    </row>
    <row r="310" spans="1:6" ht="15" x14ac:dyDescent="0.2">
      <c r="A310" s="1">
        <v>308</v>
      </c>
      <c r="B310" s="1" t="s">
        <v>2093</v>
      </c>
      <c r="C310" s="1">
        <v>4.4218764104499902E-2</v>
      </c>
      <c r="E310" s="1" t="s">
        <v>461</v>
      </c>
      <c r="F310" s="33">
        <v>2.97</v>
      </c>
    </row>
    <row r="311" spans="1:6" ht="15" x14ac:dyDescent="0.2">
      <c r="A311" s="1">
        <v>309</v>
      </c>
      <c r="B311" s="1" t="s">
        <v>2094</v>
      </c>
      <c r="C311" s="1">
        <v>9.3221211649999896E-4</v>
      </c>
      <c r="E311" s="1" t="s">
        <v>2550</v>
      </c>
      <c r="F311" s="33">
        <v>2.96</v>
      </c>
    </row>
    <row r="312" spans="1:6" ht="15" x14ac:dyDescent="0.2">
      <c r="A312" s="1">
        <v>310</v>
      </c>
      <c r="B312" s="1" t="s">
        <v>2095</v>
      </c>
      <c r="C312" s="1">
        <v>1.1904448034999999</v>
      </c>
      <c r="E312" s="1" t="s">
        <v>3270</v>
      </c>
      <c r="F312" s="33">
        <v>2.92</v>
      </c>
    </row>
    <row r="313" spans="1:6" ht="15" x14ac:dyDescent="0.2">
      <c r="A313" s="1">
        <v>311</v>
      </c>
      <c r="B313" s="1" t="s">
        <v>2096</v>
      </c>
      <c r="C313" s="1">
        <v>1.4805715853499899</v>
      </c>
      <c r="E313" s="1" t="s">
        <v>160</v>
      </c>
      <c r="F313" s="33">
        <v>2.89</v>
      </c>
    </row>
    <row r="314" spans="1:6" ht="15" x14ac:dyDescent="0.2">
      <c r="A314" s="1">
        <v>312</v>
      </c>
      <c r="B314" s="1" t="s">
        <v>2097</v>
      </c>
      <c r="C314" s="1">
        <v>1.4640463404499999</v>
      </c>
      <c r="E314" s="1" t="s">
        <v>3338</v>
      </c>
      <c r="F314" s="33">
        <v>2.89</v>
      </c>
    </row>
    <row r="315" spans="1:6" ht="15" x14ac:dyDescent="0.2">
      <c r="A315" s="1">
        <v>313</v>
      </c>
      <c r="B315" s="1" t="s">
        <v>2098</v>
      </c>
      <c r="C315" s="1">
        <v>1.4037953711</v>
      </c>
      <c r="E315" s="1" t="s">
        <v>2705</v>
      </c>
      <c r="F315" s="33">
        <v>2.88</v>
      </c>
    </row>
    <row r="316" spans="1:6" ht="15" x14ac:dyDescent="0.2">
      <c r="A316" s="1">
        <v>314</v>
      </c>
      <c r="B316" s="1" t="s">
        <v>2099</v>
      </c>
      <c r="C316" s="1">
        <v>1.893270807175</v>
      </c>
      <c r="E316" s="1" t="s">
        <v>748</v>
      </c>
      <c r="F316" s="33">
        <v>2.87</v>
      </c>
    </row>
    <row r="317" spans="1:6" ht="15" x14ac:dyDescent="0.2">
      <c r="A317" s="1">
        <v>315</v>
      </c>
      <c r="B317" s="1" t="s">
        <v>2100</v>
      </c>
      <c r="C317" s="1">
        <v>0.733850193175</v>
      </c>
      <c r="E317" s="1" t="s">
        <v>2349</v>
      </c>
      <c r="F317" s="33">
        <v>2.87</v>
      </c>
    </row>
    <row r="318" spans="1:6" ht="15" x14ac:dyDescent="0.2">
      <c r="A318" s="1">
        <v>316</v>
      </c>
      <c r="B318" s="1" t="s">
        <v>2101</v>
      </c>
      <c r="C318" s="1">
        <v>1.63837223977775</v>
      </c>
      <c r="E318" s="1" t="s">
        <v>2694</v>
      </c>
      <c r="F318" s="33">
        <v>2.87</v>
      </c>
    </row>
    <row r="319" spans="1:6" ht="15" x14ac:dyDescent="0.2">
      <c r="A319" s="1">
        <v>317</v>
      </c>
      <c r="B319" s="1" t="s">
        <v>2102</v>
      </c>
      <c r="C319" s="1">
        <v>2.9233513777500001E-2</v>
      </c>
      <c r="E319" s="1" t="s">
        <v>3166</v>
      </c>
      <c r="F319" s="33">
        <v>2.86</v>
      </c>
    </row>
    <row r="320" spans="1:6" ht="15" x14ac:dyDescent="0.2">
      <c r="A320" s="1">
        <v>318</v>
      </c>
      <c r="B320" s="1" t="s">
        <v>236</v>
      </c>
      <c r="C320" s="1">
        <v>39.752044947000002</v>
      </c>
      <c r="E320" s="1" t="s">
        <v>641</v>
      </c>
      <c r="F320" s="33">
        <v>2.85</v>
      </c>
    </row>
    <row r="321" spans="1:6" ht="15" x14ac:dyDescent="0.2">
      <c r="A321" s="1">
        <v>319</v>
      </c>
      <c r="B321" s="1" t="s">
        <v>237</v>
      </c>
      <c r="C321" s="1">
        <v>66.983399882249998</v>
      </c>
      <c r="E321" s="1" t="s">
        <v>3003</v>
      </c>
      <c r="F321" s="33">
        <v>2.84</v>
      </c>
    </row>
    <row r="322" spans="1:6" ht="15" x14ac:dyDescent="0.2">
      <c r="A322" s="1">
        <v>320</v>
      </c>
      <c r="B322" s="1" t="s">
        <v>2103</v>
      </c>
      <c r="C322" s="1">
        <v>0.90226064870375</v>
      </c>
      <c r="E322" s="1" t="s">
        <v>2445</v>
      </c>
      <c r="F322" s="33">
        <v>2.83</v>
      </c>
    </row>
    <row r="323" spans="1:6" ht="15" x14ac:dyDescent="0.2">
      <c r="A323" s="1">
        <v>321</v>
      </c>
      <c r="B323" s="1" t="s">
        <v>238</v>
      </c>
      <c r="C323" s="1">
        <v>72.162368734399905</v>
      </c>
      <c r="E323" s="1" t="s">
        <v>2903</v>
      </c>
      <c r="F323" s="33">
        <v>2.82</v>
      </c>
    </row>
    <row r="324" spans="1:6" ht="15" x14ac:dyDescent="0.2">
      <c r="A324" s="1">
        <v>322</v>
      </c>
      <c r="B324" s="1" t="s">
        <v>2104</v>
      </c>
      <c r="C324" s="1">
        <v>5.3994254776782498</v>
      </c>
      <c r="E324" s="1" t="s">
        <v>199</v>
      </c>
      <c r="F324" s="33">
        <v>2.77</v>
      </c>
    </row>
    <row r="325" spans="1:6" ht="15" x14ac:dyDescent="0.2">
      <c r="A325" s="1">
        <v>323</v>
      </c>
      <c r="B325" s="1" t="s">
        <v>2105</v>
      </c>
      <c r="C325" s="1">
        <v>1.7525376398249901E-2</v>
      </c>
      <c r="E325" s="1" t="s">
        <v>3464</v>
      </c>
      <c r="F325" s="33">
        <v>2.77</v>
      </c>
    </row>
    <row r="326" spans="1:6" ht="15" x14ac:dyDescent="0.2">
      <c r="A326" s="1">
        <v>324</v>
      </c>
      <c r="B326" s="1" t="s">
        <v>2106</v>
      </c>
      <c r="C326" s="1">
        <v>5.2843717676250002</v>
      </c>
      <c r="E326" s="1" t="s">
        <v>2405</v>
      </c>
      <c r="F326" s="33">
        <v>2.76</v>
      </c>
    </row>
    <row r="327" spans="1:6" ht="15" x14ac:dyDescent="0.2">
      <c r="A327" s="1">
        <v>325</v>
      </c>
      <c r="B327" s="1" t="s">
        <v>239</v>
      </c>
      <c r="C327" s="1">
        <v>20.000448141491201</v>
      </c>
      <c r="E327" s="1" t="s">
        <v>2450</v>
      </c>
      <c r="F327" s="33">
        <v>2.73</v>
      </c>
    </row>
    <row r="328" spans="1:6" ht="15" x14ac:dyDescent="0.2">
      <c r="A328" s="1">
        <v>326</v>
      </c>
      <c r="B328" s="1" t="s">
        <v>845</v>
      </c>
      <c r="C328" s="1">
        <v>18.845512033999999</v>
      </c>
      <c r="E328" s="1" t="s">
        <v>3089</v>
      </c>
      <c r="F328" s="33">
        <v>2.69</v>
      </c>
    </row>
    <row r="329" spans="1:6" ht="15" x14ac:dyDescent="0.2">
      <c r="A329" s="1">
        <v>327</v>
      </c>
      <c r="B329" s="1" t="s">
        <v>2107</v>
      </c>
      <c r="C329" s="1">
        <v>18.054486479516498</v>
      </c>
      <c r="E329" s="1" t="s">
        <v>2080</v>
      </c>
      <c r="F329" s="33">
        <v>2.66</v>
      </c>
    </row>
    <row r="330" spans="1:6" ht="15" x14ac:dyDescent="0.2">
      <c r="A330" s="1">
        <v>328</v>
      </c>
      <c r="B330" s="1" t="s">
        <v>2108</v>
      </c>
      <c r="C330" s="1">
        <v>8.7191486212499997E-4</v>
      </c>
      <c r="E330" s="1" t="s">
        <v>686</v>
      </c>
      <c r="F330" s="33">
        <v>2.64</v>
      </c>
    </row>
    <row r="331" spans="1:6" ht="15" x14ac:dyDescent="0.2">
      <c r="A331" s="1">
        <v>329</v>
      </c>
      <c r="B331" s="1" t="s">
        <v>2109</v>
      </c>
      <c r="C331" s="1">
        <v>1.88127727E-3</v>
      </c>
      <c r="E331" s="1" t="s">
        <v>1927</v>
      </c>
      <c r="F331" s="33">
        <v>2.63</v>
      </c>
    </row>
    <row r="332" spans="1:6" ht="15" x14ac:dyDescent="0.2">
      <c r="A332" s="1">
        <v>330</v>
      </c>
      <c r="B332" s="1" t="s">
        <v>2110</v>
      </c>
      <c r="C332" s="1">
        <v>1.7647990062500001</v>
      </c>
      <c r="E332" s="1" t="s">
        <v>2610</v>
      </c>
      <c r="F332" s="33">
        <v>2.63</v>
      </c>
    </row>
    <row r="333" spans="1:6" ht="15" x14ac:dyDescent="0.2">
      <c r="A333" s="1">
        <v>331</v>
      </c>
      <c r="B333" s="1" t="s">
        <v>1114</v>
      </c>
      <c r="C333" s="1">
        <v>17.627367821250001</v>
      </c>
      <c r="E333" s="1" t="s">
        <v>3153</v>
      </c>
      <c r="F333" s="33">
        <v>2.63</v>
      </c>
    </row>
    <row r="334" spans="1:6" ht="15" x14ac:dyDescent="0.2">
      <c r="A334" s="1">
        <v>332</v>
      </c>
      <c r="B334" s="1" t="s">
        <v>2111</v>
      </c>
      <c r="C334" s="1">
        <v>1.2032590615500001</v>
      </c>
      <c r="E334" s="1" t="s">
        <v>2177</v>
      </c>
      <c r="F334" s="33">
        <v>2.61</v>
      </c>
    </row>
    <row r="335" spans="1:6" ht="15" x14ac:dyDescent="0.2">
      <c r="A335" s="1">
        <v>333</v>
      </c>
      <c r="B335" s="1" t="s">
        <v>241</v>
      </c>
      <c r="C335" s="1">
        <v>72.301789762799999</v>
      </c>
      <c r="E335" s="1" t="s">
        <v>2438</v>
      </c>
      <c r="F335" s="33">
        <v>2.6</v>
      </c>
    </row>
    <row r="336" spans="1:6" ht="15" x14ac:dyDescent="0.2">
      <c r="A336" s="1">
        <v>334</v>
      </c>
      <c r="B336" s="1" t="s">
        <v>2112</v>
      </c>
      <c r="C336" s="1">
        <v>0.83081939259000004</v>
      </c>
      <c r="E336" s="1" t="s">
        <v>2296</v>
      </c>
      <c r="F336" s="33">
        <v>2.57</v>
      </c>
    </row>
    <row r="337" spans="1:6" ht="15" x14ac:dyDescent="0.2">
      <c r="A337" s="1">
        <v>335</v>
      </c>
      <c r="B337" s="1" t="s">
        <v>2113</v>
      </c>
      <c r="C337" s="1">
        <v>13.728300846</v>
      </c>
      <c r="E337" s="1" t="s">
        <v>2633</v>
      </c>
      <c r="F337" s="33">
        <v>2.57</v>
      </c>
    </row>
    <row r="338" spans="1:6" ht="15" x14ac:dyDescent="0.2">
      <c r="A338" s="1">
        <v>336</v>
      </c>
      <c r="B338" s="1" t="s">
        <v>242</v>
      </c>
      <c r="C338" s="1">
        <v>54.287952393823502</v>
      </c>
      <c r="E338" s="1" t="s">
        <v>3484</v>
      </c>
      <c r="F338" s="33">
        <v>2.56</v>
      </c>
    </row>
    <row r="339" spans="1:6" ht="15" x14ac:dyDescent="0.2">
      <c r="A339" s="1">
        <v>337</v>
      </c>
      <c r="B339" s="1" t="s">
        <v>2114</v>
      </c>
      <c r="C339" s="1">
        <v>1.0425132616500001E-2</v>
      </c>
      <c r="E339" s="1" t="s">
        <v>2722</v>
      </c>
      <c r="F339" s="33">
        <v>2.5499999999999998</v>
      </c>
    </row>
    <row r="340" spans="1:6" ht="15" x14ac:dyDescent="0.2">
      <c r="A340" s="1">
        <v>338</v>
      </c>
      <c r="B340" s="1" t="s">
        <v>2115</v>
      </c>
      <c r="C340" s="1">
        <v>1.46687919018749E-2</v>
      </c>
      <c r="E340" s="1" t="s">
        <v>3475</v>
      </c>
      <c r="F340" s="33">
        <v>2.52</v>
      </c>
    </row>
    <row r="341" spans="1:6" ht="15" x14ac:dyDescent="0.2">
      <c r="A341" s="1">
        <v>339</v>
      </c>
      <c r="B341" s="1" t="s">
        <v>243</v>
      </c>
      <c r="C341" s="1">
        <v>37.893962958899998</v>
      </c>
      <c r="E341" s="1" t="s">
        <v>2230</v>
      </c>
      <c r="F341" s="33">
        <v>2.5099999999999998</v>
      </c>
    </row>
    <row r="342" spans="1:6" ht="15" x14ac:dyDescent="0.2">
      <c r="A342" s="1">
        <v>340</v>
      </c>
      <c r="B342" s="1" t="s">
        <v>2116</v>
      </c>
      <c r="C342" s="1">
        <v>0.14542958546249901</v>
      </c>
      <c r="E342" s="1" t="s">
        <v>2399</v>
      </c>
      <c r="F342" s="33">
        <v>2.48</v>
      </c>
    </row>
    <row r="343" spans="1:6" ht="15" x14ac:dyDescent="0.2">
      <c r="A343" s="1">
        <v>341</v>
      </c>
      <c r="B343" s="1" t="s">
        <v>245</v>
      </c>
      <c r="C343" s="1">
        <v>246.66910147912401</v>
      </c>
      <c r="E343" s="1" t="s">
        <v>3242</v>
      </c>
      <c r="F343" s="33">
        <v>2.48</v>
      </c>
    </row>
    <row r="344" spans="1:6" ht="15" x14ac:dyDescent="0.2">
      <c r="A344" s="1">
        <v>342</v>
      </c>
      <c r="B344" s="1" t="s">
        <v>2117</v>
      </c>
      <c r="C344" s="1">
        <v>3.4635461224999999</v>
      </c>
      <c r="E344" s="1" t="s">
        <v>3086</v>
      </c>
      <c r="F344" s="33">
        <v>2.4700000000000002</v>
      </c>
    </row>
    <row r="345" spans="1:6" ht="15" x14ac:dyDescent="0.2">
      <c r="A345" s="1">
        <v>343</v>
      </c>
      <c r="B345" s="1" t="s">
        <v>246</v>
      </c>
      <c r="C345" s="1">
        <v>24.823823073</v>
      </c>
      <c r="E345" s="1" t="s">
        <v>2540</v>
      </c>
      <c r="F345" s="33">
        <v>2.4500000000000002</v>
      </c>
    </row>
    <row r="346" spans="1:6" ht="15" x14ac:dyDescent="0.2">
      <c r="A346" s="1">
        <v>344</v>
      </c>
      <c r="B346" s="1" t="s">
        <v>247</v>
      </c>
      <c r="C346" s="1">
        <v>34.685602007850001</v>
      </c>
      <c r="E346" s="1" t="s">
        <v>2326</v>
      </c>
      <c r="F346" s="33">
        <v>2.44</v>
      </c>
    </row>
    <row r="347" spans="1:6" ht="15" x14ac:dyDescent="0.2">
      <c r="A347" s="1">
        <v>345</v>
      </c>
      <c r="B347" s="1" t="s">
        <v>26</v>
      </c>
      <c r="C347" s="1">
        <v>12.893643204549999</v>
      </c>
      <c r="E347" s="1" t="s">
        <v>2533</v>
      </c>
      <c r="F347" s="33">
        <v>2.44</v>
      </c>
    </row>
    <row r="348" spans="1:6" ht="15" x14ac:dyDescent="0.2">
      <c r="A348" s="1">
        <v>346</v>
      </c>
      <c r="B348" s="1" t="s">
        <v>2118</v>
      </c>
      <c r="C348" s="1">
        <v>9.8493017836499899</v>
      </c>
      <c r="E348" s="1" t="s">
        <v>434</v>
      </c>
      <c r="F348" s="33">
        <v>2.42</v>
      </c>
    </row>
    <row r="349" spans="1:6" ht="15" x14ac:dyDescent="0.2">
      <c r="A349" s="1">
        <v>347</v>
      </c>
      <c r="B349" s="1" t="s">
        <v>248</v>
      </c>
      <c r="C349" s="1">
        <v>34.777412912910002</v>
      </c>
      <c r="E349" s="1" t="s">
        <v>2734</v>
      </c>
      <c r="F349" s="33">
        <v>2.41</v>
      </c>
    </row>
    <row r="350" spans="1:6" ht="15" x14ac:dyDescent="0.2">
      <c r="A350" s="1">
        <v>348</v>
      </c>
      <c r="B350" s="1" t="s">
        <v>2119</v>
      </c>
      <c r="C350" s="1">
        <v>8.5166321627749895</v>
      </c>
      <c r="E350" s="1" t="s">
        <v>3219</v>
      </c>
      <c r="F350" s="33">
        <v>2.41</v>
      </c>
    </row>
    <row r="351" spans="1:6" ht="15" x14ac:dyDescent="0.2">
      <c r="A351" s="1">
        <v>349</v>
      </c>
      <c r="B351" s="1" t="s">
        <v>249</v>
      </c>
      <c r="C351" s="1">
        <v>44.5527386263499</v>
      </c>
      <c r="E351" s="1" t="s">
        <v>3246</v>
      </c>
      <c r="F351" s="33">
        <v>2.4</v>
      </c>
    </row>
    <row r="352" spans="1:6" ht="15" x14ac:dyDescent="0.2">
      <c r="A352" s="1">
        <v>350</v>
      </c>
      <c r="B352" s="1" t="s">
        <v>2120</v>
      </c>
      <c r="C352" s="1">
        <v>0.68884028962499899</v>
      </c>
      <c r="E352" s="1" t="s">
        <v>2097</v>
      </c>
      <c r="F352" s="33">
        <v>2.39</v>
      </c>
    </row>
    <row r="353" spans="1:6" ht="15" x14ac:dyDescent="0.2">
      <c r="A353" s="1">
        <v>351</v>
      </c>
      <c r="B353" s="1" t="s">
        <v>27</v>
      </c>
      <c r="C353" s="1">
        <v>153.2590479644</v>
      </c>
      <c r="E353" s="1" t="s">
        <v>2022</v>
      </c>
      <c r="F353" s="33">
        <v>2.37</v>
      </c>
    </row>
    <row r="354" spans="1:6" ht="15" x14ac:dyDescent="0.2">
      <c r="A354" s="1">
        <v>352</v>
      </c>
      <c r="B354" s="1" t="s">
        <v>2121</v>
      </c>
      <c r="C354" s="1">
        <v>1.50036084E-2</v>
      </c>
      <c r="E354" s="1" t="s">
        <v>3416</v>
      </c>
      <c r="F354" s="33">
        <v>2.37</v>
      </c>
    </row>
    <row r="355" spans="1:6" ht="15" x14ac:dyDescent="0.2">
      <c r="A355" s="1">
        <v>353</v>
      </c>
      <c r="B355" s="1" t="s">
        <v>2122</v>
      </c>
      <c r="C355" s="1">
        <v>6.7092521031249996E-3</v>
      </c>
      <c r="E355" s="1" t="s">
        <v>2401</v>
      </c>
      <c r="F355" s="33">
        <v>2.36</v>
      </c>
    </row>
    <row r="356" spans="1:6" ht="15" x14ac:dyDescent="0.2">
      <c r="A356" s="1">
        <v>354</v>
      </c>
      <c r="B356" s="1" t="s">
        <v>250</v>
      </c>
      <c r="C356" s="1">
        <v>73.708987115499994</v>
      </c>
      <c r="E356" s="1" t="s">
        <v>3014</v>
      </c>
      <c r="F356" s="33">
        <v>2.35</v>
      </c>
    </row>
    <row r="357" spans="1:6" ht="15" x14ac:dyDescent="0.2">
      <c r="A357" s="1">
        <v>355</v>
      </c>
      <c r="B357" s="1" t="s">
        <v>2123</v>
      </c>
      <c r="C357" s="1">
        <v>1.9732546607000001</v>
      </c>
      <c r="E357" s="1" t="s">
        <v>2590</v>
      </c>
      <c r="F357" s="33">
        <v>2.33</v>
      </c>
    </row>
    <row r="358" spans="1:6" ht="15" x14ac:dyDescent="0.2">
      <c r="A358" s="1">
        <v>356</v>
      </c>
      <c r="B358" s="1" t="s">
        <v>2124</v>
      </c>
      <c r="C358" s="1">
        <v>3.1353782144999898E-2</v>
      </c>
      <c r="E358" s="1" t="s">
        <v>2244</v>
      </c>
      <c r="F358" s="33">
        <v>2.3199999999999998</v>
      </c>
    </row>
    <row r="359" spans="1:6" ht="15" x14ac:dyDescent="0.2">
      <c r="A359" s="1">
        <v>357</v>
      </c>
      <c r="B359" s="1" t="s">
        <v>2125</v>
      </c>
      <c r="C359" s="1">
        <v>4.4135305796662402E-2</v>
      </c>
      <c r="E359" s="1" t="s">
        <v>2721</v>
      </c>
      <c r="F359" s="33">
        <v>2.31</v>
      </c>
    </row>
    <row r="360" spans="1:6" ht="15" x14ac:dyDescent="0.2">
      <c r="A360" s="1">
        <v>358</v>
      </c>
      <c r="B360" s="1" t="s">
        <v>251</v>
      </c>
      <c r="C360" s="1">
        <v>25.242465788250001</v>
      </c>
      <c r="E360" s="1" t="s">
        <v>2490</v>
      </c>
      <c r="F360" s="33">
        <v>2.2999999999999998</v>
      </c>
    </row>
    <row r="361" spans="1:6" ht="15" x14ac:dyDescent="0.2">
      <c r="A361" s="1">
        <v>359</v>
      </c>
      <c r="B361" s="1" t="s">
        <v>2126</v>
      </c>
      <c r="C361" s="1">
        <v>1.32031221245E-2</v>
      </c>
      <c r="E361" s="1" t="s">
        <v>3492</v>
      </c>
      <c r="F361" s="33">
        <v>2.25</v>
      </c>
    </row>
    <row r="362" spans="1:6" ht="15" x14ac:dyDescent="0.2">
      <c r="A362" s="1">
        <v>360</v>
      </c>
      <c r="B362" s="1" t="s">
        <v>2127</v>
      </c>
      <c r="C362" s="1">
        <v>3.0885116130000001E-2</v>
      </c>
      <c r="E362" s="1" t="s">
        <v>2649</v>
      </c>
      <c r="F362" s="33">
        <v>2.2200000000000002</v>
      </c>
    </row>
    <row r="363" spans="1:6" ht="15" x14ac:dyDescent="0.2">
      <c r="A363" s="1">
        <v>361</v>
      </c>
      <c r="B363" s="1" t="s">
        <v>2128</v>
      </c>
      <c r="C363" s="1">
        <v>2.4718344726999998E-3</v>
      </c>
      <c r="E363" s="1" t="s">
        <v>552</v>
      </c>
      <c r="F363" s="33">
        <v>2.21</v>
      </c>
    </row>
    <row r="364" spans="1:6" ht="15" x14ac:dyDescent="0.2">
      <c r="A364" s="1">
        <v>362</v>
      </c>
      <c r="B364" s="1" t="s">
        <v>2129</v>
      </c>
      <c r="C364" s="1">
        <v>11.4763427177</v>
      </c>
      <c r="E364" s="1" t="s">
        <v>2996</v>
      </c>
      <c r="F364" s="33">
        <v>2.19</v>
      </c>
    </row>
    <row r="365" spans="1:6" ht="15" x14ac:dyDescent="0.2">
      <c r="A365" s="1">
        <v>363</v>
      </c>
      <c r="B365" s="1" t="s">
        <v>252</v>
      </c>
      <c r="C365" s="1">
        <v>52.517844574037497</v>
      </c>
      <c r="E365" s="1" t="s">
        <v>3542</v>
      </c>
      <c r="F365" s="33">
        <v>2.17</v>
      </c>
    </row>
    <row r="366" spans="1:6" ht="15" x14ac:dyDescent="0.2">
      <c r="A366" s="1">
        <v>364</v>
      </c>
      <c r="B366" s="1" t="s">
        <v>2130</v>
      </c>
      <c r="C366" s="1">
        <v>11.459280180149999</v>
      </c>
      <c r="E366" s="1" t="s">
        <v>18</v>
      </c>
      <c r="F366" s="33">
        <v>2.15</v>
      </c>
    </row>
    <row r="367" spans="1:6" ht="15" x14ac:dyDescent="0.2">
      <c r="A367" s="1">
        <v>365</v>
      </c>
      <c r="B367" s="1" t="s">
        <v>253</v>
      </c>
      <c r="C367" s="1">
        <v>148.47081609392501</v>
      </c>
      <c r="E367" s="1" t="s">
        <v>2624</v>
      </c>
      <c r="F367" s="33">
        <v>2.14</v>
      </c>
    </row>
    <row r="368" spans="1:6" ht="15" x14ac:dyDescent="0.2">
      <c r="A368" s="1">
        <v>366</v>
      </c>
      <c r="B368" s="1" t="s">
        <v>2131</v>
      </c>
      <c r="C368" s="1">
        <v>0.80521108492500004</v>
      </c>
      <c r="E368" s="1" t="s">
        <v>2549</v>
      </c>
      <c r="F368" s="33">
        <v>2.13</v>
      </c>
    </row>
    <row r="369" spans="1:6" ht="15" x14ac:dyDescent="0.2">
      <c r="A369" s="1">
        <v>367</v>
      </c>
      <c r="B369" s="1" t="s">
        <v>2132</v>
      </c>
      <c r="C369" s="1">
        <v>5.0000000000000001E-9</v>
      </c>
      <c r="E369" s="1" t="s">
        <v>2761</v>
      </c>
      <c r="F369" s="33">
        <v>2.12</v>
      </c>
    </row>
    <row r="370" spans="1:6" ht="15" x14ac:dyDescent="0.2">
      <c r="A370" s="1">
        <v>368</v>
      </c>
      <c r="B370" s="1" t="s">
        <v>2133</v>
      </c>
      <c r="C370" s="1">
        <v>1.6791559634999999E-3</v>
      </c>
      <c r="E370" s="1" t="s">
        <v>2720</v>
      </c>
      <c r="F370" s="33">
        <v>2.11</v>
      </c>
    </row>
    <row r="371" spans="1:6" ht="15" x14ac:dyDescent="0.2">
      <c r="A371" s="1">
        <v>369</v>
      </c>
      <c r="B371" s="1" t="s">
        <v>2134</v>
      </c>
      <c r="C371" s="1">
        <v>3.8102254645000001E-3</v>
      </c>
      <c r="E371" s="1" t="s">
        <v>2098</v>
      </c>
      <c r="F371" s="33">
        <v>2.11</v>
      </c>
    </row>
    <row r="372" spans="1:6" ht="15" x14ac:dyDescent="0.2">
      <c r="A372" s="1">
        <v>370</v>
      </c>
      <c r="B372" s="1" t="s">
        <v>2135</v>
      </c>
      <c r="C372" s="1">
        <v>2.0863251499999999E-4</v>
      </c>
      <c r="E372" s="1" t="s">
        <v>1943</v>
      </c>
      <c r="F372" s="33">
        <v>2.1</v>
      </c>
    </row>
    <row r="373" spans="1:6" ht="15" x14ac:dyDescent="0.2">
      <c r="A373" s="1">
        <v>371</v>
      </c>
      <c r="B373" s="1" t="s">
        <v>2136</v>
      </c>
      <c r="C373" s="1">
        <v>3.6924588565000001</v>
      </c>
      <c r="E373" s="1" t="s">
        <v>2736</v>
      </c>
      <c r="F373" s="33">
        <v>2.09</v>
      </c>
    </row>
    <row r="374" spans="1:6" ht="15" x14ac:dyDescent="0.2">
      <c r="A374" s="1">
        <v>372</v>
      </c>
      <c r="B374" s="1" t="s">
        <v>2137</v>
      </c>
      <c r="C374" s="1">
        <v>0.71932178321874995</v>
      </c>
      <c r="E374" s="1" t="s">
        <v>3188</v>
      </c>
      <c r="F374" s="33">
        <v>2.09</v>
      </c>
    </row>
    <row r="375" spans="1:6" ht="15" x14ac:dyDescent="0.2">
      <c r="A375" s="1">
        <v>373</v>
      </c>
      <c r="B375" s="1" t="s">
        <v>2138</v>
      </c>
      <c r="C375" s="1">
        <v>5.0436413917499996</v>
      </c>
      <c r="E375" s="1" t="s">
        <v>2422</v>
      </c>
      <c r="F375" s="33">
        <v>2.08</v>
      </c>
    </row>
    <row r="376" spans="1:6" ht="15" x14ac:dyDescent="0.2">
      <c r="A376" s="1">
        <v>374</v>
      </c>
      <c r="B376" s="1" t="s">
        <v>2139</v>
      </c>
      <c r="C376" s="1">
        <v>7.2658595363249896</v>
      </c>
      <c r="E376" s="1" t="s">
        <v>2313</v>
      </c>
      <c r="F376" s="33">
        <v>2.06</v>
      </c>
    </row>
    <row r="377" spans="1:6" ht="15" x14ac:dyDescent="0.2">
      <c r="A377" s="1">
        <v>375</v>
      </c>
      <c r="B377" s="1" t="s">
        <v>2140</v>
      </c>
      <c r="C377" s="1">
        <v>2.9804117354249901E-3</v>
      </c>
      <c r="E377" s="1" t="s">
        <v>3412</v>
      </c>
      <c r="F377" s="33">
        <v>2.06</v>
      </c>
    </row>
    <row r="378" spans="1:6" ht="15" x14ac:dyDescent="0.2">
      <c r="A378" s="1">
        <v>376</v>
      </c>
      <c r="B378" s="1" t="s">
        <v>2141</v>
      </c>
      <c r="C378" s="1">
        <v>2.2515811129980001</v>
      </c>
      <c r="E378" s="1" t="s">
        <v>2363</v>
      </c>
      <c r="F378" s="33">
        <v>2.0499999999999998</v>
      </c>
    </row>
    <row r="379" spans="1:6" ht="15" x14ac:dyDescent="0.2">
      <c r="A379" s="1">
        <v>377</v>
      </c>
      <c r="B379" s="1" t="s">
        <v>2142</v>
      </c>
      <c r="C379" s="1">
        <v>5.4795095639374999E-2</v>
      </c>
      <c r="E379" s="1" t="s">
        <v>3025</v>
      </c>
      <c r="F379" s="33">
        <v>2.04</v>
      </c>
    </row>
    <row r="380" spans="1:6" ht="15" x14ac:dyDescent="0.2">
      <c r="A380" s="1">
        <v>378</v>
      </c>
      <c r="B380" s="1" t="s">
        <v>2143</v>
      </c>
      <c r="C380" s="1">
        <v>5.8471588841249904</v>
      </c>
      <c r="E380" s="1" t="s">
        <v>3146</v>
      </c>
      <c r="F380" s="33">
        <v>2.02</v>
      </c>
    </row>
    <row r="381" spans="1:6" ht="15" x14ac:dyDescent="0.2">
      <c r="A381" s="1">
        <v>379</v>
      </c>
      <c r="B381" s="1" t="s">
        <v>254</v>
      </c>
      <c r="C381" s="1">
        <v>28.209348999249901</v>
      </c>
      <c r="E381" s="1" t="s">
        <v>2238</v>
      </c>
      <c r="F381" s="33">
        <v>2.02</v>
      </c>
    </row>
    <row r="382" spans="1:6" ht="15" x14ac:dyDescent="0.2">
      <c r="A382" s="1">
        <v>380</v>
      </c>
      <c r="B382" s="1" t="s">
        <v>255</v>
      </c>
      <c r="C382" s="1">
        <v>21.694210842362398</v>
      </c>
      <c r="E382" s="1" t="s">
        <v>8</v>
      </c>
      <c r="F382" s="33">
        <v>2.0099999999999998</v>
      </c>
    </row>
    <row r="383" spans="1:6" ht="15" x14ac:dyDescent="0.2">
      <c r="A383" s="1">
        <v>381</v>
      </c>
      <c r="B383" s="1" t="s">
        <v>256</v>
      </c>
      <c r="C383" s="1">
        <v>39.351120032799997</v>
      </c>
      <c r="E383" s="1" t="s">
        <v>3048</v>
      </c>
      <c r="F383" s="33">
        <v>2.0099999999999998</v>
      </c>
    </row>
    <row r="384" spans="1:6" ht="15" x14ac:dyDescent="0.2">
      <c r="A384" s="1">
        <v>382</v>
      </c>
      <c r="B384" s="1" t="s">
        <v>2144</v>
      </c>
      <c r="C384" s="1">
        <v>1.4086674247749899E-2</v>
      </c>
      <c r="E384" s="1" t="s">
        <v>2448</v>
      </c>
      <c r="F384" s="33">
        <v>2</v>
      </c>
    </row>
    <row r="385" spans="1:6" ht="15" x14ac:dyDescent="0.2">
      <c r="A385" s="1">
        <v>383</v>
      </c>
      <c r="B385" s="1" t="s">
        <v>2145</v>
      </c>
      <c r="C385" s="1">
        <v>15.056646511499901</v>
      </c>
      <c r="E385" s="1" t="s">
        <v>3066</v>
      </c>
      <c r="F385" s="33">
        <v>1.99</v>
      </c>
    </row>
    <row r="386" spans="1:6" ht="15" x14ac:dyDescent="0.2">
      <c r="A386" s="1">
        <v>384</v>
      </c>
      <c r="B386" s="1" t="s">
        <v>2146</v>
      </c>
      <c r="C386" s="1">
        <v>1.2261944255499999</v>
      </c>
      <c r="E386" s="1" t="s">
        <v>2695</v>
      </c>
      <c r="F386" s="33">
        <v>1.95</v>
      </c>
    </row>
    <row r="387" spans="1:6" ht="15" x14ac:dyDescent="0.2">
      <c r="A387" s="1">
        <v>385</v>
      </c>
      <c r="B387" s="1" t="s">
        <v>2147</v>
      </c>
      <c r="C387" s="1">
        <v>0.36231423210000002</v>
      </c>
      <c r="E387" s="1" t="s">
        <v>2426</v>
      </c>
      <c r="F387" s="33">
        <v>1.95</v>
      </c>
    </row>
    <row r="388" spans="1:6" ht="15" x14ac:dyDescent="0.2">
      <c r="A388" s="1">
        <v>386</v>
      </c>
      <c r="B388" s="1" t="s">
        <v>2148</v>
      </c>
      <c r="C388" s="1">
        <v>15.173244273250001</v>
      </c>
      <c r="E388" s="1" t="s">
        <v>1957</v>
      </c>
      <c r="F388" s="33">
        <v>1.94</v>
      </c>
    </row>
    <row r="389" spans="1:6" ht="15" x14ac:dyDescent="0.2">
      <c r="A389" s="1">
        <v>387</v>
      </c>
      <c r="B389" s="1" t="s">
        <v>2149</v>
      </c>
      <c r="C389" s="1">
        <v>2.5987527302625001E-2</v>
      </c>
      <c r="E389" s="1" t="s">
        <v>3483</v>
      </c>
      <c r="F389" s="33">
        <v>1.93</v>
      </c>
    </row>
    <row r="390" spans="1:6" ht="15" x14ac:dyDescent="0.2">
      <c r="A390" s="1">
        <v>388</v>
      </c>
      <c r="B390" s="1" t="s">
        <v>2150</v>
      </c>
      <c r="C390" s="1">
        <v>11.65191122455</v>
      </c>
      <c r="E390" s="1" t="s">
        <v>2366</v>
      </c>
      <c r="F390" s="33">
        <v>1.93</v>
      </c>
    </row>
    <row r="391" spans="1:6" ht="15" x14ac:dyDescent="0.2">
      <c r="A391" s="1">
        <v>389</v>
      </c>
      <c r="B391" s="1" t="s">
        <v>2151</v>
      </c>
      <c r="C391" s="1">
        <v>1.215209103875E-2</v>
      </c>
      <c r="E391" s="1" t="s">
        <v>2592</v>
      </c>
      <c r="F391" s="33">
        <v>1.92</v>
      </c>
    </row>
    <row r="392" spans="1:6" ht="15" x14ac:dyDescent="0.2">
      <c r="A392" s="1">
        <v>390</v>
      </c>
      <c r="B392" s="1" t="s">
        <v>2152</v>
      </c>
      <c r="C392" s="1">
        <v>1.171322075452</v>
      </c>
      <c r="E392" s="1" t="s">
        <v>746</v>
      </c>
      <c r="F392" s="33">
        <v>1.91</v>
      </c>
    </row>
    <row r="393" spans="1:6" ht="15" x14ac:dyDescent="0.2">
      <c r="A393" s="1">
        <v>391</v>
      </c>
      <c r="B393" s="1" t="s">
        <v>258</v>
      </c>
      <c r="C393" s="1">
        <v>21.6326431279</v>
      </c>
      <c r="E393" s="1" t="s">
        <v>3162</v>
      </c>
      <c r="F393" s="33">
        <v>1.9</v>
      </c>
    </row>
    <row r="394" spans="1:6" ht="15" x14ac:dyDescent="0.2">
      <c r="A394" s="1">
        <v>392</v>
      </c>
      <c r="B394" s="1" t="s">
        <v>847</v>
      </c>
      <c r="C394" s="1">
        <v>13.6006124065</v>
      </c>
      <c r="E394" s="1" t="s">
        <v>2170</v>
      </c>
      <c r="F394" s="33">
        <v>1.9</v>
      </c>
    </row>
    <row r="395" spans="1:6" ht="15" x14ac:dyDescent="0.2">
      <c r="A395" s="1">
        <v>393</v>
      </c>
      <c r="B395" s="1" t="s">
        <v>2153</v>
      </c>
      <c r="C395" s="1">
        <v>3.6556480341749999E-2</v>
      </c>
      <c r="E395" s="1" t="s">
        <v>736</v>
      </c>
      <c r="F395" s="33">
        <v>1.89</v>
      </c>
    </row>
    <row r="396" spans="1:6" ht="15" x14ac:dyDescent="0.2">
      <c r="A396" s="1">
        <v>394</v>
      </c>
      <c r="B396" s="1" t="s">
        <v>2154</v>
      </c>
      <c r="C396" s="1">
        <v>10.580010506499899</v>
      </c>
      <c r="E396" s="1" t="s">
        <v>3008</v>
      </c>
      <c r="F396" s="33">
        <v>1.88</v>
      </c>
    </row>
    <row r="397" spans="1:6" ht="15" x14ac:dyDescent="0.2">
      <c r="A397" s="1">
        <v>395</v>
      </c>
      <c r="B397" s="1" t="s">
        <v>259</v>
      </c>
      <c r="C397" s="1">
        <v>29.527748970411</v>
      </c>
      <c r="E397" s="1" t="s">
        <v>2997</v>
      </c>
      <c r="F397" s="33">
        <v>1.88</v>
      </c>
    </row>
    <row r="398" spans="1:6" ht="15" x14ac:dyDescent="0.2">
      <c r="A398" s="1">
        <v>396</v>
      </c>
      <c r="B398" s="1" t="s">
        <v>2155</v>
      </c>
      <c r="C398" s="1">
        <v>2.5293171756250001</v>
      </c>
      <c r="E398" s="1" t="s">
        <v>3074</v>
      </c>
      <c r="F398" s="33">
        <v>1.88</v>
      </c>
    </row>
    <row r="399" spans="1:6" ht="15" x14ac:dyDescent="0.2">
      <c r="A399" s="1">
        <v>397</v>
      </c>
      <c r="B399" s="1" t="s">
        <v>29</v>
      </c>
      <c r="C399" s="1">
        <v>35.626902797699998</v>
      </c>
      <c r="E399" s="1" t="s">
        <v>3145</v>
      </c>
      <c r="F399" s="33">
        <v>1.87</v>
      </c>
    </row>
    <row r="400" spans="1:6" ht="15" x14ac:dyDescent="0.2">
      <c r="A400" s="1">
        <v>398</v>
      </c>
      <c r="B400" s="1" t="s">
        <v>260</v>
      </c>
      <c r="C400" s="1">
        <v>107.03267174552001</v>
      </c>
      <c r="E400" s="1" t="s">
        <v>2460</v>
      </c>
      <c r="F400" s="33">
        <v>1.86</v>
      </c>
    </row>
    <row r="401" spans="1:6" ht="15" x14ac:dyDescent="0.2">
      <c r="A401" s="1">
        <v>399</v>
      </c>
      <c r="B401" s="1" t="s">
        <v>2156</v>
      </c>
      <c r="C401" s="1">
        <v>7.1614577563799999</v>
      </c>
      <c r="E401" s="1" t="s">
        <v>2239</v>
      </c>
      <c r="F401" s="33">
        <v>1.86</v>
      </c>
    </row>
    <row r="402" spans="1:6" ht="15" x14ac:dyDescent="0.2">
      <c r="A402" s="1">
        <v>400</v>
      </c>
      <c r="B402" s="1" t="s">
        <v>2157</v>
      </c>
      <c r="C402" s="1">
        <v>4.2322871846124999</v>
      </c>
      <c r="E402" s="1" t="s">
        <v>2452</v>
      </c>
      <c r="F402" s="33">
        <v>1.85</v>
      </c>
    </row>
    <row r="403" spans="1:6" ht="15" x14ac:dyDescent="0.2">
      <c r="A403" s="1">
        <v>401</v>
      </c>
      <c r="B403" s="1" t="s">
        <v>849</v>
      </c>
      <c r="C403" s="1">
        <v>12.6800022829425</v>
      </c>
      <c r="E403" s="1" t="s">
        <v>2403</v>
      </c>
      <c r="F403" s="33">
        <v>1.83</v>
      </c>
    </row>
    <row r="404" spans="1:6" ht="15" x14ac:dyDescent="0.2">
      <c r="A404" s="1">
        <v>402</v>
      </c>
      <c r="B404" s="1" t="s">
        <v>2158</v>
      </c>
      <c r="C404" s="1">
        <v>2.5613730425000001</v>
      </c>
      <c r="E404" s="1" t="s">
        <v>2212</v>
      </c>
      <c r="F404" s="33">
        <v>1.82</v>
      </c>
    </row>
    <row r="405" spans="1:6" ht="15" x14ac:dyDescent="0.2">
      <c r="A405" s="1">
        <v>403</v>
      </c>
      <c r="B405" s="1" t="s">
        <v>2159</v>
      </c>
      <c r="C405" s="1">
        <v>5.1583587280999996</v>
      </c>
      <c r="E405" s="1" t="s">
        <v>3032</v>
      </c>
      <c r="F405" s="33">
        <v>1.81</v>
      </c>
    </row>
    <row r="406" spans="1:6" ht="15" x14ac:dyDescent="0.2">
      <c r="A406" s="1">
        <v>404</v>
      </c>
      <c r="B406" s="1" t="s">
        <v>2160</v>
      </c>
      <c r="C406" s="1">
        <v>1.6931416994000002E-2</v>
      </c>
      <c r="E406" s="1" t="s">
        <v>2591</v>
      </c>
      <c r="F406" s="33">
        <v>1.81</v>
      </c>
    </row>
    <row r="407" spans="1:6" ht="15" x14ac:dyDescent="0.2">
      <c r="A407" s="1">
        <v>405</v>
      </c>
      <c r="B407" s="1" t="s">
        <v>261</v>
      </c>
      <c r="C407" s="1">
        <v>60.342786745562499</v>
      </c>
      <c r="E407" s="1" t="s">
        <v>2538</v>
      </c>
      <c r="F407" s="33">
        <v>1.8</v>
      </c>
    </row>
    <row r="408" spans="1:6" ht="15" x14ac:dyDescent="0.2">
      <c r="A408" s="1">
        <v>406</v>
      </c>
      <c r="B408" s="1" t="s">
        <v>2161</v>
      </c>
      <c r="C408" s="1">
        <v>10.820507024399999</v>
      </c>
      <c r="E408" s="1" t="s">
        <v>3021</v>
      </c>
      <c r="F408" s="33">
        <v>1.8</v>
      </c>
    </row>
    <row r="409" spans="1:6" ht="15" x14ac:dyDescent="0.2">
      <c r="A409" s="1">
        <v>407</v>
      </c>
      <c r="B409" s="1" t="s">
        <v>262</v>
      </c>
      <c r="C409" s="1">
        <v>122.667971090487</v>
      </c>
      <c r="E409" s="1" t="s">
        <v>2724</v>
      </c>
      <c r="F409" s="33">
        <v>1.79</v>
      </c>
    </row>
    <row r="410" spans="1:6" ht="15" x14ac:dyDescent="0.2">
      <c r="A410" s="1">
        <v>408</v>
      </c>
      <c r="B410" s="1" t="s">
        <v>2162</v>
      </c>
      <c r="C410" s="1">
        <v>6.2703060525000007E-2</v>
      </c>
      <c r="E410" s="1" t="s">
        <v>3352</v>
      </c>
      <c r="F410" s="33">
        <v>1.79</v>
      </c>
    </row>
    <row r="411" spans="1:6" ht="15" x14ac:dyDescent="0.2">
      <c r="A411" s="1">
        <v>409</v>
      </c>
      <c r="B411" s="1" t="s">
        <v>2163</v>
      </c>
      <c r="C411" s="1">
        <v>2.45684735161525</v>
      </c>
      <c r="E411" s="1" t="s">
        <v>3245</v>
      </c>
      <c r="F411" s="33">
        <v>1.78</v>
      </c>
    </row>
    <row r="412" spans="1:6" ht="15" x14ac:dyDescent="0.2">
      <c r="A412" s="1">
        <v>410</v>
      </c>
      <c r="B412" s="1" t="s">
        <v>2164</v>
      </c>
      <c r="C412" s="1">
        <v>9.8722632206249994</v>
      </c>
      <c r="E412" s="1" t="s">
        <v>2436</v>
      </c>
      <c r="F412" s="33">
        <v>1.77</v>
      </c>
    </row>
    <row r="413" spans="1:6" ht="15" x14ac:dyDescent="0.2">
      <c r="A413" s="1">
        <v>411</v>
      </c>
      <c r="B413" s="1" t="s">
        <v>2165</v>
      </c>
      <c r="C413" s="1">
        <v>8.1713449233500005E-2</v>
      </c>
      <c r="E413" s="1" t="s">
        <v>2350</v>
      </c>
      <c r="F413" s="33">
        <v>1.76</v>
      </c>
    </row>
    <row r="414" spans="1:6" ht="15" x14ac:dyDescent="0.2">
      <c r="A414" s="1">
        <v>412</v>
      </c>
      <c r="B414" s="1" t="s">
        <v>2166</v>
      </c>
      <c r="C414" s="1">
        <v>6.5089863776000003</v>
      </c>
      <c r="E414" s="1" t="s">
        <v>2617</v>
      </c>
      <c r="F414" s="33">
        <v>1.76</v>
      </c>
    </row>
    <row r="415" spans="1:6" ht="15" x14ac:dyDescent="0.2">
      <c r="A415" s="1">
        <v>413</v>
      </c>
      <c r="B415" s="1" t="s">
        <v>263</v>
      </c>
      <c r="C415" s="1">
        <v>49.585986171979997</v>
      </c>
      <c r="E415" s="1" t="s">
        <v>2285</v>
      </c>
      <c r="F415" s="33">
        <v>1.76</v>
      </c>
    </row>
    <row r="416" spans="1:6" ht="15" x14ac:dyDescent="0.2">
      <c r="A416" s="1">
        <v>414</v>
      </c>
      <c r="B416" s="1" t="s">
        <v>2167</v>
      </c>
      <c r="C416" s="1">
        <v>13.7901933831125</v>
      </c>
      <c r="E416" s="1" t="s">
        <v>3090</v>
      </c>
      <c r="F416" s="33">
        <v>1.76</v>
      </c>
    </row>
    <row r="417" spans="1:6" ht="15" x14ac:dyDescent="0.2">
      <c r="A417" s="1">
        <v>415</v>
      </c>
      <c r="B417" s="1" t="s">
        <v>2168</v>
      </c>
      <c r="C417" s="1">
        <v>0.18736720548800001</v>
      </c>
      <c r="E417" s="1" t="s">
        <v>2728</v>
      </c>
      <c r="F417" s="33">
        <v>1.75</v>
      </c>
    </row>
    <row r="418" spans="1:6" ht="15" x14ac:dyDescent="0.2">
      <c r="A418" s="1">
        <v>416</v>
      </c>
      <c r="B418" s="1" t="s">
        <v>2169</v>
      </c>
      <c r="C418" s="1">
        <v>3.0492615527749898</v>
      </c>
      <c r="E418" s="1" t="s">
        <v>1956</v>
      </c>
      <c r="F418" s="33">
        <v>1.75</v>
      </c>
    </row>
    <row r="419" spans="1:6" ht="15" x14ac:dyDescent="0.2">
      <c r="A419" s="1">
        <v>417</v>
      </c>
      <c r="B419" s="1" t="s">
        <v>264</v>
      </c>
      <c r="C419" s="1">
        <v>20.555762485499901</v>
      </c>
      <c r="E419" s="1" t="s">
        <v>3099</v>
      </c>
      <c r="F419" s="33">
        <v>1.74</v>
      </c>
    </row>
    <row r="420" spans="1:6" ht="15" x14ac:dyDescent="0.2">
      <c r="A420" s="1">
        <v>418</v>
      </c>
      <c r="B420" s="1" t="s">
        <v>265</v>
      </c>
      <c r="C420" s="1">
        <v>64.481520378582005</v>
      </c>
      <c r="E420" s="1" t="s">
        <v>2824</v>
      </c>
      <c r="F420" s="33">
        <v>1.73</v>
      </c>
    </row>
    <row r="421" spans="1:6" ht="15" x14ac:dyDescent="0.2">
      <c r="A421" s="1">
        <v>419</v>
      </c>
      <c r="B421" s="1" t="s">
        <v>851</v>
      </c>
      <c r="C421" s="1">
        <v>19.152272706087398</v>
      </c>
      <c r="E421" s="1" t="s">
        <v>3161</v>
      </c>
      <c r="F421" s="33">
        <v>1.73</v>
      </c>
    </row>
    <row r="422" spans="1:6" ht="15" x14ac:dyDescent="0.2">
      <c r="A422" s="1">
        <v>420</v>
      </c>
      <c r="B422" s="1" t="s">
        <v>266</v>
      </c>
      <c r="C422" s="1">
        <v>140.86829088815</v>
      </c>
      <c r="E422" s="1" t="s">
        <v>2952</v>
      </c>
      <c r="F422" s="33">
        <v>1.7</v>
      </c>
    </row>
    <row r="423" spans="1:6" ht="15" x14ac:dyDescent="0.2">
      <c r="A423" s="1">
        <v>421</v>
      </c>
      <c r="B423" s="1" t="s">
        <v>267</v>
      </c>
      <c r="C423" s="1">
        <v>59.236293431999997</v>
      </c>
      <c r="E423" s="1" t="s">
        <v>3335</v>
      </c>
      <c r="F423" s="33">
        <v>1.7</v>
      </c>
    </row>
    <row r="424" spans="1:6" ht="15" x14ac:dyDescent="0.2">
      <c r="A424" s="1">
        <v>422</v>
      </c>
      <c r="B424" s="1" t="s">
        <v>2170</v>
      </c>
      <c r="C424" s="1">
        <v>1.0499872348749999</v>
      </c>
      <c r="E424" s="1" t="s">
        <v>3267</v>
      </c>
      <c r="F424" s="33">
        <v>1.69</v>
      </c>
    </row>
    <row r="425" spans="1:6" ht="15" x14ac:dyDescent="0.2">
      <c r="A425" s="1">
        <v>423</v>
      </c>
      <c r="B425" s="1" t="s">
        <v>268</v>
      </c>
      <c r="C425" s="1">
        <v>57.307255021574903</v>
      </c>
      <c r="E425" s="1" t="s">
        <v>2374</v>
      </c>
      <c r="F425" s="33">
        <v>1.68</v>
      </c>
    </row>
    <row r="426" spans="1:6" ht="15" x14ac:dyDescent="0.2">
      <c r="A426" s="1">
        <v>424</v>
      </c>
      <c r="B426" s="1" t="s">
        <v>269</v>
      </c>
      <c r="C426" s="1">
        <v>20.756655919999901</v>
      </c>
      <c r="E426" s="1" t="s">
        <v>2032</v>
      </c>
      <c r="F426" s="33">
        <v>1.66</v>
      </c>
    </row>
    <row r="427" spans="1:6" ht="15" x14ac:dyDescent="0.2">
      <c r="A427" s="1">
        <v>425</v>
      </c>
      <c r="B427" s="1" t="s">
        <v>270</v>
      </c>
      <c r="C427" s="1">
        <v>48.120589736999897</v>
      </c>
      <c r="E427" s="1" t="s">
        <v>2449</v>
      </c>
      <c r="F427" s="33">
        <v>1.66</v>
      </c>
    </row>
    <row r="428" spans="1:6" ht="15" x14ac:dyDescent="0.2">
      <c r="A428" s="1">
        <v>426</v>
      </c>
      <c r="B428" s="1" t="s">
        <v>2171</v>
      </c>
      <c r="C428" s="1">
        <v>1.7775956634749901</v>
      </c>
      <c r="E428" s="1" t="s">
        <v>2601</v>
      </c>
      <c r="F428" s="33">
        <v>1.65</v>
      </c>
    </row>
    <row r="429" spans="1:6" ht="15" x14ac:dyDescent="0.2">
      <c r="A429" s="1">
        <v>427</v>
      </c>
      <c r="B429" s="1" t="s">
        <v>2172</v>
      </c>
      <c r="C429" s="1">
        <v>4.9714255660500001E-3</v>
      </c>
      <c r="E429" s="1" t="s">
        <v>2373</v>
      </c>
      <c r="F429" s="33">
        <v>1.65</v>
      </c>
    </row>
    <row r="430" spans="1:6" ht="15" x14ac:dyDescent="0.2">
      <c r="A430" s="1">
        <v>428</v>
      </c>
      <c r="B430" s="1" t="s">
        <v>2173</v>
      </c>
      <c r="C430" s="1">
        <v>8.4293223772499992</v>
      </c>
      <c r="E430" s="1" t="s">
        <v>156</v>
      </c>
      <c r="F430" s="33">
        <v>1.63</v>
      </c>
    </row>
    <row r="431" spans="1:6" ht="15" x14ac:dyDescent="0.2">
      <c r="A431" s="1">
        <v>429</v>
      </c>
      <c r="B431" s="1" t="s">
        <v>271</v>
      </c>
      <c r="C431" s="1">
        <v>47.296159667787499</v>
      </c>
      <c r="E431" s="1" t="s">
        <v>2099</v>
      </c>
      <c r="F431" s="33">
        <v>1.63</v>
      </c>
    </row>
    <row r="432" spans="1:6" ht="15" x14ac:dyDescent="0.2">
      <c r="A432" s="1">
        <v>430</v>
      </c>
      <c r="B432" s="1" t="s">
        <v>272</v>
      </c>
      <c r="C432" s="1">
        <v>20.017810144149902</v>
      </c>
      <c r="E432" s="1" t="s">
        <v>3299</v>
      </c>
      <c r="F432" s="33">
        <v>1.63</v>
      </c>
    </row>
    <row r="433" spans="1:6" ht="15" x14ac:dyDescent="0.2">
      <c r="A433" s="1">
        <v>431</v>
      </c>
      <c r="B433" s="1" t="s">
        <v>273</v>
      </c>
      <c r="C433" s="1">
        <v>27.0219825484</v>
      </c>
      <c r="E433" s="1" t="s">
        <v>3053</v>
      </c>
      <c r="F433" s="33">
        <v>1.63</v>
      </c>
    </row>
    <row r="434" spans="1:6" ht="15" x14ac:dyDescent="0.2">
      <c r="A434" s="1">
        <v>432</v>
      </c>
      <c r="B434" s="1" t="s">
        <v>2174</v>
      </c>
      <c r="C434" s="1">
        <v>18.5979418065</v>
      </c>
      <c r="E434" s="1" t="s">
        <v>2393</v>
      </c>
      <c r="F434" s="33">
        <v>1.62</v>
      </c>
    </row>
    <row r="435" spans="1:6" ht="15" x14ac:dyDescent="0.2">
      <c r="A435" s="1">
        <v>433</v>
      </c>
      <c r="B435" s="1" t="s">
        <v>852</v>
      </c>
      <c r="C435" s="1">
        <v>7.2082862620999997</v>
      </c>
      <c r="E435" s="1" t="s">
        <v>2726</v>
      </c>
      <c r="F435" s="33">
        <v>1.62</v>
      </c>
    </row>
    <row r="436" spans="1:6" ht="15" x14ac:dyDescent="0.2">
      <c r="A436" s="1">
        <v>434</v>
      </c>
      <c r="B436" s="1" t="s">
        <v>2175</v>
      </c>
      <c r="C436" s="1">
        <v>1.8772000000000001E-8</v>
      </c>
      <c r="E436" s="1" t="s">
        <v>2096</v>
      </c>
      <c r="F436" s="33">
        <v>1.62</v>
      </c>
    </row>
    <row r="437" spans="1:6" ht="15" x14ac:dyDescent="0.2">
      <c r="A437" s="1">
        <v>435</v>
      </c>
      <c r="B437" s="1" t="s">
        <v>274</v>
      </c>
      <c r="C437" s="1">
        <v>99.700611977487497</v>
      </c>
      <c r="E437" s="1" t="s">
        <v>2742</v>
      </c>
      <c r="F437" s="33">
        <v>1.61</v>
      </c>
    </row>
    <row r="438" spans="1:6" ht="15" x14ac:dyDescent="0.2">
      <c r="A438" s="1">
        <v>436</v>
      </c>
      <c r="B438" s="1" t="s">
        <v>275</v>
      </c>
      <c r="C438" s="1">
        <v>23.1767791573</v>
      </c>
      <c r="E438" s="1" t="s">
        <v>3157</v>
      </c>
      <c r="F438" s="33">
        <v>1.59</v>
      </c>
    </row>
    <row r="439" spans="1:6" ht="15" x14ac:dyDescent="0.2">
      <c r="A439" s="1">
        <v>437</v>
      </c>
      <c r="B439" s="1" t="s">
        <v>276</v>
      </c>
      <c r="C439" s="1">
        <v>263.47569946007502</v>
      </c>
      <c r="E439" s="1" t="s">
        <v>2600</v>
      </c>
      <c r="F439" s="33">
        <v>1.58</v>
      </c>
    </row>
    <row r="440" spans="1:6" ht="15" x14ac:dyDescent="0.2">
      <c r="A440" s="1">
        <v>438</v>
      </c>
      <c r="B440" s="1" t="s">
        <v>277</v>
      </c>
      <c r="C440" s="1">
        <v>21.538726899568701</v>
      </c>
      <c r="E440" s="1" t="s">
        <v>2344</v>
      </c>
      <c r="F440" s="33">
        <v>1.58</v>
      </c>
    </row>
    <row r="441" spans="1:6" ht="15" x14ac:dyDescent="0.2">
      <c r="A441" s="1">
        <v>439</v>
      </c>
      <c r="B441" s="1" t="s">
        <v>2176</v>
      </c>
      <c r="C441" s="1">
        <v>14.2201939243749</v>
      </c>
      <c r="E441" s="1" t="s">
        <v>2015</v>
      </c>
      <c r="F441" s="33">
        <v>1.57</v>
      </c>
    </row>
    <row r="442" spans="1:6" ht="15" x14ac:dyDescent="0.2">
      <c r="A442" s="1">
        <v>440</v>
      </c>
      <c r="B442" s="1" t="s">
        <v>2177</v>
      </c>
      <c r="C442" s="1">
        <v>4.4835811493342499</v>
      </c>
      <c r="E442" s="1" t="s">
        <v>3406</v>
      </c>
      <c r="F442" s="33">
        <v>1.57</v>
      </c>
    </row>
    <row r="443" spans="1:6" ht="15" x14ac:dyDescent="0.2">
      <c r="A443" s="1">
        <v>441</v>
      </c>
      <c r="B443" s="1" t="s">
        <v>2178</v>
      </c>
      <c r="C443" s="1">
        <v>4.5490843984499998</v>
      </c>
      <c r="E443" s="1" t="s">
        <v>2825</v>
      </c>
      <c r="F443" s="33">
        <v>1.57</v>
      </c>
    </row>
    <row r="444" spans="1:6" ht="15" x14ac:dyDescent="0.2">
      <c r="A444" s="1">
        <v>442</v>
      </c>
      <c r="B444" s="1" t="s">
        <v>278</v>
      </c>
      <c r="C444" s="1">
        <v>85.424331350324906</v>
      </c>
      <c r="E444" s="1" t="s">
        <v>154</v>
      </c>
      <c r="F444" s="33">
        <v>1.56</v>
      </c>
    </row>
    <row r="445" spans="1:6" ht="15" x14ac:dyDescent="0.2">
      <c r="A445" s="1">
        <v>443</v>
      </c>
      <c r="B445" s="1" t="s">
        <v>2179</v>
      </c>
      <c r="C445" s="1">
        <v>3.194242390716</v>
      </c>
      <c r="E445" s="1" t="s">
        <v>2187</v>
      </c>
      <c r="F445" s="33">
        <v>1.54</v>
      </c>
    </row>
    <row r="446" spans="1:6" ht="15" x14ac:dyDescent="0.2">
      <c r="A446" s="1">
        <v>444</v>
      </c>
      <c r="B446" s="1" t="s">
        <v>30</v>
      </c>
      <c r="C446" s="1">
        <v>158.154576812925</v>
      </c>
      <c r="E446" s="1" t="s">
        <v>3354</v>
      </c>
      <c r="F446" s="33">
        <v>1.54</v>
      </c>
    </row>
    <row r="447" spans="1:6" ht="15" x14ac:dyDescent="0.2">
      <c r="A447" s="1">
        <v>445</v>
      </c>
      <c r="B447" s="1" t="s">
        <v>2180</v>
      </c>
      <c r="C447" s="1">
        <v>15.0890197632</v>
      </c>
      <c r="E447" s="1" t="s">
        <v>3083</v>
      </c>
      <c r="F447" s="33">
        <v>1.52</v>
      </c>
    </row>
    <row r="448" spans="1:6" ht="15" x14ac:dyDescent="0.2">
      <c r="A448" s="1">
        <v>446</v>
      </c>
      <c r="B448" s="1" t="s">
        <v>279</v>
      </c>
      <c r="C448" s="1">
        <v>42.658358091562498</v>
      </c>
      <c r="E448" s="1" t="s">
        <v>2256</v>
      </c>
      <c r="F448" s="33">
        <v>1.52</v>
      </c>
    </row>
    <row r="449" spans="1:6" ht="15" x14ac:dyDescent="0.2">
      <c r="A449" s="1">
        <v>447</v>
      </c>
      <c r="B449" s="1" t="s">
        <v>2181</v>
      </c>
      <c r="C449" s="1">
        <v>14.2237213755</v>
      </c>
      <c r="E449" s="1" t="s">
        <v>3497</v>
      </c>
      <c r="F449" s="33">
        <v>1.52</v>
      </c>
    </row>
    <row r="450" spans="1:6" ht="15" x14ac:dyDescent="0.2">
      <c r="A450" s="1">
        <v>448</v>
      </c>
      <c r="B450" s="1" t="s">
        <v>2182</v>
      </c>
      <c r="C450" s="1">
        <v>2.8479124492249999E-2</v>
      </c>
      <c r="E450" s="1" t="s">
        <v>1954</v>
      </c>
      <c r="F450" s="33">
        <v>1.51</v>
      </c>
    </row>
    <row r="451" spans="1:6" ht="15" x14ac:dyDescent="0.2">
      <c r="A451" s="1">
        <v>449</v>
      </c>
      <c r="B451" s="1" t="s">
        <v>280</v>
      </c>
      <c r="C451" s="1">
        <v>53.822473061912497</v>
      </c>
      <c r="E451" s="1" t="s">
        <v>3333</v>
      </c>
      <c r="F451" s="33">
        <v>1.51</v>
      </c>
    </row>
    <row r="452" spans="1:6" ht="15" x14ac:dyDescent="0.2">
      <c r="A452" s="1">
        <v>450</v>
      </c>
      <c r="B452" s="1" t="s">
        <v>281</v>
      </c>
      <c r="C452" s="1">
        <v>27.72752015575</v>
      </c>
      <c r="E452" s="1" t="s">
        <v>2348</v>
      </c>
      <c r="F452" s="33">
        <v>1.51</v>
      </c>
    </row>
    <row r="453" spans="1:6" ht="15" x14ac:dyDescent="0.2">
      <c r="A453" s="1">
        <v>451</v>
      </c>
      <c r="B453" s="1" t="s">
        <v>2183</v>
      </c>
      <c r="C453" s="1">
        <v>12.6391612789999</v>
      </c>
      <c r="E453" s="1" t="s">
        <v>3056</v>
      </c>
      <c r="F453" s="33">
        <v>1.5</v>
      </c>
    </row>
    <row r="454" spans="1:6" ht="15" x14ac:dyDescent="0.2">
      <c r="A454" s="1">
        <v>452</v>
      </c>
      <c r="B454" s="1" t="s">
        <v>2184</v>
      </c>
      <c r="C454" s="1">
        <v>2.22649160974425</v>
      </c>
      <c r="E454" s="1" t="s">
        <v>2287</v>
      </c>
      <c r="F454" s="33">
        <v>1.49</v>
      </c>
    </row>
    <row r="455" spans="1:6" ht="15" x14ac:dyDescent="0.2">
      <c r="A455" s="1">
        <v>453</v>
      </c>
      <c r="B455" s="1" t="s">
        <v>282</v>
      </c>
      <c r="C455" s="1">
        <v>83.234288433949999</v>
      </c>
      <c r="E455" s="1" t="s">
        <v>2014</v>
      </c>
      <c r="F455" s="33">
        <v>1.49</v>
      </c>
    </row>
    <row r="456" spans="1:6" ht="15" x14ac:dyDescent="0.2">
      <c r="A456" s="1">
        <v>454</v>
      </c>
      <c r="B456" s="1" t="s">
        <v>283</v>
      </c>
      <c r="C456" s="1">
        <v>22.281154974899898</v>
      </c>
      <c r="E456" s="1" t="s">
        <v>2650</v>
      </c>
      <c r="F456" s="33">
        <v>1.48</v>
      </c>
    </row>
    <row r="457" spans="1:6" ht="15" x14ac:dyDescent="0.2">
      <c r="A457" s="1">
        <v>455</v>
      </c>
      <c r="B457" s="1" t="s">
        <v>2185</v>
      </c>
      <c r="C457" s="1">
        <v>0.94872985278749999</v>
      </c>
      <c r="E457" s="1" t="s">
        <v>3125</v>
      </c>
      <c r="F457" s="33">
        <v>1.48</v>
      </c>
    </row>
    <row r="458" spans="1:6" ht="15" x14ac:dyDescent="0.2">
      <c r="A458" s="1">
        <v>456</v>
      </c>
      <c r="B458" s="1" t="s">
        <v>2186</v>
      </c>
      <c r="C458" s="1">
        <v>0.33123302491099998</v>
      </c>
      <c r="E458" s="1" t="s">
        <v>3494</v>
      </c>
      <c r="F458" s="33">
        <v>1.48</v>
      </c>
    </row>
    <row r="459" spans="1:6" ht="15" x14ac:dyDescent="0.2">
      <c r="A459" s="1">
        <v>457</v>
      </c>
      <c r="B459" s="1" t="s">
        <v>2187</v>
      </c>
      <c r="C459" s="1">
        <v>4.4364521034249904</v>
      </c>
      <c r="E459" s="1" t="s">
        <v>2776</v>
      </c>
      <c r="F459" s="33">
        <v>1.47</v>
      </c>
    </row>
    <row r="460" spans="1:6" ht="15" x14ac:dyDescent="0.2">
      <c r="A460" s="1">
        <v>458</v>
      </c>
      <c r="B460" s="1" t="s">
        <v>2188</v>
      </c>
      <c r="C460" s="1">
        <v>0.42274608655000001</v>
      </c>
      <c r="E460" s="1" t="s">
        <v>3336</v>
      </c>
      <c r="F460" s="33">
        <v>1.46</v>
      </c>
    </row>
    <row r="461" spans="1:6" ht="15" x14ac:dyDescent="0.2">
      <c r="A461" s="1">
        <v>459</v>
      </c>
      <c r="B461" s="1" t="s">
        <v>2189</v>
      </c>
      <c r="C461" s="1">
        <v>3.83315950974999</v>
      </c>
      <c r="E461" s="1" t="s">
        <v>3543</v>
      </c>
      <c r="F461" s="33">
        <v>1.45</v>
      </c>
    </row>
    <row r="462" spans="1:6" ht="15" x14ac:dyDescent="0.2">
      <c r="A462" s="1">
        <v>460</v>
      </c>
      <c r="B462" s="1" t="s">
        <v>284</v>
      </c>
      <c r="C462" s="1">
        <v>33.076767695199997</v>
      </c>
      <c r="E462" s="1" t="s">
        <v>2715</v>
      </c>
      <c r="F462" s="33">
        <v>1.45</v>
      </c>
    </row>
    <row r="463" spans="1:6" ht="15" x14ac:dyDescent="0.2">
      <c r="A463" s="1">
        <v>461</v>
      </c>
      <c r="B463" s="1" t="s">
        <v>2190</v>
      </c>
      <c r="C463" s="1">
        <v>3.9960458500000002E-3</v>
      </c>
      <c r="E463" s="1" t="s">
        <v>2602</v>
      </c>
      <c r="F463" s="33">
        <v>1.45</v>
      </c>
    </row>
    <row r="464" spans="1:6" ht="15" x14ac:dyDescent="0.2">
      <c r="A464" s="1">
        <v>462</v>
      </c>
      <c r="B464" s="1" t="s">
        <v>2191</v>
      </c>
      <c r="C464" s="1">
        <v>0.54781983204999996</v>
      </c>
      <c r="E464" s="1" t="s">
        <v>2033</v>
      </c>
      <c r="F464" s="33">
        <v>1.44</v>
      </c>
    </row>
    <row r="465" spans="1:6" ht="15" x14ac:dyDescent="0.2">
      <c r="A465" s="1">
        <v>463</v>
      </c>
      <c r="B465" s="1" t="s">
        <v>2192</v>
      </c>
      <c r="C465" s="1">
        <v>2.48249511125</v>
      </c>
      <c r="E465" s="1" t="s">
        <v>3150</v>
      </c>
      <c r="F465" s="33">
        <v>1.44</v>
      </c>
    </row>
    <row r="466" spans="1:6" ht="15" x14ac:dyDescent="0.2">
      <c r="A466" s="1">
        <v>464</v>
      </c>
      <c r="B466" s="1" t="s">
        <v>2193</v>
      </c>
      <c r="C466" s="1">
        <v>3.2477606889249899</v>
      </c>
      <c r="E466" s="1" t="s">
        <v>2719</v>
      </c>
      <c r="F466" s="33">
        <v>1.43</v>
      </c>
    </row>
    <row r="467" spans="1:6" ht="15" x14ac:dyDescent="0.2">
      <c r="A467" s="1">
        <v>465</v>
      </c>
      <c r="B467" s="1" t="s">
        <v>285</v>
      </c>
      <c r="C467" s="1">
        <v>339.0523902612</v>
      </c>
      <c r="E467" s="1" t="s">
        <v>3451</v>
      </c>
      <c r="F467" s="33">
        <v>1.41</v>
      </c>
    </row>
    <row r="468" spans="1:6" ht="15" x14ac:dyDescent="0.2">
      <c r="A468" s="1">
        <v>466</v>
      </c>
      <c r="B468" s="1" t="s">
        <v>2194</v>
      </c>
      <c r="C468" s="1">
        <v>2.6437985205749999</v>
      </c>
      <c r="E468" s="1" t="s">
        <v>618</v>
      </c>
      <c r="F468" s="33">
        <v>1.4</v>
      </c>
    </row>
    <row r="469" spans="1:6" ht="15" x14ac:dyDescent="0.2">
      <c r="A469" s="1">
        <v>467</v>
      </c>
      <c r="B469" s="1" t="s">
        <v>2195</v>
      </c>
      <c r="C469" s="1">
        <v>7.5596346232749995E-2</v>
      </c>
      <c r="E469" s="1" t="s">
        <v>2599</v>
      </c>
      <c r="F469" s="33">
        <v>1.39</v>
      </c>
    </row>
    <row r="470" spans="1:6" ht="15" x14ac:dyDescent="0.2">
      <c r="A470" s="1">
        <v>468</v>
      </c>
      <c r="B470" s="1" t="s">
        <v>2196</v>
      </c>
      <c r="C470" s="1">
        <v>0.54215700201999995</v>
      </c>
      <c r="E470" s="1" t="s">
        <v>2389</v>
      </c>
      <c r="F470" s="33">
        <v>1.39</v>
      </c>
    </row>
    <row r="471" spans="1:6" ht="15" x14ac:dyDescent="0.2">
      <c r="A471" s="1">
        <v>469</v>
      </c>
      <c r="B471" s="1" t="s">
        <v>286</v>
      </c>
      <c r="C471" s="1">
        <v>238.23937570125</v>
      </c>
      <c r="E471" s="1" t="s">
        <v>2451</v>
      </c>
      <c r="F471" s="33">
        <v>1.39</v>
      </c>
    </row>
    <row r="472" spans="1:6" ht="15" x14ac:dyDescent="0.2">
      <c r="A472" s="1">
        <v>470</v>
      </c>
      <c r="B472" s="1" t="s">
        <v>2197</v>
      </c>
      <c r="C472" s="1">
        <v>9.9479110046040002</v>
      </c>
      <c r="E472" s="1" t="s">
        <v>2468</v>
      </c>
      <c r="F472" s="33">
        <v>1.39</v>
      </c>
    </row>
    <row r="473" spans="1:6" ht="15" x14ac:dyDescent="0.2">
      <c r="A473" s="1">
        <v>471</v>
      </c>
      <c r="B473" s="1" t="s">
        <v>287</v>
      </c>
      <c r="C473" s="1">
        <v>196.13811501107699</v>
      </c>
      <c r="E473" s="1" t="s">
        <v>3010</v>
      </c>
      <c r="F473" s="33">
        <v>1.39</v>
      </c>
    </row>
    <row r="474" spans="1:6" ht="15" x14ac:dyDescent="0.2">
      <c r="A474" s="1">
        <v>472</v>
      </c>
      <c r="B474" s="1" t="s">
        <v>2198</v>
      </c>
      <c r="C474" s="1">
        <v>0.27705611945000003</v>
      </c>
      <c r="E474" s="1" t="s">
        <v>3511</v>
      </c>
      <c r="F474" s="33">
        <v>1.37</v>
      </c>
    </row>
    <row r="475" spans="1:6" ht="15" x14ac:dyDescent="0.2">
      <c r="A475" s="1">
        <v>473</v>
      </c>
      <c r="B475" s="1" t="s">
        <v>288</v>
      </c>
      <c r="C475" s="1">
        <v>26.066673794316699</v>
      </c>
      <c r="E475" s="1" t="s">
        <v>2166</v>
      </c>
      <c r="F475" s="33">
        <v>1.37</v>
      </c>
    </row>
    <row r="476" spans="1:6" ht="15" x14ac:dyDescent="0.2">
      <c r="A476" s="1">
        <v>474</v>
      </c>
      <c r="B476" s="1" t="s">
        <v>2199</v>
      </c>
      <c r="C476" s="1">
        <v>3.8096159892500002E-3</v>
      </c>
      <c r="E476" s="1" t="s">
        <v>2291</v>
      </c>
      <c r="F476" s="33">
        <v>1.37</v>
      </c>
    </row>
    <row r="477" spans="1:6" ht="15" x14ac:dyDescent="0.2">
      <c r="A477" s="1">
        <v>475</v>
      </c>
      <c r="B477" s="1" t="s">
        <v>289</v>
      </c>
      <c r="C477" s="1">
        <v>56.160782167874899</v>
      </c>
      <c r="E477" s="1" t="s">
        <v>3097</v>
      </c>
      <c r="F477" s="33">
        <v>1.36</v>
      </c>
    </row>
    <row r="478" spans="1:6" ht="15" x14ac:dyDescent="0.2">
      <c r="A478" s="1">
        <v>476</v>
      </c>
      <c r="B478" s="1" t="s">
        <v>2200</v>
      </c>
      <c r="C478" s="1">
        <v>0.62894994013000005</v>
      </c>
      <c r="E478" s="1" t="s">
        <v>2314</v>
      </c>
      <c r="F478" s="33">
        <v>1.36</v>
      </c>
    </row>
    <row r="479" spans="1:6" ht="15" x14ac:dyDescent="0.2">
      <c r="A479" s="1">
        <v>477</v>
      </c>
      <c r="B479" s="1" t="s">
        <v>290</v>
      </c>
      <c r="C479" s="1">
        <v>21.625211517187498</v>
      </c>
      <c r="E479" s="1" t="s">
        <v>2587</v>
      </c>
      <c r="F479" s="33">
        <v>1.33</v>
      </c>
    </row>
    <row r="480" spans="1:6" ht="15" x14ac:dyDescent="0.2">
      <c r="A480" s="1">
        <v>478</v>
      </c>
      <c r="B480" s="1" t="s">
        <v>2201</v>
      </c>
      <c r="C480" s="1">
        <v>2.3860207176000001</v>
      </c>
      <c r="E480" s="1" t="s">
        <v>2655</v>
      </c>
      <c r="F480" s="33">
        <v>1.32</v>
      </c>
    </row>
    <row r="481" spans="1:6" ht="15" x14ac:dyDescent="0.2">
      <c r="A481" s="1">
        <v>479</v>
      </c>
      <c r="B481" s="1" t="s">
        <v>291</v>
      </c>
      <c r="C481" s="1">
        <v>50.643739107172202</v>
      </c>
      <c r="E481" s="1" t="s">
        <v>2390</v>
      </c>
      <c r="F481" s="33">
        <v>1.32</v>
      </c>
    </row>
    <row r="482" spans="1:6" ht="15" x14ac:dyDescent="0.2">
      <c r="A482" s="1">
        <v>480</v>
      </c>
      <c r="B482" s="1" t="s">
        <v>292</v>
      </c>
      <c r="C482" s="1">
        <v>33.814128147200002</v>
      </c>
      <c r="E482" s="1" t="s">
        <v>2431</v>
      </c>
      <c r="F482" s="33">
        <v>1.32</v>
      </c>
    </row>
    <row r="483" spans="1:6" ht="15" x14ac:dyDescent="0.2">
      <c r="A483" s="1">
        <v>481</v>
      </c>
      <c r="B483" s="1" t="s">
        <v>2202</v>
      </c>
      <c r="C483" s="1">
        <v>1.3444004571999999</v>
      </c>
      <c r="E483" s="1" t="s">
        <v>2636</v>
      </c>
      <c r="F483" s="33">
        <v>1.31</v>
      </c>
    </row>
    <row r="484" spans="1:6" ht="15" x14ac:dyDescent="0.2">
      <c r="A484" s="1">
        <v>482</v>
      </c>
      <c r="B484" s="1" t="s">
        <v>293</v>
      </c>
      <c r="C484" s="1">
        <v>43.183347827246401</v>
      </c>
      <c r="E484" s="1" t="s">
        <v>2423</v>
      </c>
      <c r="F484" s="33">
        <v>1.3</v>
      </c>
    </row>
    <row r="485" spans="1:6" ht="15" x14ac:dyDescent="0.2">
      <c r="A485" s="1">
        <v>483</v>
      </c>
      <c r="B485" s="1" t="s">
        <v>2203</v>
      </c>
      <c r="C485" s="1">
        <v>1.3152188125E-2</v>
      </c>
      <c r="E485" s="1" t="s">
        <v>2708</v>
      </c>
      <c r="F485" s="33">
        <v>1.3</v>
      </c>
    </row>
    <row r="486" spans="1:6" ht="15" x14ac:dyDescent="0.2">
      <c r="A486" s="1">
        <v>484</v>
      </c>
      <c r="B486" s="1" t="s">
        <v>2204</v>
      </c>
      <c r="C486" s="1">
        <v>0.11168536346275</v>
      </c>
      <c r="E486" s="1" t="s">
        <v>2391</v>
      </c>
      <c r="F486" s="33">
        <v>1.3</v>
      </c>
    </row>
    <row r="487" spans="1:6" ht="15" x14ac:dyDescent="0.2">
      <c r="A487" s="1">
        <v>485</v>
      </c>
      <c r="B487" s="1" t="s">
        <v>2205</v>
      </c>
      <c r="C487" s="1">
        <v>6.7396622487500002</v>
      </c>
      <c r="E487" s="1" t="s">
        <v>2518</v>
      </c>
      <c r="F487" s="33">
        <v>1.3</v>
      </c>
    </row>
    <row r="488" spans="1:6" ht="15" x14ac:dyDescent="0.2">
      <c r="A488" s="1">
        <v>486</v>
      </c>
      <c r="B488" s="1" t="s">
        <v>2206</v>
      </c>
      <c r="C488" s="1">
        <v>1.631303851275</v>
      </c>
      <c r="E488" s="1" t="s">
        <v>2679</v>
      </c>
      <c r="F488" s="33">
        <v>1.29</v>
      </c>
    </row>
    <row r="489" spans="1:6" ht="15" x14ac:dyDescent="0.2">
      <c r="A489" s="1">
        <v>487</v>
      </c>
      <c r="B489" s="1" t="s">
        <v>2207</v>
      </c>
      <c r="C489" s="1">
        <v>6.600462578625E-3</v>
      </c>
      <c r="E489" s="1" t="s">
        <v>2398</v>
      </c>
      <c r="F489" s="33">
        <v>1.28</v>
      </c>
    </row>
    <row r="490" spans="1:6" ht="15" x14ac:dyDescent="0.2">
      <c r="A490" s="1">
        <v>488</v>
      </c>
      <c r="B490" s="1" t="s">
        <v>2208</v>
      </c>
      <c r="C490" s="1">
        <v>15.208338736012401</v>
      </c>
      <c r="E490" s="1" t="s">
        <v>2315</v>
      </c>
      <c r="F490" s="33">
        <v>1.28</v>
      </c>
    </row>
    <row r="491" spans="1:6" ht="15" x14ac:dyDescent="0.2">
      <c r="A491" s="1">
        <v>489</v>
      </c>
      <c r="B491" s="1" t="s">
        <v>2209</v>
      </c>
      <c r="C491" s="1">
        <v>1.8280666783440001</v>
      </c>
      <c r="E491" s="1" t="s">
        <v>3538</v>
      </c>
      <c r="F491" s="33">
        <v>1.26</v>
      </c>
    </row>
    <row r="492" spans="1:6" ht="15" x14ac:dyDescent="0.2">
      <c r="A492" s="1">
        <v>490</v>
      </c>
      <c r="B492" s="1" t="s">
        <v>294</v>
      </c>
      <c r="C492" s="1">
        <v>108.405134119537</v>
      </c>
      <c r="E492" s="1" t="s">
        <v>2068</v>
      </c>
      <c r="F492" s="33">
        <v>1.25</v>
      </c>
    </row>
    <row r="493" spans="1:6" ht="15" x14ac:dyDescent="0.2">
      <c r="A493" s="1">
        <v>491</v>
      </c>
      <c r="B493" s="1" t="s">
        <v>295</v>
      </c>
      <c r="C493" s="1">
        <v>211.1338846152</v>
      </c>
      <c r="E493" s="1" t="s">
        <v>2843</v>
      </c>
      <c r="F493" s="33">
        <v>1.25</v>
      </c>
    </row>
    <row r="494" spans="1:6" ht="15" x14ac:dyDescent="0.2">
      <c r="A494" s="1">
        <v>492</v>
      </c>
      <c r="B494" s="1" t="s">
        <v>2210</v>
      </c>
      <c r="C494" s="1">
        <v>13.6569645218999</v>
      </c>
      <c r="E494" s="1" t="s">
        <v>3062</v>
      </c>
      <c r="F494" s="33">
        <v>1.25</v>
      </c>
    </row>
    <row r="495" spans="1:6" ht="15" x14ac:dyDescent="0.2">
      <c r="A495" s="1">
        <v>493</v>
      </c>
      <c r="B495" s="1" t="s">
        <v>2211</v>
      </c>
      <c r="C495" s="1">
        <v>3.9120314034375003E-3</v>
      </c>
      <c r="E495" s="1" t="s">
        <v>3043</v>
      </c>
      <c r="F495" s="33">
        <v>1.25</v>
      </c>
    </row>
    <row r="496" spans="1:6" ht="15" x14ac:dyDescent="0.2">
      <c r="A496" s="1">
        <v>494</v>
      </c>
      <c r="B496" s="1" t="s">
        <v>2212</v>
      </c>
      <c r="C496" s="1">
        <v>0.6734942424</v>
      </c>
      <c r="E496" s="1" t="s">
        <v>3082</v>
      </c>
      <c r="F496" s="33">
        <v>1.24</v>
      </c>
    </row>
    <row r="497" spans="1:6" ht="15" x14ac:dyDescent="0.2">
      <c r="A497" s="1">
        <v>495</v>
      </c>
      <c r="B497" s="1" t="s">
        <v>2213</v>
      </c>
      <c r="C497" s="1">
        <v>6.74703485655</v>
      </c>
      <c r="E497" s="1" t="s">
        <v>3496</v>
      </c>
      <c r="F497" s="33">
        <v>1.23</v>
      </c>
    </row>
    <row r="498" spans="1:6" ht="15" x14ac:dyDescent="0.2">
      <c r="A498" s="1">
        <v>496</v>
      </c>
      <c r="B498" s="1" t="s">
        <v>2214</v>
      </c>
      <c r="C498" s="1">
        <v>8.0315884005499993E-2</v>
      </c>
      <c r="E498" s="1" t="s">
        <v>2380</v>
      </c>
      <c r="F498" s="33">
        <v>1.22</v>
      </c>
    </row>
    <row r="499" spans="1:6" ht="15" x14ac:dyDescent="0.2">
      <c r="A499" s="1">
        <v>497</v>
      </c>
      <c r="B499" s="1" t="s">
        <v>2215</v>
      </c>
      <c r="C499" s="1">
        <v>10.73518005335</v>
      </c>
      <c r="E499" s="1" t="s">
        <v>3291</v>
      </c>
      <c r="F499" s="33">
        <v>1.21</v>
      </c>
    </row>
    <row r="500" spans="1:6" ht="15" x14ac:dyDescent="0.2">
      <c r="A500" s="1">
        <v>498</v>
      </c>
      <c r="B500" s="1" t="s">
        <v>2216</v>
      </c>
      <c r="C500" s="1">
        <v>1.74817873045E-2</v>
      </c>
      <c r="E500" s="1" t="s">
        <v>3095</v>
      </c>
      <c r="F500" s="33">
        <v>1.21</v>
      </c>
    </row>
    <row r="501" spans="1:6" ht="15" x14ac:dyDescent="0.2">
      <c r="A501" s="1">
        <v>499</v>
      </c>
      <c r="B501" s="1" t="s">
        <v>2217</v>
      </c>
      <c r="C501" s="1">
        <v>2.9631196672</v>
      </c>
      <c r="E501" s="1" t="s">
        <v>2798</v>
      </c>
      <c r="F501" s="33">
        <v>1.21</v>
      </c>
    </row>
    <row r="502" spans="1:6" ht="15" x14ac:dyDescent="0.2">
      <c r="A502" s="1">
        <v>500</v>
      </c>
      <c r="B502" s="1" t="s">
        <v>2218</v>
      </c>
      <c r="C502" s="1">
        <v>4.3599562134999997E-3</v>
      </c>
      <c r="E502" s="1" t="s">
        <v>3098</v>
      </c>
      <c r="F502" s="33">
        <v>1.21</v>
      </c>
    </row>
    <row r="503" spans="1:6" ht="15" x14ac:dyDescent="0.2">
      <c r="A503" s="1">
        <v>501</v>
      </c>
      <c r="B503" s="1" t="s">
        <v>2219</v>
      </c>
      <c r="C503" s="1">
        <v>0.35947702774200002</v>
      </c>
      <c r="E503" s="1" t="s">
        <v>2598</v>
      </c>
      <c r="F503" s="33">
        <v>1.2</v>
      </c>
    </row>
    <row r="504" spans="1:6" ht="15" x14ac:dyDescent="0.2">
      <c r="A504" s="1">
        <v>502</v>
      </c>
      <c r="B504" s="1" t="s">
        <v>2220</v>
      </c>
      <c r="C504" s="1">
        <v>0.74795238035</v>
      </c>
      <c r="E504" s="1" t="s">
        <v>3200</v>
      </c>
      <c r="F504" s="33">
        <v>1.2</v>
      </c>
    </row>
    <row r="505" spans="1:6" ht="15" x14ac:dyDescent="0.2">
      <c r="A505" s="1">
        <v>503</v>
      </c>
      <c r="B505" s="1" t="s">
        <v>2221</v>
      </c>
      <c r="C505" s="1">
        <v>0.68857720781249998</v>
      </c>
      <c r="E505" s="1" t="s">
        <v>2713</v>
      </c>
      <c r="F505" s="33">
        <v>1.19</v>
      </c>
    </row>
    <row r="506" spans="1:6" ht="15" x14ac:dyDescent="0.2">
      <c r="A506" s="1">
        <v>504</v>
      </c>
      <c r="B506" s="1" t="s">
        <v>2222</v>
      </c>
      <c r="C506" s="1">
        <v>3.1712607274375002</v>
      </c>
      <c r="E506" s="1" t="s">
        <v>2353</v>
      </c>
      <c r="F506" s="33">
        <v>1.19</v>
      </c>
    </row>
    <row r="507" spans="1:6" ht="15" x14ac:dyDescent="0.2">
      <c r="A507" s="1">
        <v>505</v>
      </c>
      <c r="B507" s="1" t="s">
        <v>2223</v>
      </c>
      <c r="C507" s="1">
        <v>1.2431218874999999E-4</v>
      </c>
      <c r="E507" s="1" t="s">
        <v>750</v>
      </c>
      <c r="F507" s="33">
        <v>1.19</v>
      </c>
    </row>
    <row r="508" spans="1:6" ht="15" x14ac:dyDescent="0.2">
      <c r="A508" s="1">
        <v>506</v>
      </c>
      <c r="B508" s="1" t="s">
        <v>2224</v>
      </c>
      <c r="C508" s="1">
        <v>5.9607373379249999</v>
      </c>
      <c r="E508" s="1" t="s">
        <v>2249</v>
      </c>
      <c r="F508" s="33">
        <v>1.18</v>
      </c>
    </row>
    <row r="509" spans="1:6" ht="15" x14ac:dyDescent="0.2">
      <c r="A509" s="1">
        <v>507</v>
      </c>
      <c r="B509" s="1" t="s">
        <v>2225</v>
      </c>
      <c r="C509" s="1">
        <v>2.6186363745999999E-2</v>
      </c>
      <c r="E509" s="1" t="s">
        <v>2603</v>
      </c>
      <c r="F509" s="33">
        <v>1.18</v>
      </c>
    </row>
    <row r="510" spans="1:6" ht="15" x14ac:dyDescent="0.2">
      <c r="A510" s="1">
        <v>508</v>
      </c>
      <c r="B510" s="1" t="s">
        <v>296</v>
      </c>
      <c r="C510" s="1">
        <v>59.974253302289902</v>
      </c>
      <c r="E510" s="1" t="s">
        <v>2152</v>
      </c>
      <c r="F510" s="33">
        <v>1.17</v>
      </c>
    </row>
    <row r="511" spans="1:6" ht="15" x14ac:dyDescent="0.2">
      <c r="A511" s="1">
        <v>509</v>
      </c>
      <c r="B511" s="1" t="s">
        <v>297</v>
      </c>
      <c r="C511" s="1">
        <v>52.030438988749999</v>
      </c>
      <c r="E511" s="1" t="s">
        <v>2241</v>
      </c>
      <c r="F511" s="33">
        <v>1.17</v>
      </c>
    </row>
    <row r="512" spans="1:6" ht="15" x14ac:dyDescent="0.2">
      <c r="A512" s="1">
        <v>510</v>
      </c>
      <c r="B512" s="1" t="s">
        <v>298</v>
      </c>
      <c r="C512" s="1">
        <v>100.609398268454</v>
      </c>
      <c r="E512" s="1" t="s">
        <v>2639</v>
      </c>
      <c r="F512" s="33">
        <v>1.17</v>
      </c>
    </row>
    <row r="513" spans="1:6" ht="15" x14ac:dyDescent="0.2">
      <c r="A513" s="1">
        <v>511</v>
      </c>
      <c r="B513" s="1" t="s">
        <v>2226</v>
      </c>
      <c r="C513" s="1">
        <v>1.3881863337</v>
      </c>
      <c r="E513" s="1" t="s">
        <v>2777</v>
      </c>
      <c r="F513" s="33">
        <v>1.1599999999999999</v>
      </c>
    </row>
    <row r="514" spans="1:6" ht="15" x14ac:dyDescent="0.2">
      <c r="A514" s="1">
        <v>512</v>
      </c>
      <c r="B514" s="1" t="s">
        <v>299</v>
      </c>
      <c r="C514" s="1">
        <v>1.7907096899249999</v>
      </c>
      <c r="E514" s="1" t="s">
        <v>3547</v>
      </c>
      <c r="F514" s="33">
        <v>1.1599999999999999</v>
      </c>
    </row>
    <row r="515" spans="1:6" ht="15" x14ac:dyDescent="0.2">
      <c r="A515" s="1">
        <v>513</v>
      </c>
      <c r="B515" s="1" t="s">
        <v>300</v>
      </c>
      <c r="C515" s="1">
        <v>122.46196380599901</v>
      </c>
      <c r="E515" s="1" t="s">
        <v>3232</v>
      </c>
      <c r="F515" s="33">
        <v>1.1499999999999999</v>
      </c>
    </row>
    <row r="516" spans="1:6" ht="15" x14ac:dyDescent="0.2">
      <c r="A516" s="1">
        <v>514</v>
      </c>
      <c r="B516" s="1" t="s">
        <v>2227</v>
      </c>
      <c r="C516" s="1">
        <v>4.5219150990000001</v>
      </c>
      <c r="E516" s="1" t="s">
        <v>2271</v>
      </c>
      <c r="F516" s="33">
        <v>1.1399999999999999</v>
      </c>
    </row>
    <row r="517" spans="1:6" ht="15" x14ac:dyDescent="0.2">
      <c r="A517" s="1">
        <v>515</v>
      </c>
      <c r="B517" s="1" t="s">
        <v>2228</v>
      </c>
      <c r="C517" s="1">
        <v>7.6842474840000001</v>
      </c>
      <c r="E517" s="1" t="s">
        <v>2444</v>
      </c>
      <c r="F517" s="33">
        <v>1.1399999999999999</v>
      </c>
    </row>
    <row r="518" spans="1:6" ht="15" x14ac:dyDescent="0.2">
      <c r="A518" s="1">
        <v>516</v>
      </c>
      <c r="B518" s="1" t="s">
        <v>2229</v>
      </c>
      <c r="C518" s="1">
        <v>2.8074585797999898</v>
      </c>
      <c r="E518" s="1" t="s">
        <v>2340</v>
      </c>
      <c r="F518" s="33">
        <v>1.1299999999999999</v>
      </c>
    </row>
    <row r="519" spans="1:6" ht="15" x14ac:dyDescent="0.2">
      <c r="A519" s="1">
        <v>517</v>
      </c>
      <c r="B519" s="1" t="s">
        <v>2230</v>
      </c>
      <c r="C519" s="1">
        <v>11.444457318525</v>
      </c>
      <c r="E519" s="1" t="s">
        <v>2702</v>
      </c>
      <c r="F519" s="33">
        <v>1.1299999999999999</v>
      </c>
    </row>
    <row r="520" spans="1:6" ht="15" x14ac:dyDescent="0.2">
      <c r="A520" s="1">
        <v>518</v>
      </c>
      <c r="B520" s="1" t="s">
        <v>2231</v>
      </c>
      <c r="C520" s="1">
        <v>3.3924876650999898</v>
      </c>
      <c r="E520" s="1" t="s">
        <v>2865</v>
      </c>
      <c r="F520" s="33">
        <v>1.1299999999999999</v>
      </c>
    </row>
    <row r="521" spans="1:6" ht="15" x14ac:dyDescent="0.2">
      <c r="A521" s="1">
        <v>519</v>
      </c>
      <c r="B521" s="1" t="s">
        <v>2232</v>
      </c>
      <c r="C521" s="1">
        <v>3.94099573194999</v>
      </c>
      <c r="E521" s="1" t="s">
        <v>2377</v>
      </c>
      <c r="F521" s="33">
        <v>1.1299999999999999</v>
      </c>
    </row>
    <row r="522" spans="1:6" ht="15" x14ac:dyDescent="0.2">
      <c r="A522" s="1">
        <v>520</v>
      </c>
      <c r="B522" s="1" t="s">
        <v>2233</v>
      </c>
      <c r="C522" s="1">
        <v>3.4384617107</v>
      </c>
      <c r="E522" s="1" t="s">
        <v>2442</v>
      </c>
      <c r="F522" s="33">
        <v>1.1299999999999999</v>
      </c>
    </row>
    <row r="523" spans="1:6" ht="15" x14ac:dyDescent="0.2">
      <c r="A523" s="1">
        <v>521</v>
      </c>
      <c r="B523" s="1" t="s">
        <v>301</v>
      </c>
      <c r="C523" s="1">
        <v>27.091397915000002</v>
      </c>
      <c r="E523" s="1" t="s">
        <v>3392</v>
      </c>
      <c r="F523" s="33">
        <v>1.1200000000000001</v>
      </c>
    </row>
    <row r="524" spans="1:6" ht="15" x14ac:dyDescent="0.2">
      <c r="A524" s="1">
        <v>522</v>
      </c>
      <c r="B524" s="1" t="s">
        <v>2234</v>
      </c>
      <c r="C524" s="1">
        <v>8.1679768295000003E-3</v>
      </c>
      <c r="E524" s="1" t="s">
        <v>3038</v>
      </c>
      <c r="F524" s="33">
        <v>1.1100000000000001</v>
      </c>
    </row>
    <row r="525" spans="1:6" ht="15" x14ac:dyDescent="0.2">
      <c r="A525" s="1">
        <v>523</v>
      </c>
      <c r="B525" s="1" t="s">
        <v>302</v>
      </c>
      <c r="C525" s="1">
        <v>36.394224391599998</v>
      </c>
      <c r="E525" s="1" t="s">
        <v>2941</v>
      </c>
      <c r="F525" s="33">
        <v>1.1100000000000001</v>
      </c>
    </row>
    <row r="526" spans="1:6" ht="15" x14ac:dyDescent="0.2">
      <c r="A526" s="1">
        <v>524</v>
      </c>
      <c r="B526" s="1" t="s">
        <v>303</v>
      </c>
      <c r="C526" s="1">
        <v>34.159134018262499</v>
      </c>
      <c r="E526" s="1" t="s">
        <v>2931</v>
      </c>
      <c r="F526" s="33">
        <v>1.1100000000000001</v>
      </c>
    </row>
    <row r="527" spans="1:6" ht="15" x14ac:dyDescent="0.2">
      <c r="A527" s="1">
        <v>525</v>
      </c>
      <c r="B527" s="1" t="s">
        <v>304</v>
      </c>
      <c r="C527" s="1">
        <v>92.686084697073994</v>
      </c>
      <c r="E527" s="1" t="s">
        <v>3027</v>
      </c>
      <c r="F527" s="33">
        <v>1.1100000000000001</v>
      </c>
    </row>
    <row r="528" spans="1:6" ht="15" x14ac:dyDescent="0.2">
      <c r="A528" s="1">
        <v>526</v>
      </c>
      <c r="B528" s="1" t="s">
        <v>305</v>
      </c>
      <c r="C528" s="1">
        <v>112.135982287724</v>
      </c>
      <c r="E528" s="1" t="s">
        <v>2678</v>
      </c>
      <c r="F528" s="33">
        <v>1.1000000000000001</v>
      </c>
    </row>
    <row r="529" spans="1:6" ht="15" x14ac:dyDescent="0.2">
      <c r="A529" s="1">
        <v>527</v>
      </c>
      <c r="B529" s="1" t="s">
        <v>2235</v>
      </c>
      <c r="C529" s="1">
        <v>2.8381143599999899E-4</v>
      </c>
      <c r="E529" s="1" t="s">
        <v>2430</v>
      </c>
      <c r="F529" s="33">
        <v>1.1000000000000001</v>
      </c>
    </row>
    <row r="530" spans="1:6" ht="15" x14ac:dyDescent="0.2">
      <c r="A530" s="1">
        <v>528</v>
      </c>
      <c r="B530" s="1" t="s">
        <v>2236</v>
      </c>
      <c r="C530" s="1">
        <v>0.10922557823775</v>
      </c>
      <c r="E530" s="1" t="s">
        <v>3546</v>
      </c>
      <c r="F530" s="33">
        <v>1.0900000000000001</v>
      </c>
    </row>
    <row r="531" spans="1:6" ht="15" x14ac:dyDescent="0.2">
      <c r="A531" s="1">
        <v>529</v>
      </c>
      <c r="B531" s="1" t="s">
        <v>2237</v>
      </c>
      <c r="C531" s="1">
        <v>1.0709282128499999</v>
      </c>
      <c r="E531" s="1" t="s">
        <v>3409</v>
      </c>
      <c r="F531" s="33">
        <v>1.0900000000000001</v>
      </c>
    </row>
    <row r="532" spans="1:6" ht="15" x14ac:dyDescent="0.2">
      <c r="A532" s="1">
        <v>530</v>
      </c>
      <c r="B532" s="1" t="s">
        <v>306</v>
      </c>
      <c r="C532" s="1">
        <v>34.407354937221001</v>
      </c>
      <c r="E532" s="1" t="s">
        <v>2729</v>
      </c>
      <c r="F532" s="33">
        <v>1.0900000000000001</v>
      </c>
    </row>
    <row r="533" spans="1:6" ht="15" x14ac:dyDescent="0.2">
      <c r="A533" s="1">
        <v>531</v>
      </c>
      <c r="B533" s="1" t="s">
        <v>2238</v>
      </c>
      <c r="C533" s="1">
        <v>1.174909773525</v>
      </c>
      <c r="E533" s="1" t="s">
        <v>2703</v>
      </c>
      <c r="F533" s="33">
        <v>1.0900000000000001</v>
      </c>
    </row>
    <row r="534" spans="1:6" ht="15" x14ac:dyDescent="0.2">
      <c r="A534" s="1">
        <v>532</v>
      </c>
      <c r="B534" s="1" t="s">
        <v>2239</v>
      </c>
      <c r="C534" s="1">
        <v>1.03516213775</v>
      </c>
      <c r="E534" s="1" t="s">
        <v>1920</v>
      </c>
      <c r="F534" s="33">
        <v>1.0900000000000001</v>
      </c>
    </row>
    <row r="535" spans="1:6" ht="15" x14ac:dyDescent="0.2">
      <c r="A535" s="1">
        <v>533</v>
      </c>
      <c r="B535" s="1" t="s">
        <v>2240</v>
      </c>
      <c r="C535" s="1">
        <v>1.5135778214999901E-3</v>
      </c>
      <c r="E535" s="1" t="s">
        <v>3147</v>
      </c>
      <c r="F535" s="33">
        <v>1.08</v>
      </c>
    </row>
    <row r="536" spans="1:6" ht="15" x14ac:dyDescent="0.2">
      <c r="A536" s="1">
        <v>534</v>
      </c>
      <c r="B536" s="1" t="s">
        <v>2241</v>
      </c>
      <c r="C536" s="1">
        <v>1.2646325507625</v>
      </c>
      <c r="E536" s="1" t="s">
        <v>2179</v>
      </c>
      <c r="F536" s="33">
        <v>1.07</v>
      </c>
    </row>
    <row r="537" spans="1:6" ht="15" x14ac:dyDescent="0.2">
      <c r="A537" s="1">
        <v>535</v>
      </c>
      <c r="B537" s="1" t="s">
        <v>309</v>
      </c>
      <c r="C537" s="1">
        <v>36.054029294000003</v>
      </c>
      <c r="E537" s="1" t="s">
        <v>2580</v>
      </c>
      <c r="F537" s="33">
        <v>1.07</v>
      </c>
    </row>
    <row r="538" spans="1:6" ht="15" x14ac:dyDescent="0.2">
      <c r="A538" s="1">
        <v>536</v>
      </c>
      <c r="B538" s="1" t="s">
        <v>310</v>
      </c>
      <c r="C538" s="1">
        <v>82.886219645775</v>
      </c>
      <c r="E538" s="1" t="s">
        <v>2025</v>
      </c>
      <c r="F538" s="33">
        <v>1.07</v>
      </c>
    </row>
    <row r="539" spans="1:6" ht="15" x14ac:dyDescent="0.2">
      <c r="A539" s="1">
        <v>537</v>
      </c>
      <c r="B539" s="1" t="s">
        <v>2242</v>
      </c>
      <c r="C539" s="1">
        <v>15.253026391145999</v>
      </c>
      <c r="E539" s="1" t="s">
        <v>2638</v>
      </c>
      <c r="F539" s="33">
        <v>1.07</v>
      </c>
    </row>
    <row r="540" spans="1:6" ht="15" x14ac:dyDescent="0.2">
      <c r="A540" s="1">
        <v>538</v>
      </c>
      <c r="B540" s="1" t="s">
        <v>2243</v>
      </c>
      <c r="C540" s="1">
        <v>2.7200184380999999</v>
      </c>
      <c r="E540" s="1" t="s">
        <v>2483</v>
      </c>
      <c r="F540" s="33">
        <v>1.07</v>
      </c>
    </row>
    <row r="541" spans="1:6" ht="15" x14ac:dyDescent="0.2">
      <c r="A541" s="1">
        <v>539</v>
      </c>
      <c r="B541" s="1" t="s">
        <v>2244</v>
      </c>
      <c r="C541" s="1">
        <v>1.6518633196999899</v>
      </c>
      <c r="E541" s="1" t="s">
        <v>2009</v>
      </c>
      <c r="F541" s="33">
        <v>1.06</v>
      </c>
    </row>
    <row r="542" spans="1:6" ht="15" x14ac:dyDescent="0.2">
      <c r="A542" s="1">
        <v>540</v>
      </c>
      <c r="B542" s="1" t="s">
        <v>2245</v>
      </c>
      <c r="C542" s="1">
        <v>8.1719100027499905E-3</v>
      </c>
      <c r="E542" s="1" t="s">
        <v>2412</v>
      </c>
      <c r="F542" s="33">
        <v>1.06</v>
      </c>
    </row>
    <row r="543" spans="1:6" ht="15" x14ac:dyDescent="0.2">
      <c r="A543" s="1">
        <v>541</v>
      </c>
      <c r="B543" s="1" t="s">
        <v>2246</v>
      </c>
      <c r="C543" s="1">
        <v>5.8281515512499998E-3</v>
      </c>
      <c r="E543" s="1" t="s">
        <v>3252</v>
      </c>
      <c r="F543" s="33">
        <v>1.06</v>
      </c>
    </row>
    <row r="544" spans="1:6" ht="15" x14ac:dyDescent="0.2">
      <c r="A544" s="1">
        <v>542</v>
      </c>
      <c r="B544" s="1" t="s">
        <v>311</v>
      </c>
      <c r="C544" s="1">
        <v>43.220326382187999</v>
      </c>
      <c r="E544" s="1" t="s">
        <v>2607</v>
      </c>
      <c r="F544" s="33">
        <v>1.06</v>
      </c>
    </row>
    <row r="545" spans="1:6" ht="15" x14ac:dyDescent="0.2">
      <c r="A545" s="1">
        <v>543</v>
      </c>
      <c r="B545" s="1" t="s">
        <v>312</v>
      </c>
      <c r="C545" s="1">
        <v>131.39593716487499</v>
      </c>
      <c r="E545" s="1" t="s">
        <v>3310</v>
      </c>
      <c r="F545" s="33">
        <v>1.06</v>
      </c>
    </row>
    <row r="546" spans="1:6" ht="15" x14ac:dyDescent="0.2">
      <c r="A546" s="1">
        <v>544</v>
      </c>
      <c r="B546" s="1" t="s">
        <v>2247</v>
      </c>
      <c r="C546" s="1">
        <v>2.3450170451250001</v>
      </c>
      <c r="E546" s="1" t="s">
        <v>2100</v>
      </c>
      <c r="F546" s="33">
        <v>1.06</v>
      </c>
    </row>
    <row r="547" spans="1:6" ht="15" x14ac:dyDescent="0.2">
      <c r="A547" s="1">
        <v>545</v>
      </c>
      <c r="B547" s="1" t="s">
        <v>2248</v>
      </c>
      <c r="C547" s="1">
        <v>0.55930847500000003</v>
      </c>
      <c r="E547" s="1" t="s">
        <v>3160</v>
      </c>
      <c r="F547" s="33">
        <v>1.05</v>
      </c>
    </row>
    <row r="548" spans="1:6" ht="15" x14ac:dyDescent="0.2">
      <c r="A548" s="1">
        <v>546</v>
      </c>
      <c r="B548" s="1" t="s">
        <v>31</v>
      </c>
      <c r="C548" s="1">
        <v>244.17529712819999</v>
      </c>
      <c r="E548" s="1" t="s">
        <v>3126</v>
      </c>
      <c r="F548" s="33">
        <v>1.05</v>
      </c>
    </row>
    <row r="549" spans="1:6" ht="15" x14ac:dyDescent="0.2">
      <c r="A549" s="1">
        <v>547</v>
      </c>
      <c r="B549" s="1" t="s">
        <v>2249</v>
      </c>
      <c r="C549" s="1">
        <v>1.0137108617999999</v>
      </c>
      <c r="E549" s="1" t="s">
        <v>3122</v>
      </c>
      <c r="F549" s="33">
        <v>1.05</v>
      </c>
    </row>
    <row r="550" spans="1:6" ht="15" x14ac:dyDescent="0.2">
      <c r="A550" s="1">
        <v>548</v>
      </c>
      <c r="B550" s="1" t="s">
        <v>313</v>
      </c>
      <c r="C550" s="1">
        <v>39.772355246025</v>
      </c>
      <c r="E550" s="1" t="s">
        <v>2394</v>
      </c>
      <c r="F550" s="33">
        <v>1.05</v>
      </c>
    </row>
    <row r="551" spans="1:6" ht="15" x14ac:dyDescent="0.2">
      <c r="A551" s="1">
        <v>549</v>
      </c>
      <c r="B551" s="1" t="s">
        <v>2250</v>
      </c>
      <c r="C551" s="1">
        <v>8.0030517627499992E-3</v>
      </c>
      <c r="E551" s="1" t="s">
        <v>2725</v>
      </c>
      <c r="F551" s="33">
        <v>1.05</v>
      </c>
    </row>
    <row r="552" spans="1:6" ht="15" x14ac:dyDescent="0.2">
      <c r="A552" s="1">
        <v>550</v>
      </c>
      <c r="B552" s="1" t="s">
        <v>32</v>
      </c>
      <c r="C552" s="1">
        <v>324.39074089857399</v>
      </c>
      <c r="E552" s="1" t="s">
        <v>33</v>
      </c>
      <c r="F552" s="33">
        <v>1.05</v>
      </c>
    </row>
    <row r="553" spans="1:6" ht="15" x14ac:dyDescent="0.2">
      <c r="A553" s="1">
        <v>551</v>
      </c>
      <c r="B553" s="1" t="s">
        <v>314</v>
      </c>
      <c r="C553" s="1">
        <v>28.826873991625</v>
      </c>
      <c r="E553" s="1" t="s">
        <v>3019</v>
      </c>
      <c r="F553" s="33">
        <v>1.04</v>
      </c>
    </row>
    <row r="554" spans="1:6" ht="15" x14ac:dyDescent="0.2">
      <c r="A554" s="1">
        <v>552</v>
      </c>
      <c r="B554" s="1" t="s">
        <v>1228</v>
      </c>
      <c r="C554" s="1">
        <v>17.329133975400001</v>
      </c>
      <c r="E554" s="1" t="s">
        <v>2932</v>
      </c>
      <c r="F554" s="33">
        <v>1.03</v>
      </c>
    </row>
    <row r="555" spans="1:6" ht="15" x14ac:dyDescent="0.2">
      <c r="A555" s="1">
        <v>553</v>
      </c>
      <c r="B555" s="1" t="s">
        <v>1230</v>
      </c>
      <c r="C555" s="1">
        <v>14.0123209576</v>
      </c>
      <c r="E555" s="1" t="s">
        <v>3397</v>
      </c>
      <c r="F555" s="33">
        <v>1.03</v>
      </c>
    </row>
    <row r="556" spans="1:6" ht="15" x14ac:dyDescent="0.2">
      <c r="A556" s="1">
        <v>554</v>
      </c>
      <c r="B556" s="1" t="s">
        <v>2251</v>
      </c>
      <c r="C556" s="1">
        <v>1.4842075604999999E-3</v>
      </c>
      <c r="E556" s="1" t="s">
        <v>3078</v>
      </c>
      <c r="F556" s="33">
        <v>1.02</v>
      </c>
    </row>
    <row r="557" spans="1:6" ht="15" x14ac:dyDescent="0.2">
      <c r="A557" s="1">
        <v>555</v>
      </c>
      <c r="B557" s="1" t="s">
        <v>2252</v>
      </c>
      <c r="C557" s="1">
        <v>1.5811910552E-2</v>
      </c>
      <c r="E557" s="1" t="s">
        <v>2709</v>
      </c>
      <c r="F557" s="33">
        <v>1.02</v>
      </c>
    </row>
    <row r="558" spans="1:6" ht="15" x14ac:dyDescent="0.2">
      <c r="A558" s="1">
        <v>556</v>
      </c>
      <c r="B558" s="1" t="s">
        <v>315</v>
      </c>
      <c r="C558" s="1">
        <v>158.10049231405</v>
      </c>
      <c r="E558" s="1" t="s">
        <v>2217</v>
      </c>
      <c r="F558" s="33">
        <v>1.02</v>
      </c>
    </row>
    <row r="559" spans="1:6" ht="15" x14ac:dyDescent="0.2">
      <c r="A559" s="1">
        <v>557</v>
      </c>
      <c r="B559" s="1" t="s">
        <v>316</v>
      </c>
      <c r="C559" s="1">
        <v>74.870967585650007</v>
      </c>
      <c r="E559" s="1" t="s">
        <v>2111</v>
      </c>
      <c r="F559" s="33">
        <v>1.01</v>
      </c>
    </row>
    <row r="560" spans="1:6" ht="15" x14ac:dyDescent="0.2">
      <c r="A560" s="1">
        <v>558</v>
      </c>
      <c r="B560" s="1" t="s">
        <v>2253</v>
      </c>
      <c r="C560" s="1">
        <v>5.5685789049999997E-3</v>
      </c>
      <c r="E560" s="1" t="s">
        <v>3272</v>
      </c>
      <c r="F560" s="33">
        <v>1.01</v>
      </c>
    </row>
    <row r="561" spans="1:6" ht="15" x14ac:dyDescent="0.2">
      <c r="A561" s="1">
        <v>559</v>
      </c>
      <c r="B561" s="1" t="s">
        <v>2254</v>
      </c>
      <c r="C561" s="1">
        <v>1.4333376232999999</v>
      </c>
      <c r="E561" s="1" t="s">
        <v>3103</v>
      </c>
      <c r="F561" s="33">
        <v>1</v>
      </c>
    </row>
    <row r="562" spans="1:6" ht="15" x14ac:dyDescent="0.2">
      <c r="A562" s="1">
        <v>560</v>
      </c>
      <c r="B562" s="1" t="s">
        <v>2255</v>
      </c>
      <c r="C562" s="1">
        <v>17.7706099053202</v>
      </c>
      <c r="E562" s="1" t="s">
        <v>720</v>
      </c>
      <c r="F562" s="33" t="s">
        <v>3569</v>
      </c>
    </row>
    <row r="563" spans="1:6" ht="15" x14ac:dyDescent="0.2">
      <c r="A563" s="1">
        <v>561</v>
      </c>
      <c r="B563" s="1" t="s">
        <v>317</v>
      </c>
      <c r="C563" s="1">
        <v>34.725403962899897</v>
      </c>
      <c r="E563" s="1" t="s">
        <v>2569</v>
      </c>
      <c r="F563" s="33" t="s">
        <v>3570</v>
      </c>
    </row>
    <row r="564" spans="1:6" ht="15" x14ac:dyDescent="0.2">
      <c r="A564" s="1">
        <v>562</v>
      </c>
      <c r="B564" s="1" t="s">
        <v>2256</v>
      </c>
      <c r="C564" s="1">
        <v>0.52884116670000003</v>
      </c>
      <c r="E564" s="1" t="s">
        <v>2008</v>
      </c>
      <c r="F564" s="33" t="s">
        <v>3571</v>
      </c>
    </row>
    <row r="565" spans="1:6" ht="15" x14ac:dyDescent="0.2">
      <c r="A565" s="1">
        <v>563</v>
      </c>
      <c r="B565" s="1" t="s">
        <v>318</v>
      </c>
      <c r="C565" s="1">
        <v>72.707667096999998</v>
      </c>
      <c r="E565" s="1" t="s">
        <v>3315</v>
      </c>
      <c r="F565" s="33" t="s">
        <v>3572</v>
      </c>
    </row>
    <row r="566" spans="1:6" ht="15" x14ac:dyDescent="0.2">
      <c r="A566" s="1">
        <v>564</v>
      </c>
      <c r="B566" s="1" t="s">
        <v>319</v>
      </c>
      <c r="C566" s="1">
        <v>11.800173368325</v>
      </c>
      <c r="E566" s="1" t="s">
        <v>2147</v>
      </c>
      <c r="F566" s="33" t="s">
        <v>3573</v>
      </c>
    </row>
    <row r="567" spans="1:6" ht="15" x14ac:dyDescent="0.2">
      <c r="A567" s="1">
        <v>565</v>
      </c>
      <c r="B567" s="1" t="s">
        <v>2257</v>
      </c>
      <c r="C567" s="1">
        <v>1.18801855854999E-2</v>
      </c>
      <c r="E567" s="1" t="s">
        <v>3165</v>
      </c>
      <c r="F567" s="33" t="s">
        <v>3574</v>
      </c>
    </row>
    <row r="568" spans="1:6" ht="15" x14ac:dyDescent="0.2">
      <c r="A568" s="1">
        <v>566</v>
      </c>
      <c r="B568" s="1" t="s">
        <v>2258</v>
      </c>
      <c r="C568" s="1">
        <v>1.7038543949999901E-4</v>
      </c>
      <c r="E568" s="1" t="s">
        <v>3424</v>
      </c>
      <c r="F568" s="33" t="s">
        <v>3575</v>
      </c>
    </row>
    <row r="569" spans="1:6" ht="15" x14ac:dyDescent="0.2">
      <c r="A569" s="1">
        <v>567</v>
      </c>
      <c r="B569" s="1" t="s">
        <v>2259</v>
      </c>
      <c r="C569" s="1">
        <v>8.9323415409375002</v>
      </c>
      <c r="E569" s="1" t="s">
        <v>3235</v>
      </c>
      <c r="F569" s="33" t="s">
        <v>3576</v>
      </c>
    </row>
    <row r="570" spans="1:6" ht="15" x14ac:dyDescent="0.2">
      <c r="A570" s="1">
        <v>568</v>
      </c>
      <c r="B570" s="1" t="s">
        <v>2260</v>
      </c>
      <c r="C570" s="1">
        <v>1.2667439629899999</v>
      </c>
      <c r="E570" s="1" t="s">
        <v>2706</v>
      </c>
      <c r="F570" s="33" t="s">
        <v>3577</v>
      </c>
    </row>
    <row r="571" spans="1:6" ht="15" x14ac:dyDescent="0.2">
      <c r="A571" s="1">
        <v>569</v>
      </c>
      <c r="B571" s="1" t="s">
        <v>2261</v>
      </c>
      <c r="C571" s="1">
        <v>4.9696020484999996</v>
      </c>
      <c r="E571" s="1" t="s">
        <v>2368</v>
      </c>
      <c r="F571" s="33" t="s">
        <v>3578</v>
      </c>
    </row>
    <row r="572" spans="1:6" ht="15" x14ac:dyDescent="0.2">
      <c r="A572" s="1">
        <v>570</v>
      </c>
      <c r="B572" s="1" t="s">
        <v>2262</v>
      </c>
      <c r="C572" s="1">
        <v>6.2150496126249903</v>
      </c>
      <c r="E572" s="1" t="s">
        <v>3199</v>
      </c>
      <c r="F572" s="33" t="s">
        <v>3579</v>
      </c>
    </row>
    <row r="573" spans="1:6" ht="15" x14ac:dyDescent="0.2">
      <c r="A573" s="1">
        <v>571</v>
      </c>
      <c r="B573" s="1" t="s">
        <v>320</v>
      </c>
      <c r="C573" s="1">
        <v>30.962666805000001</v>
      </c>
      <c r="E573" s="1" t="s">
        <v>2279</v>
      </c>
      <c r="F573" s="33" t="s">
        <v>3580</v>
      </c>
    </row>
    <row r="574" spans="1:6" ht="15" x14ac:dyDescent="0.2">
      <c r="A574" s="1">
        <v>572</v>
      </c>
      <c r="B574" s="1" t="s">
        <v>321</v>
      </c>
      <c r="C574" s="1">
        <v>37.191886782007998</v>
      </c>
      <c r="E574" s="1" t="s">
        <v>3203</v>
      </c>
      <c r="F574" s="33" t="s">
        <v>3581</v>
      </c>
    </row>
    <row r="575" spans="1:6" ht="15" x14ac:dyDescent="0.2">
      <c r="A575" s="1">
        <v>573</v>
      </c>
      <c r="B575" s="1" t="s">
        <v>322</v>
      </c>
      <c r="C575" s="1">
        <v>98.673149454599994</v>
      </c>
      <c r="E575" s="1" t="s">
        <v>1955</v>
      </c>
      <c r="F575" s="33" t="s">
        <v>3582</v>
      </c>
    </row>
    <row r="576" spans="1:6" ht="15" x14ac:dyDescent="0.2">
      <c r="A576" s="1">
        <v>574</v>
      </c>
      <c r="B576" s="1" t="s">
        <v>2263</v>
      </c>
      <c r="C576" s="1">
        <v>0.89322251849999901</v>
      </c>
      <c r="E576" s="1" t="s">
        <v>2137</v>
      </c>
      <c r="F576" s="33" t="s">
        <v>3583</v>
      </c>
    </row>
    <row r="577" spans="1:6" ht="15" x14ac:dyDescent="0.2">
      <c r="A577" s="1">
        <v>575</v>
      </c>
      <c r="B577" s="1" t="s">
        <v>2264</v>
      </c>
      <c r="C577" s="1">
        <v>1.7721065390955</v>
      </c>
      <c r="E577" s="1" t="s">
        <v>3013</v>
      </c>
      <c r="F577" s="33" t="s">
        <v>3584</v>
      </c>
    </row>
    <row r="578" spans="1:6" ht="15" x14ac:dyDescent="0.2">
      <c r="A578" s="1">
        <v>576</v>
      </c>
      <c r="B578" s="1" t="s">
        <v>323</v>
      </c>
      <c r="C578" s="1">
        <v>50.973166489087497</v>
      </c>
      <c r="E578" s="1" t="s">
        <v>2999</v>
      </c>
      <c r="F578" s="33" t="s">
        <v>3585</v>
      </c>
    </row>
    <row r="579" spans="1:6" ht="15" x14ac:dyDescent="0.2">
      <c r="A579" s="1">
        <v>577</v>
      </c>
      <c r="B579" s="1" t="s">
        <v>2265</v>
      </c>
      <c r="C579" s="1">
        <v>4.7534606338499996</v>
      </c>
      <c r="E579" s="1" t="s">
        <v>2744</v>
      </c>
      <c r="F579" s="33" t="s">
        <v>3586</v>
      </c>
    </row>
    <row r="580" spans="1:6" ht="15" x14ac:dyDescent="0.2">
      <c r="A580" s="1">
        <v>578</v>
      </c>
      <c r="B580" s="1" t="s">
        <v>2266</v>
      </c>
      <c r="C580" s="1">
        <v>1.20747517596</v>
      </c>
      <c r="E580" s="1" t="s">
        <v>2631</v>
      </c>
      <c r="F580" s="33" t="s">
        <v>3587</v>
      </c>
    </row>
    <row r="581" spans="1:6" ht="15" x14ac:dyDescent="0.2">
      <c r="A581" s="1">
        <v>579</v>
      </c>
      <c r="B581" s="1" t="s">
        <v>2267</v>
      </c>
      <c r="C581" s="1">
        <v>0.25338745844999999</v>
      </c>
      <c r="E581" s="1" t="s">
        <v>11</v>
      </c>
      <c r="F581" s="33" t="s">
        <v>3588</v>
      </c>
    </row>
    <row r="582" spans="1:6" ht="15" x14ac:dyDescent="0.2">
      <c r="A582" s="1">
        <v>580</v>
      </c>
      <c r="B582" s="1" t="s">
        <v>2268</v>
      </c>
      <c r="C582" s="1">
        <v>1.6105997950499999</v>
      </c>
      <c r="E582" s="1" t="s">
        <v>2851</v>
      </c>
      <c r="F582" s="33" t="s">
        <v>3589</v>
      </c>
    </row>
    <row r="583" spans="1:6" ht="15" x14ac:dyDescent="0.2">
      <c r="A583" s="1">
        <v>581</v>
      </c>
      <c r="B583" s="1" t="s">
        <v>324</v>
      </c>
      <c r="C583" s="1">
        <v>27.275594406924998</v>
      </c>
      <c r="E583" s="1" t="s">
        <v>1888</v>
      </c>
      <c r="F583" s="33" t="s">
        <v>3590</v>
      </c>
    </row>
    <row r="584" spans="1:6" ht="15" x14ac:dyDescent="0.2">
      <c r="A584" s="1">
        <v>582</v>
      </c>
      <c r="B584" s="1" t="s">
        <v>1243</v>
      </c>
      <c r="C584" s="1">
        <v>17.587302522350001</v>
      </c>
      <c r="E584" s="1" t="s">
        <v>3163</v>
      </c>
      <c r="F584" s="33" t="s">
        <v>3591</v>
      </c>
    </row>
    <row r="585" spans="1:6" ht="15" x14ac:dyDescent="0.2">
      <c r="A585" s="1">
        <v>583</v>
      </c>
      <c r="B585" s="1" t="s">
        <v>2269</v>
      </c>
      <c r="C585" s="1">
        <v>9.4876091153999996E-3</v>
      </c>
      <c r="E585" s="1" t="s">
        <v>2648</v>
      </c>
      <c r="F585" s="33" t="s">
        <v>3592</v>
      </c>
    </row>
    <row r="586" spans="1:6" ht="15" x14ac:dyDescent="0.2">
      <c r="A586" s="1">
        <v>584</v>
      </c>
      <c r="B586" s="1" t="s">
        <v>2270</v>
      </c>
      <c r="C586" s="1">
        <v>2.8498520089499899</v>
      </c>
      <c r="E586" s="1" t="s">
        <v>2454</v>
      </c>
      <c r="F586" s="33" t="s">
        <v>3593</v>
      </c>
    </row>
    <row r="587" spans="1:6" ht="15" x14ac:dyDescent="0.2">
      <c r="A587" s="1">
        <v>585</v>
      </c>
      <c r="B587" s="1" t="s">
        <v>325</v>
      </c>
      <c r="C587" s="1">
        <v>53.506426117300002</v>
      </c>
      <c r="E587" s="1" t="s">
        <v>2672</v>
      </c>
      <c r="F587" s="33" t="s">
        <v>3594</v>
      </c>
    </row>
    <row r="588" spans="1:6" ht="15" x14ac:dyDescent="0.2">
      <c r="A588" s="1">
        <v>586</v>
      </c>
      <c r="B588" s="1" t="s">
        <v>2271</v>
      </c>
      <c r="C588" s="1">
        <v>3.3819091802749899</v>
      </c>
      <c r="E588" s="1" t="s">
        <v>3544</v>
      </c>
      <c r="F588" s="33" t="s">
        <v>3595</v>
      </c>
    </row>
    <row r="589" spans="1:6" ht="15" x14ac:dyDescent="0.2">
      <c r="A589" s="1">
        <v>587</v>
      </c>
      <c r="B589" s="1" t="s">
        <v>2272</v>
      </c>
      <c r="C589" s="1">
        <v>0.41274574559999899</v>
      </c>
      <c r="E589" s="1" t="s">
        <v>159</v>
      </c>
      <c r="F589" s="33" t="s">
        <v>3596</v>
      </c>
    </row>
    <row r="590" spans="1:6" ht="15" x14ac:dyDescent="0.2">
      <c r="A590" s="1">
        <v>588</v>
      </c>
      <c r="B590" s="1" t="s">
        <v>2273</v>
      </c>
      <c r="C590" s="1">
        <v>2.0575953644E-2</v>
      </c>
      <c r="E590" s="1" t="s">
        <v>2325</v>
      </c>
      <c r="F590" s="33" t="s">
        <v>3597</v>
      </c>
    </row>
    <row r="591" spans="1:6" ht="15" x14ac:dyDescent="0.2">
      <c r="A591" s="1">
        <v>589</v>
      </c>
      <c r="B591" s="1" t="s">
        <v>2274</v>
      </c>
      <c r="C591" s="1">
        <v>1.9324106092499999E-3</v>
      </c>
      <c r="E591" s="1" t="s">
        <v>2958</v>
      </c>
      <c r="F591" s="33" t="s">
        <v>3598</v>
      </c>
    </row>
    <row r="592" spans="1:6" ht="15" x14ac:dyDescent="0.2">
      <c r="A592" s="1">
        <v>590</v>
      </c>
      <c r="B592" s="1" t="s">
        <v>2275</v>
      </c>
      <c r="C592" s="1">
        <v>0.84223755265</v>
      </c>
      <c r="E592" s="1" t="s">
        <v>2654</v>
      </c>
      <c r="F592" s="33" t="s">
        <v>3599</v>
      </c>
    </row>
    <row r="593" spans="1:6" ht="15" x14ac:dyDescent="0.2">
      <c r="A593" s="1">
        <v>591</v>
      </c>
      <c r="B593" s="1" t="s">
        <v>2276</v>
      </c>
      <c r="C593" s="1">
        <v>5.907166127875E-2</v>
      </c>
      <c r="E593" s="1" t="s">
        <v>2101</v>
      </c>
      <c r="F593" s="33" t="s">
        <v>3600</v>
      </c>
    </row>
    <row r="594" spans="1:6" ht="15" x14ac:dyDescent="0.2">
      <c r="A594" s="1">
        <v>592</v>
      </c>
      <c r="B594" s="1" t="s">
        <v>2277</v>
      </c>
      <c r="C594" s="1">
        <v>2.1954374820000001E-2</v>
      </c>
      <c r="E594" s="1" t="s">
        <v>3081</v>
      </c>
      <c r="F594" s="33" t="s">
        <v>3601</v>
      </c>
    </row>
    <row r="595" spans="1:6" ht="15" x14ac:dyDescent="0.2">
      <c r="A595" s="1">
        <v>593</v>
      </c>
      <c r="B595" s="1" t="s">
        <v>2278</v>
      </c>
      <c r="C595" s="1">
        <v>1.91166692610824</v>
      </c>
      <c r="E595" s="1" t="s">
        <v>2188</v>
      </c>
      <c r="F595" s="33" t="s">
        <v>3602</v>
      </c>
    </row>
    <row r="596" spans="1:6" ht="15" x14ac:dyDescent="0.2">
      <c r="A596" s="1">
        <v>594</v>
      </c>
      <c r="B596" s="1" t="s">
        <v>326</v>
      </c>
      <c r="C596" s="1">
        <v>21.461798536425</v>
      </c>
      <c r="E596" s="1" t="s">
        <v>1924</v>
      </c>
      <c r="F596" s="33" t="s">
        <v>3603</v>
      </c>
    </row>
    <row r="597" spans="1:6" ht="15" x14ac:dyDescent="0.2">
      <c r="A597" s="1">
        <v>595</v>
      </c>
      <c r="B597" s="1" t="s">
        <v>2279</v>
      </c>
      <c r="C597" s="1">
        <v>0.38573981485449998</v>
      </c>
      <c r="E597" s="1" t="s">
        <v>2767</v>
      </c>
      <c r="F597" s="33" t="s">
        <v>3604</v>
      </c>
    </row>
    <row r="598" spans="1:6" ht="15" x14ac:dyDescent="0.2">
      <c r="A598" s="1">
        <v>596</v>
      </c>
      <c r="B598" s="1" t="s">
        <v>2280</v>
      </c>
      <c r="C598" s="1">
        <v>0.260574396875</v>
      </c>
      <c r="E598" s="1" t="s">
        <v>2597</v>
      </c>
      <c r="F598" s="33" t="s">
        <v>3605</v>
      </c>
    </row>
    <row r="599" spans="1:6" ht="15" x14ac:dyDescent="0.2">
      <c r="A599" s="1">
        <v>597</v>
      </c>
      <c r="B599" s="1" t="s">
        <v>327</v>
      </c>
      <c r="C599" s="1">
        <v>59.257735576199998</v>
      </c>
      <c r="E599" s="1" t="s">
        <v>2743</v>
      </c>
      <c r="F599" s="33" t="s">
        <v>3606</v>
      </c>
    </row>
    <row r="600" spans="1:6" ht="15" x14ac:dyDescent="0.2">
      <c r="A600" s="1">
        <v>598</v>
      </c>
      <c r="B600" s="1" t="s">
        <v>2281</v>
      </c>
      <c r="C600" s="1">
        <v>17.747111236799999</v>
      </c>
      <c r="E600" s="1" t="s">
        <v>2930</v>
      </c>
      <c r="F600" s="33" t="s">
        <v>3607</v>
      </c>
    </row>
    <row r="601" spans="1:6" ht="15" x14ac:dyDescent="0.2">
      <c r="A601" s="1">
        <v>599</v>
      </c>
      <c r="B601" s="1" t="s">
        <v>2282</v>
      </c>
      <c r="C601" s="1">
        <v>2.72068298425E-3</v>
      </c>
      <c r="E601" s="1" t="s">
        <v>2229</v>
      </c>
      <c r="F601" s="33" t="s">
        <v>3608</v>
      </c>
    </row>
    <row r="602" spans="1:6" x14ac:dyDescent="0.2">
      <c r="A602" s="1">
        <v>600</v>
      </c>
      <c r="B602" s="1" t="s">
        <v>328</v>
      </c>
      <c r="C602" s="1">
        <v>57.914987286549902</v>
      </c>
      <c r="E602" s="1"/>
    </row>
    <row r="603" spans="1:6" x14ac:dyDescent="0.2">
      <c r="A603" s="1">
        <v>601</v>
      </c>
      <c r="B603" s="1" t="s">
        <v>2283</v>
      </c>
      <c r="C603" s="1">
        <v>12.7459994148</v>
      </c>
      <c r="E603" s="1"/>
    </row>
    <row r="604" spans="1:6" x14ac:dyDescent="0.2">
      <c r="A604" s="1">
        <v>602</v>
      </c>
      <c r="B604" s="1" t="s">
        <v>2284</v>
      </c>
      <c r="C604" s="1"/>
      <c r="E604" s="1"/>
    </row>
    <row r="605" spans="1:6" x14ac:dyDescent="0.2">
      <c r="A605" s="1">
        <v>603</v>
      </c>
      <c r="B605" s="1" t="s">
        <v>1247</v>
      </c>
      <c r="C605" s="1">
        <v>19.126936064999999</v>
      </c>
      <c r="E605" s="1"/>
    </row>
    <row r="606" spans="1:6" x14ac:dyDescent="0.2">
      <c r="A606" s="1">
        <v>604</v>
      </c>
      <c r="B606" s="1" t="s">
        <v>2285</v>
      </c>
      <c r="C606" s="1">
        <v>4.3205496263249996</v>
      </c>
      <c r="E606" s="1"/>
    </row>
    <row r="607" spans="1:6" x14ac:dyDescent="0.2">
      <c r="A607" s="1">
        <v>605</v>
      </c>
      <c r="B607" s="1" t="s">
        <v>329</v>
      </c>
      <c r="C607" s="1">
        <v>71.086891830187497</v>
      </c>
      <c r="E607" s="1"/>
    </row>
    <row r="608" spans="1:6" x14ac:dyDescent="0.2">
      <c r="A608" s="1">
        <v>606</v>
      </c>
      <c r="B608" s="1" t="s">
        <v>2286</v>
      </c>
      <c r="C608" s="1">
        <v>4.8480783095249897</v>
      </c>
      <c r="E608" s="1"/>
    </row>
    <row r="609" spans="1:5" x14ac:dyDescent="0.2">
      <c r="A609" s="1">
        <v>607</v>
      </c>
      <c r="B609" s="1" t="s">
        <v>2287</v>
      </c>
      <c r="C609" s="1">
        <v>1.16256434049374</v>
      </c>
      <c r="E609" s="1"/>
    </row>
    <row r="610" spans="1:5" x14ac:dyDescent="0.2">
      <c r="A610" s="1">
        <v>608</v>
      </c>
      <c r="B610" s="1" t="s">
        <v>2288</v>
      </c>
      <c r="C610" s="1">
        <v>1.9029723862500001E-5</v>
      </c>
      <c r="E610" s="1"/>
    </row>
    <row r="611" spans="1:5" x14ac:dyDescent="0.2">
      <c r="A611" s="1">
        <v>609</v>
      </c>
      <c r="B611" s="1" t="s">
        <v>2289</v>
      </c>
      <c r="C611" s="1">
        <v>3.6053439460874999</v>
      </c>
      <c r="E611" s="1"/>
    </row>
    <row r="612" spans="1:5" x14ac:dyDescent="0.2">
      <c r="A612" s="1">
        <v>610</v>
      </c>
      <c r="B612" s="1" t="s">
        <v>2290</v>
      </c>
      <c r="C612" s="1">
        <v>2.3648816199999998E-3</v>
      </c>
      <c r="E612" s="1"/>
    </row>
    <row r="613" spans="1:5" x14ac:dyDescent="0.2">
      <c r="A613" s="1">
        <v>611</v>
      </c>
      <c r="B613" s="1" t="s">
        <v>330</v>
      </c>
      <c r="C613" s="1">
        <v>122.897207536049</v>
      </c>
      <c r="E613" s="1"/>
    </row>
    <row r="614" spans="1:5" x14ac:dyDescent="0.2">
      <c r="A614" s="1">
        <v>612</v>
      </c>
      <c r="B614" s="1" t="s">
        <v>2291</v>
      </c>
      <c r="C614" s="1">
        <v>1.528030383475</v>
      </c>
      <c r="E614" s="1"/>
    </row>
    <row r="615" spans="1:5" x14ac:dyDescent="0.2">
      <c r="A615" s="1">
        <v>613</v>
      </c>
      <c r="B615" s="1" t="s">
        <v>2292</v>
      </c>
      <c r="C615" s="1">
        <v>2.2424263880374999</v>
      </c>
      <c r="E615" s="1"/>
    </row>
    <row r="616" spans="1:5" x14ac:dyDescent="0.2">
      <c r="A616" s="1">
        <v>614</v>
      </c>
      <c r="B616" s="1" t="s">
        <v>2293</v>
      </c>
      <c r="C616" s="1">
        <v>1.0781749999999901E-5</v>
      </c>
      <c r="E616" s="1"/>
    </row>
    <row r="617" spans="1:5" x14ac:dyDescent="0.2">
      <c r="A617" s="1">
        <v>615</v>
      </c>
      <c r="B617" s="1" t="s">
        <v>2294</v>
      </c>
      <c r="C617" s="1">
        <v>2.48388434909999E-2</v>
      </c>
      <c r="E617" s="1"/>
    </row>
    <row r="618" spans="1:5" x14ac:dyDescent="0.2">
      <c r="A618" s="1">
        <v>616</v>
      </c>
      <c r="B618" s="1" t="s">
        <v>331</v>
      </c>
      <c r="C618" s="1">
        <v>33.383613446124997</v>
      </c>
      <c r="E618" s="1"/>
    </row>
    <row r="619" spans="1:5" x14ac:dyDescent="0.2">
      <c r="A619" s="1">
        <v>617</v>
      </c>
      <c r="B619" s="1" t="s">
        <v>2295</v>
      </c>
      <c r="C619" s="1">
        <v>6.3682976874999996E-4</v>
      </c>
      <c r="E619" s="1"/>
    </row>
    <row r="620" spans="1:5" x14ac:dyDescent="0.2">
      <c r="A620" s="1">
        <v>618</v>
      </c>
      <c r="B620" s="1" t="s">
        <v>332</v>
      </c>
      <c r="C620" s="1">
        <v>29.892483161175001</v>
      </c>
      <c r="E620" s="1"/>
    </row>
    <row r="621" spans="1:5" x14ac:dyDescent="0.2">
      <c r="A621" s="1">
        <v>619</v>
      </c>
      <c r="B621" s="1" t="s">
        <v>333</v>
      </c>
      <c r="C621" s="1">
        <v>22.328061007112499</v>
      </c>
      <c r="E621" s="1"/>
    </row>
    <row r="622" spans="1:5" x14ac:dyDescent="0.2">
      <c r="A622" s="1">
        <v>620</v>
      </c>
      <c r="B622" s="1" t="s">
        <v>334</v>
      </c>
      <c r="C622" s="1">
        <v>32.284957140149899</v>
      </c>
      <c r="E622" s="1"/>
    </row>
    <row r="623" spans="1:5" x14ac:dyDescent="0.2">
      <c r="A623" s="1">
        <v>621</v>
      </c>
      <c r="B623" s="1" t="s">
        <v>2296</v>
      </c>
      <c r="C623" s="1">
        <v>6.1685996791499997</v>
      </c>
      <c r="E623" s="1"/>
    </row>
    <row r="624" spans="1:5" x14ac:dyDescent="0.2">
      <c r="A624" s="1">
        <v>622</v>
      </c>
      <c r="B624" s="1" t="s">
        <v>2297</v>
      </c>
      <c r="C624" s="1">
        <v>1.0579929754147499</v>
      </c>
      <c r="E624" s="1"/>
    </row>
    <row r="625" spans="1:5" x14ac:dyDescent="0.2">
      <c r="A625" s="1">
        <v>623</v>
      </c>
      <c r="B625" s="1" t="s">
        <v>2298</v>
      </c>
      <c r="C625" s="1">
        <v>0.11721243944699999</v>
      </c>
      <c r="E625" s="1"/>
    </row>
    <row r="626" spans="1:5" x14ac:dyDescent="0.2">
      <c r="A626" s="1">
        <v>624</v>
      </c>
      <c r="B626" s="1" t="s">
        <v>335</v>
      </c>
      <c r="C626" s="1">
        <v>408.91150135219902</v>
      </c>
      <c r="E626" s="1"/>
    </row>
    <row r="627" spans="1:5" x14ac:dyDescent="0.2">
      <c r="A627" s="1">
        <v>625</v>
      </c>
      <c r="B627" s="1" t="s">
        <v>2299</v>
      </c>
      <c r="C627" s="1">
        <v>2.6279205824999998</v>
      </c>
      <c r="E627" s="1"/>
    </row>
    <row r="628" spans="1:5" x14ac:dyDescent="0.2">
      <c r="A628" s="1">
        <v>626</v>
      </c>
      <c r="B628" s="1" t="s">
        <v>336</v>
      </c>
      <c r="C628" s="1">
        <v>291.89495347774999</v>
      </c>
      <c r="E628" s="1"/>
    </row>
    <row r="629" spans="1:5" x14ac:dyDescent="0.2">
      <c r="A629" s="1">
        <v>627</v>
      </c>
      <c r="B629" s="1" t="s">
        <v>2300</v>
      </c>
      <c r="C629" s="1">
        <v>6.2692430207400003</v>
      </c>
      <c r="E629" s="1"/>
    </row>
    <row r="630" spans="1:5" x14ac:dyDescent="0.2">
      <c r="A630" s="1">
        <v>628</v>
      </c>
      <c r="B630" s="1" t="s">
        <v>2301</v>
      </c>
      <c r="C630" s="1">
        <v>9.8808427927999993</v>
      </c>
      <c r="E630" s="1"/>
    </row>
    <row r="631" spans="1:5" x14ac:dyDescent="0.2">
      <c r="A631" s="1">
        <v>629</v>
      </c>
      <c r="B631" s="1" t="s">
        <v>2302</v>
      </c>
      <c r="C631" s="1">
        <v>2.8368821988E-2</v>
      </c>
      <c r="E631" s="1"/>
    </row>
    <row r="632" spans="1:5" x14ac:dyDescent="0.2">
      <c r="A632" s="1">
        <v>630</v>
      </c>
      <c r="B632" s="1" t="s">
        <v>337</v>
      </c>
      <c r="C632" s="1">
        <v>26.518935801750001</v>
      </c>
      <c r="E632" s="1"/>
    </row>
    <row r="633" spans="1:5" x14ac:dyDescent="0.2">
      <c r="A633" s="1">
        <v>631</v>
      </c>
      <c r="B633" s="1" t="s">
        <v>2303</v>
      </c>
      <c r="C633" s="1">
        <v>3.0888562359375</v>
      </c>
      <c r="E633" s="1"/>
    </row>
    <row r="634" spans="1:5" x14ac:dyDescent="0.2">
      <c r="A634" s="1">
        <v>632</v>
      </c>
      <c r="B634" s="1" t="s">
        <v>2304</v>
      </c>
      <c r="C634" s="1">
        <v>2.0266043251999901E-2</v>
      </c>
      <c r="E634" s="1"/>
    </row>
    <row r="635" spans="1:5" x14ac:dyDescent="0.2">
      <c r="A635" s="1">
        <v>633</v>
      </c>
      <c r="B635" s="1" t="s">
        <v>338</v>
      </c>
      <c r="C635" s="1">
        <v>5.0178055920749998</v>
      </c>
      <c r="E635" s="1"/>
    </row>
    <row r="636" spans="1:5" x14ac:dyDescent="0.2">
      <c r="A636" s="1">
        <v>634</v>
      </c>
      <c r="B636" s="1" t="s">
        <v>2305</v>
      </c>
      <c r="C636" s="1">
        <v>1.402836043725E-2</v>
      </c>
      <c r="E636" s="1"/>
    </row>
    <row r="637" spans="1:5" x14ac:dyDescent="0.2">
      <c r="A637" s="1">
        <v>635</v>
      </c>
      <c r="B637" s="1" t="s">
        <v>2306</v>
      </c>
      <c r="C637" s="1">
        <v>5.9564410999999999E-5</v>
      </c>
      <c r="E637" s="1"/>
    </row>
    <row r="638" spans="1:5" x14ac:dyDescent="0.2">
      <c r="A638" s="1">
        <v>636</v>
      </c>
      <c r="B638" s="1" t="s">
        <v>339</v>
      </c>
      <c r="C638" s="1">
        <v>36.233275936574998</v>
      </c>
      <c r="E638" s="1"/>
    </row>
    <row r="639" spans="1:5" x14ac:dyDescent="0.2">
      <c r="A639" s="1">
        <v>637</v>
      </c>
      <c r="B639" s="1" t="s">
        <v>2307</v>
      </c>
      <c r="C639" s="1">
        <v>2.5074457619499998E-4</v>
      </c>
      <c r="E639" s="1"/>
    </row>
    <row r="640" spans="1:5" x14ac:dyDescent="0.2">
      <c r="A640" s="1">
        <v>638</v>
      </c>
      <c r="B640" s="1" t="s">
        <v>2308</v>
      </c>
      <c r="C640" s="1">
        <v>7.2695915459999996E-2</v>
      </c>
      <c r="E640" s="1"/>
    </row>
    <row r="641" spans="1:5" x14ac:dyDescent="0.2">
      <c r="A641" s="1">
        <v>639</v>
      </c>
      <c r="B641" s="1" t="s">
        <v>2309</v>
      </c>
      <c r="C641" s="1">
        <v>15.0605042623</v>
      </c>
      <c r="E641" s="1"/>
    </row>
    <row r="642" spans="1:5" x14ac:dyDescent="0.2">
      <c r="A642" s="1">
        <v>640</v>
      </c>
      <c r="B642" s="1" t="s">
        <v>2310</v>
      </c>
      <c r="C642" s="1">
        <v>4.2320946947499998</v>
      </c>
      <c r="E642" s="1"/>
    </row>
    <row r="643" spans="1:5" x14ac:dyDescent="0.2">
      <c r="A643" s="1">
        <v>641</v>
      </c>
      <c r="B643" s="1" t="s">
        <v>340</v>
      </c>
      <c r="C643" s="1">
        <v>84.800336360849997</v>
      </c>
      <c r="E643" s="1"/>
    </row>
    <row r="644" spans="1:5" x14ac:dyDescent="0.2">
      <c r="A644" s="1">
        <v>642</v>
      </c>
      <c r="B644" s="1" t="s">
        <v>2311</v>
      </c>
      <c r="C644" s="1">
        <v>8.2948702352500004E-4</v>
      </c>
      <c r="E644" s="1"/>
    </row>
    <row r="645" spans="1:5" x14ac:dyDescent="0.2">
      <c r="A645" s="1">
        <v>643</v>
      </c>
      <c r="B645" s="1" t="s">
        <v>2312</v>
      </c>
      <c r="C645" s="1">
        <v>12.773594145827699</v>
      </c>
      <c r="E645" s="1"/>
    </row>
    <row r="646" spans="1:5" x14ac:dyDescent="0.2">
      <c r="A646" s="1">
        <v>644</v>
      </c>
      <c r="B646" s="1" t="s">
        <v>2313</v>
      </c>
      <c r="C646" s="1">
        <v>0.97098177509999894</v>
      </c>
      <c r="E646" s="1"/>
    </row>
    <row r="647" spans="1:5" x14ac:dyDescent="0.2">
      <c r="A647" s="1">
        <v>645</v>
      </c>
      <c r="B647" s="1" t="s">
        <v>2314</v>
      </c>
      <c r="C647" s="1">
        <v>2.7341865151999998</v>
      </c>
      <c r="E647" s="1"/>
    </row>
    <row r="648" spans="1:5" x14ac:dyDescent="0.2">
      <c r="A648" s="1">
        <v>646</v>
      </c>
      <c r="B648" s="1" t="s">
        <v>341</v>
      </c>
      <c r="C648" s="1">
        <v>42.186185800200001</v>
      </c>
      <c r="E648" s="1"/>
    </row>
    <row r="649" spans="1:5" x14ac:dyDescent="0.2">
      <c r="A649" s="1">
        <v>647</v>
      </c>
      <c r="B649" s="1" t="s">
        <v>2315</v>
      </c>
      <c r="C649" s="1">
        <v>5.2512293567250001</v>
      </c>
      <c r="E649" s="1"/>
    </row>
    <row r="650" spans="1:5" x14ac:dyDescent="0.2">
      <c r="A650" s="1">
        <v>648</v>
      </c>
      <c r="B650" s="1" t="s">
        <v>342</v>
      </c>
      <c r="C650" s="1">
        <v>32.3190538841625</v>
      </c>
      <c r="E650" s="1"/>
    </row>
    <row r="651" spans="1:5" x14ac:dyDescent="0.2">
      <c r="A651" s="1">
        <v>649</v>
      </c>
      <c r="B651" s="1" t="s">
        <v>2316</v>
      </c>
      <c r="C651" s="1">
        <v>7.3542862777837499</v>
      </c>
      <c r="E651" s="1"/>
    </row>
    <row r="652" spans="1:5" x14ac:dyDescent="0.2">
      <c r="A652" s="1">
        <v>650</v>
      </c>
      <c r="B652" s="1" t="s">
        <v>2317</v>
      </c>
      <c r="C652" s="1">
        <v>5.2309422024999998E-4</v>
      </c>
      <c r="E652" s="1"/>
    </row>
    <row r="653" spans="1:5" x14ac:dyDescent="0.2">
      <c r="A653" s="1">
        <v>651</v>
      </c>
      <c r="B653" s="1" t="s">
        <v>2318</v>
      </c>
      <c r="C653" s="1">
        <v>1.9311664346999999</v>
      </c>
      <c r="E653" s="1"/>
    </row>
    <row r="654" spans="1:5" x14ac:dyDescent="0.2">
      <c r="A654" s="1">
        <v>652</v>
      </c>
      <c r="B654" s="1" t="s">
        <v>343</v>
      </c>
      <c r="C654" s="1">
        <v>67.456632294200006</v>
      </c>
      <c r="E654" s="1"/>
    </row>
    <row r="655" spans="1:5" x14ac:dyDescent="0.2">
      <c r="A655" s="1">
        <v>653</v>
      </c>
      <c r="B655" s="1" t="s">
        <v>2319</v>
      </c>
      <c r="C655" s="1">
        <v>4.0946743359999999E-3</v>
      </c>
      <c r="E655" s="1"/>
    </row>
    <row r="656" spans="1:5" x14ac:dyDescent="0.2">
      <c r="A656" s="1">
        <v>654</v>
      </c>
      <c r="B656" s="1" t="s">
        <v>2320</v>
      </c>
      <c r="C656" s="1">
        <v>2.4179907015000001E-3</v>
      </c>
      <c r="E656" s="1"/>
    </row>
    <row r="657" spans="1:5" x14ac:dyDescent="0.2">
      <c r="A657" s="1">
        <v>655</v>
      </c>
      <c r="B657" s="1" t="s">
        <v>2321</v>
      </c>
      <c r="C657" s="1">
        <v>0.63274557249999996</v>
      </c>
      <c r="E657" s="1"/>
    </row>
    <row r="658" spans="1:5" x14ac:dyDescent="0.2">
      <c r="A658" s="1">
        <v>656</v>
      </c>
      <c r="B658" s="1" t="s">
        <v>2322</v>
      </c>
      <c r="C658" s="1">
        <v>0.46766290618650003</v>
      </c>
      <c r="E658" s="1"/>
    </row>
    <row r="659" spans="1:5" x14ac:dyDescent="0.2">
      <c r="A659" s="1">
        <v>657</v>
      </c>
      <c r="B659" s="1" t="s">
        <v>344</v>
      </c>
      <c r="C659" s="1">
        <v>76.183882809124995</v>
      </c>
      <c r="E659" s="1"/>
    </row>
    <row r="660" spans="1:5" x14ac:dyDescent="0.2">
      <c r="A660" s="1">
        <v>658</v>
      </c>
      <c r="B660" s="1" t="s">
        <v>2323</v>
      </c>
      <c r="C660" s="1">
        <v>1.18290721025</v>
      </c>
      <c r="E660" s="1"/>
    </row>
    <row r="661" spans="1:5" x14ac:dyDescent="0.2">
      <c r="A661" s="1">
        <v>659</v>
      </c>
      <c r="B661" s="1" t="s">
        <v>2324</v>
      </c>
      <c r="C661" s="1">
        <v>7.1354907583750004E-3</v>
      </c>
      <c r="E661" s="1"/>
    </row>
    <row r="662" spans="1:5" x14ac:dyDescent="0.2">
      <c r="A662" s="1">
        <v>660</v>
      </c>
      <c r="B662" s="1" t="s">
        <v>345</v>
      </c>
      <c r="C662" s="1">
        <v>29.628959174624999</v>
      </c>
      <c r="E662" s="1"/>
    </row>
    <row r="663" spans="1:5" x14ac:dyDescent="0.2">
      <c r="A663" s="1">
        <v>661</v>
      </c>
      <c r="B663" s="1" t="s">
        <v>2325</v>
      </c>
      <c r="C663" s="1">
        <v>2.4929203006249998</v>
      </c>
      <c r="E663" s="1"/>
    </row>
    <row r="664" spans="1:5" x14ac:dyDescent="0.2">
      <c r="A664" s="1">
        <v>662</v>
      </c>
      <c r="B664" s="1" t="s">
        <v>2326</v>
      </c>
      <c r="C664" s="1">
        <v>2.6747586061749899</v>
      </c>
      <c r="E664" s="1"/>
    </row>
    <row r="665" spans="1:5" x14ac:dyDescent="0.2">
      <c r="A665" s="1">
        <v>663</v>
      </c>
      <c r="B665" s="1" t="s">
        <v>2327</v>
      </c>
      <c r="C665" s="1">
        <v>5.5689912876000003</v>
      </c>
      <c r="E665" s="1"/>
    </row>
    <row r="666" spans="1:5" x14ac:dyDescent="0.2">
      <c r="A666" s="1">
        <v>664</v>
      </c>
      <c r="B666" s="1" t="s">
        <v>346</v>
      </c>
      <c r="C666" s="1">
        <v>20.491936432500001</v>
      </c>
      <c r="E666" s="1"/>
    </row>
    <row r="667" spans="1:5" x14ac:dyDescent="0.2">
      <c r="A667" s="1">
        <v>665</v>
      </c>
      <c r="B667" s="1" t="s">
        <v>2328</v>
      </c>
      <c r="C667" s="1">
        <v>5.3785988794999998E-3</v>
      </c>
      <c r="E667" s="1"/>
    </row>
    <row r="668" spans="1:5" x14ac:dyDescent="0.2">
      <c r="A668" s="1">
        <v>666</v>
      </c>
      <c r="B668" s="1" t="s">
        <v>2329</v>
      </c>
      <c r="C668" s="1">
        <v>9.5442792549999993</v>
      </c>
      <c r="E668" s="1"/>
    </row>
    <row r="669" spans="1:5" x14ac:dyDescent="0.2">
      <c r="A669" s="1">
        <v>667</v>
      </c>
      <c r="B669" s="1" t="s">
        <v>347</v>
      </c>
      <c r="C669" s="1">
        <v>21.74169396025</v>
      </c>
      <c r="E669" s="1"/>
    </row>
    <row r="670" spans="1:5" x14ac:dyDescent="0.2">
      <c r="A670" s="1">
        <v>668</v>
      </c>
      <c r="B670" s="1" t="s">
        <v>348</v>
      </c>
      <c r="C670" s="1">
        <v>24.311983121249899</v>
      </c>
      <c r="E670" s="1"/>
    </row>
    <row r="671" spans="1:5" x14ac:dyDescent="0.2">
      <c r="A671" s="1">
        <v>669</v>
      </c>
      <c r="B671" s="1" t="s">
        <v>2330</v>
      </c>
      <c r="C671" s="1">
        <v>2.1114262331</v>
      </c>
      <c r="E671" s="1"/>
    </row>
    <row r="672" spans="1:5" x14ac:dyDescent="0.2">
      <c r="A672" s="1">
        <v>670</v>
      </c>
      <c r="B672" s="1" t="s">
        <v>2331</v>
      </c>
      <c r="C672" s="1">
        <v>4.7824373252000001E-2</v>
      </c>
      <c r="E672" s="1"/>
    </row>
    <row r="673" spans="1:5" x14ac:dyDescent="0.2">
      <c r="A673" s="1">
        <v>671</v>
      </c>
      <c r="B673" s="1" t="s">
        <v>2332</v>
      </c>
      <c r="C673" s="1">
        <v>2.2350099131499999</v>
      </c>
      <c r="E673" s="1"/>
    </row>
    <row r="674" spans="1:5" x14ac:dyDescent="0.2">
      <c r="A674" s="1">
        <v>672</v>
      </c>
      <c r="B674" s="1" t="s">
        <v>2333</v>
      </c>
      <c r="C674" s="1">
        <v>5.8783290000000003E-6</v>
      </c>
      <c r="E674" s="1"/>
    </row>
    <row r="675" spans="1:5" x14ac:dyDescent="0.2">
      <c r="A675" s="1">
        <v>673</v>
      </c>
      <c r="B675" s="1" t="s">
        <v>2334</v>
      </c>
      <c r="C675" s="1">
        <v>9.3976322076625003</v>
      </c>
      <c r="E675" s="1"/>
    </row>
    <row r="676" spans="1:5" x14ac:dyDescent="0.2">
      <c r="A676" s="1">
        <v>674</v>
      </c>
      <c r="B676" s="1" t="s">
        <v>2335</v>
      </c>
      <c r="C676" s="1">
        <v>8.7686462951999999</v>
      </c>
      <c r="E676" s="1"/>
    </row>
    <row r="677" spans="1:5" x14ac:dyDescent="0.2">
      <c r="A677" s="1">
        <v>675</v>
      </c>
      <c r="B677" s="1" t="s">
        <v>349</v>
      </c>
      <c r="C677" s="1">
        <v>25.619690414474999</v>
      </c>
      <c r="E677" s="1"/>
    </row>
    <row r="678" spans="1:5" x14ac:dyDescent="0.2">
      <c r="A678" s="1">
        <v>676</v>
      </c>
      <c r="B678" s="1" t="s">
        <v>2336</v>
      </c>
      <c r="C678" s="1">
        <v>2.1538851929330001</v>
      </c>
      <c r="E678" s="1"/>
    </row>
    <row r="679" spans="1:5" x14ac:dyDescent="0.2">
      <c r="A679" s="1">
        <v>677</v>
      </c>
      <c r="B679" s="1" t="s">
        <v>2337</v>
      </c>
      <c r="C679" s="1">
        <v>5.6762633533000004</v>
      </c>
      <c r="E679" s="1"/>
    </row>
    <row r="680" spans="1:5" x14ac:dyDescent="0.2">
      <c r="A680" s="1">
        <v>678</v>
      </c>
      <c r="B680" s="1" t="s">
        <v>2338</v>
      </c>
      <c r="C680" s="1">
        <v>11.737485330549999</v>
      </c>
      <c r="E680" s="1"/>
    </row>
    <row r="681" spans="1:5" x14ac:dyDescent="0.2">
      <c r="A681" s="1">
        <v>679</v>
      </c>
      <c r="B681" s="1" t="s">
        <v>350</v>
      </c>
      <c r="C681" s="1">
        <v>23.787250007925</v>
      </c>
      <c r="E681" s="1"/>
    </row>
    <row r="682" spans="1:5" x14ac:dyDescent="0.2">
      <c r="A682" s="1">
        <v>680</v>
      </c>
      <c r="B682" s="1" t="s">
        <v>2339</v>
      </c>
      <c r="C682" s="1">
        <v>4.0778402229750004</v>
      </c>
      <c r="E682" s="1"/>
    </row>
    <row r="683" spans="1:5" x14ac:dyDescent="0.2">
      <c r="A683" s="1">
        <v>681</v>
      </c>
      <c r="B683" s="1" t="s">
        <v>2340</v>
      </c>
      <c r="C683" s="1">
        <v>0.86635176322499996</v>
      </c>
      <c r="E683" s="1"/>
    </row>
    <row r="684" spans="1:5" x14ac:dyDescent="0.2">
      <c r="A684" s="1">
        <v>682</v>
      </c>
      <c r="B684" s="1" t="s">
        <v>351</v>
      </c>
      <c r="C684" s="1">
        <v>25.443013110399999</v>
      </c>
      <c r="E684" s="1"/>
    </row>
    <row r="685" spans="1:5" x14ac:dyDescent="0.2">
      <c r="A685" s="1">
        <v>683</v>
      </c>
      <c r="B685" s="1" t="s">
        <v>352</v>
      </c>
      <c r="C685" s="1">
        <v>24.706263170152202</v>
      </c>
      <c r="E685" s="1"/>
    </row>
    <row r="686" spans="1:5" x14ac:dyDescent="0.2">
      <c r="A686" s="1">
        <v>684</v>
      </c>
      <c r="B686" s="1" t="s">
        <v>2341</v>
      </c>
      <c r="C686" s="1">
        <v>1.620165054225E-2</v>
      </c>
      <c r="E686" s="1"/>
    </row>
    <row r="687" spans="1:5" x14ac:dyDescent="0.2">
      <c r="A687" s="1">
        <v>685</v>
      </c>
      <c r="B687" s="1" t="s">
        <v>353</v>
      </c>
      <c r="C687" s="1">
        <v>41.284238222699997</v>
      </c>
      <c r="E687" s="1"/>
    </row>
    <row r="688" spans="1:5" x14ac:dyDescent="0.2">
      <c r="A688" s="1">
        <v>686</v>
      </c>
      <c r="B688" s="1" t="s">
        <v>354</v>
      </c>
      <c r="C688" s="1">
        <v>50.8039153016</v>
      </c>
      <c r="E688" s="1"/>
    </row>
    <row r="689" spans="1:5" x14ac:dyDescent="0.2">
      <c r="A689" s="1">
        <v>687</v>
      </c>
      <c r="B689" s="1" t="s">
        <v>355</v>
      </c>
      <c r="C689" s="1">
        <v>37.583386080449998</v>
      </c>
      <c r="E689" s="1"/>
    </row>
    <row r="690" spans="1:5" x14ac:dyDescent="0.2">
      <c r="A690" s="1">
        <v>688</v>
      </c>
      <c r="B690" s="1" t="s">
        <v>2342</v>
      </c>
      <c r="C690" s="1">
        <v>5.3865845951749902</v>
      </c>
      <c r="E690" s="1"/>
    </row>
    <row r="691" spans="1:5" x14ac:dyDescent="0.2">
      <c r="A691" s="1">
        <v>689</v>
      </c>
      <c r="B691" s="1" t="s">
        <v>356</v>
      </c>
      <c r="C691" s="1">
        <v>130.365138846484</v>
      </c>
      <c r="E691" s="1"/>
    </row>
    <row r="692" spans="1:5" x14ac:dyDescent="0.2">
      <c r="A692" s="1">
        <v>690</v>
      </c>
      <c r="B692" s="1" t="s">
        <v>2343</v>
      </c>
      <c r="C692" s="1">
        <v>6.33018892912499</v>
      </c>
      <c r="E692" s="1"/>
    </row>
    <row r="693" spans="1:5" x14ac:dyDescent="0.2">
      <c r="A693" s="1">
        <v>691</v>
      </c>
      <c r="B693" s="1" t="s">
        <v>2344</v>
      </c>
      <c r="C693" s="1">
        <v>2.854184503725</v>
      </c>
      <c r="E693" s="1"/>
    </row>
    <row r="694" spans="1:5" x14ac:dyDescent="0.2">
      <c r="A694" s="1">
        <v>692</v>
      </c>
      <c r="B694" s="1" t="s">
        <v>2345</v>
      </c>
      <c r="C694" s="1">
        <v>0.98557870940750003</v>
      </c>
      <c r="E694" s="1"/>
    </row>
    <row r="695" spans="1:5" x14ac:dyDescent="0.2">
      <c r="A695" s="1">
        <v>693</v>
      </c>
      <c r="B695" s="1" t="s">
        <v>2346</v>
      </c>
      <c r="C695" s="1">
        <v>8.2731506981999896</v>
      </c>
      <c r="E695" s="1"/>
    </row>
    <row r="696" spans="1:5" x14ac:dyDescent="0.2">
      <c r="A696" s="1">
        <v>694</v>
      </c>
      <c r="B696" s="1" t="s">
        <v>2347</v>
      </c>
      <c r="C696" s="1">
        <v>9.7688813030000002E-3</v>
      </c>
      <c r="E696" s="1"/>
    </row>
    <row r="697" spans="1:5" x14ac:dyDescent="0.2">
      <c r="A697" s="1">
        <v>695</v>
      </c>
      <c r="B697" s="1" t="s">
        <v>357</v>
      </c>
      <c r="C697" s="1">
        <v>47.805020605212498</v>
      </c>
      <c r="E697" s="1"/>
    </row>
    <row r="698" spans="1:5" x14ac:dyDescent="0.2">
      <c r="A698" s="1">
        <v>696</v>
      </c>
      <c r="B698" s="1" t="s">
        <v>2348</v>
      </c>
      <c r="C698" s="1">
        <v>10.557743733500001</v>
      </c>
      <c r="E698" s="1"/>
    </row>
    <row r="699" spans="1:5" x14ac:dyDescent="0.2">
      <c r="A699" s="1">
        <v>697</v>
      </c>
      <c r="B699" s="1" t="s">
        <v>358</v>
      </c>
      <c r="C699" s="1">
        <v>20.562614159999999</v>
      </c>
      <c r="E699" s="1"/>
    </row>
    <row r="700" spans="1:5" x14ac:dyDescent="0.2">
      <c r="A700" s="1">
        <v>698</v>
      </c>
      <c r="B700" s="1" t="s">
        <v>2349</v>
      </c>
      <c r="C700" s="1">
        <v>15.75130571</v>
      </c>
      <c r="E700" s="1"/>
    </row>
    <row r="701" spans="1:5" x14ac:dyDescent="0.2">
      <c r="A701" s="1">
        <v>699</v>
      </c>
      <c r="B701" s="1" t="s">
        <v>33</v>
      </c>
      <c r="C701" s="1">
        <v>25.958057784699999</v>
      </c>
      <c r="E701" s="1"/>
    </row>
    <row r="702" spans="1:5" x14ac:dyDescent="0.2">
      <c r="A702" s="1">
        <v>700</v>
      </c>
      <c r="B702" s="1" t="s">
        <v>359</v>
      </c>
      <c r="C702" s="1">
        <v>58.816723033599999</v>
      </c>
      <c r="E702" s="1"/>
    </row>
    <row r="703" spans="1:5" x14ac:dyDescent="0.2">
      <c r="A703" s="1">
        <v>701</v>
      </c>
      <c r="B703" s="1" t="s">
        <v>2350</v>
      </c>
      <c r="C703" s="1">
        <v>11.07194480015</v>
      </c>
      <c r="E703" s="1"/>
    </row>
    <row r="704" spans="1:5" x14ac:dyDescent="0.2">
      <c r="A704" s="1">
        <v>702</v>
      </c>
      <c r="B704" s="1" t="s">
        <v>2351</v>
      </c>
      <c r="C704" s="1">
        <v>6.5572393987499899E-3</v>
      </c>
      <c r="E704" s="1"/>
    </row>
    <row r="705" spans="1:5" x14ac:dyDescent="0.2">
      <c r="A705" s="1">
        <v>703</v>
      </c>
      <c r="B705" s="1" t="s">
        <v>360</v>
      </c>
      <c r="C705" s="1">
        <v>46.414361394799997</v>
      </c>
      <c r="E705" s="1"/>
    </row>
    <row r="706" spans="1:5" x14ac:dyDescent="0.2">
      <c r="A706" s="1">
        <v>704</v>
      </c>
      <c r="B706" s="1" t="s">
        <v>2352</v>
      </c>
      <c r="C706" s="1">
        <v>16.479228830195201</v>
      </c>
      <c r="E706" s="1"/>
    </row>
    <row r="707" spans="1:5" x14ac:dyDescent="0.2">
      <c r="A707" s="1">
        <v>705</v>
      </c>
      <c r="B707" s="1" t="s">
        <v>2353</v>
      </c>
      <c r="C707" s="1">
        <v>18.884197391400001</v>
      </c>
      <c r="E707" s="1"/>
    </row>
    <row r="708" spans="1:5" x14ac:dyDescent="0.2">
      <c r="A708" s="1">
        <v>706</v>
      </c>
      <c r="B708" s="1" t="s">
        <v>361</v>
      </c>
      <c r="C708" s="1">
        <v>62.122234733606199</v>
      </c>
      <c r="E708" s="1"/>
    </row>
    <row r="709" spans="1:5" x14ac:dyDescent="0.2">
      <c r="A709" s="1">
        <v>707</v>
      </c>
      <c r="B709" s="1" t="s">
        <v>34</v>
      </c>
      <c r="C709" s="1">
        <v>202.25931105884999</v>
      </c>
      <c r="E709" s="1"/>
    </row>
    <row r="710" spans="1:5" x14ac:dyDescent="0.2">
      <c r="A710" s="1">
        <v>708</v>
      </c>
      <c r="B710" s="1" t="s">
        <v>362</v>
      </c>
      <c r="C710" s="1">
        <v>43.144932479399998</v>
      </c>
      <c r="E710" s="1"/>
    </row>
    <row r="711" spans="1:5" x14ac:dyDescent="0.2">
      <c r="A711" s="1">
        <v>709</v>
      </c>
      <c r="B711" s="1" t="s">
        <v>2354</v>
      </c>
      <c r="C711" s="1">
        <v>8.79223253602499</v>
      </c>
      <c r="E711" s="1"/>
    </row>
    <row r="712" spans="1:5" x14ac:dyDescent="0.2">
      <c r="A712" s="1">
        <v>710</v>
      </c>
      <c r="B712" s="1" t="s">
        <v>149</v>
      </c>
      <c r="C712" s="1">
        <v>2.4893283149849998</v>
      </c>
      <c r="E712" s="1"/>
    </row>
    <row r="713" spans="1:5" x14ac:dyDescent="0.2">
      <c r="A713" s="1">
        <v>711</v>
      </c>
      <c r="B713" s="1" t="s">
        <v>363</v>
      </c>
      <c r="C713" s="1">
        <v>88.641130848949999</v>
      </c>
      <c r="E713" s="1"/>
    </row>
    <row r="714" spans="1:5" x14ac:dyDescent="0.2">
      <c r="A714" s="1">
        <v>712</v>
      </c>
      <c r="B714" s="1" t="s">
        <v>2355</v>
      </c>
      <c r="C714" s="1">
        <v>8.2389344069452495</v>
      </c>
      <c r="E714" s="1"/>
    </row>
    <row r="715" spans="1:5" x14ac:dyDescent="0.2">
      <c r="A715" s="1">
        <v>713</v>
      </c>
      <c r="B715" s="1" t="s">
        <v>2356</v>
      </c>
      <c r="C715" s="1">
        <v>3.1392269999999999E-5</v>
      </c>
      <c r="E715" s="1"/>
    </row>
    <row r="716" spans="1:5" x14ac:dyDescent="0.2">
      <c r="A716" s="1">
        <v>714</v>
      </c>
      <c r="B716" s="1" t="s">
        <v>2357</v>
      </c>
      <c r="C716" s="1">
        <v>1.1184429300000001</v>
      </c>
      <c r="E716" s="1"/>
    </row>
    <row r="717" spans="1:5" x14ac:dyDescent="0.2">
      <c r="A717" s="1">
        <v>715</v>
      </c>
      <c r="B717" s="1" t="s">
        <v>364</v>
      </c>
      <c r="C717" s="1">
        <v>32.531315249024999</v>
      </c>
      <c r="E717" s="1"/>
    </row>
    <row r="718" spans="1:5" x14ac:dyDescent="0.2">
      <c r="A718" s="1">
        <v>716</v>
      </c>
      <c r="B718" s="1" t="s">
        <v>35</v>
      </c>
      <c r="C718" s="1">
        <v>155.68071361919999</v>
      </c>
      <c r="E718" s="1"/>
    </row>
    <row r="719" spans="1:5" x14ac:dyDescent="0.2">
      <c r="A719" s="1">
        <v>717</v>
      </c>
      <c r="B719" s="1" t="s">
        <v>2358</v>
      </c>
      <c r="C719" s="1">
        <v>5.2299065373749896</v>
      </c>
      <c r="E719" s="1"/>
    </row>
    <row r="720" spans="1:5" x14ac:dyDescent="0.2">
      <c r="A720" s="1">
        <v>718</v>
      </c>
      <c r="B720" s="1" t="s">
        <v>2359</v>
      </c>
      <c r="C720" s="1">
        <v>0.94857656028799997</v>
      </c>
      <c r="E720" s="1"/>
    </row>
    <row r="721" spans="1:5" x14ac:dyDescent="0.2">
      <c r="A721" s="1">
        <v>719</v>
      </c>
      <c r="B721" s="1" t="s">
        <v>365</v>
      </c>
      <c r="C721" s="1">
        <v>37.950208491719003</v>
      </c>
      <c r="E721" s="1"/>
    </row>
    <row r="722" spans="1:5" x14ac:dyDescent="0.2">
      <c r="A722" s="1">
        <v>720</v>
      </c>
      <c r="B722" s="1" t="s">
        <v>366</v>
      </c>
      <c r="C722" s="1">
        <v>46.557775498299897</v>
      </c>
      <c r="E722" s="1"/>
    </row>
    <row r="723" spans="1:5" x14ac:dyDescent="0.2">
      <c r="A723" s="1">
        <v>721</v>
      </c>
      <c r="B723" s="1" t="s">
        <v>367</v>
      </c>
      <c r="C723" s="1">
        <v>26.68938454065</v>
      </c>
      <c r="E723" s="1"/>
    </row>
    <row r="724" spans="1:5" x14ac:dyDescent="0.2">
      <c r="A724" s="1">
        <v>722</v>
      </c>
      <c r="B724" s="1" t="s">
        <v>2360</v>
      </c>
      <c r="C724" s="1">
        <v>0.430099551375</v>
      </c>
      <c r="E724" s="1"/>
    </row>
    <row r="725" spans="1:5" x14ac:dyDescent="0.2">
      <c r="A725" s="1">
        <v>723</v>
      </c>
      <c r="B725" s="1" t="s">
        <v>37</v>
      </c>
      <c r="C725" s="1">
        <v>829.92500258249902</v>
      </c>
      <c r="E725" s="1"/>
    </row>
    <row r="726" spans="1:5" x14ac:dyDescent="0.2">
      <c r="A726" s="1">
        <v>724</v>
      </c>
      <c r="B726" s="1" t="s">
        <v>2361</v>
      </c>
      <c r="C726" s="1">
        <v>4.7343082187500003E-2</v>
      </c>
      <c r="E726" s="1"/>
    </row>
    <row r="727" spans="1:5" x14ac:dyDescent="0.2">
      <c r="A727" s="1">
        <v>725</v>
      </c>
      <c r="B727" s="1" t="s">
        <v>2362</v>
      </c>
      <c r="C727" s="1">
        <v>5.5300167472500002E-3</v>
      </c>
      <c r="E727" s="1"/>
    </row>
    <row r="728" spans="1:5" x14ac:dyDescent="0.2">
      <c r="A728" s="1">
        <v>726</v>
      </c>
      <c r="B728" s="1" t="s">
        <v>2363</v>
      </c>
      <c r="C728" s="1">
        <v>1.6984748158875</v>
      </c>
      <c r="E728" s="1"/>
    </row>
    <row r="729" spans="1:5" x14ac:dyDescent="0.2">
      <c r="A729" s="1">
        <v>727</v>
      </c>
      <c r="B729" s="1" t="s">
        <v>2364</v>
      </c>
      <c r="C729" s="1">
        <v>3.8432285050499999</v>
      </c>
      <c r="E729" s="1"/>
    </row>
    <row r="730" spans="1:5" x14ac:dyDescent="0.2">
      <c r="A730" s="1">
        <v>728</v>
      </c>
      <c r="B730" s="1" t="s">
        <v>2365</v>
      </c>
      <c r="C730" s="1">
        <v>1.8955113690000001</v>
      </c>
      <c r="E730" s="1"/>
    </row>
    <row r="731" spans="1:5" x14ac:dyDescent="0.2">
      <c r="A731" s="1">
        <v>729</v>
      </c>
      <c r="B731" s="1" t="s">
        <v>2366</v>
      </c>
      <c r="C731" s="1">
        <v>1.334555962</v>
      </c>
      <c r="E731" s="1"/>
    </row>
    <row r="732" spans="1:5" x14ac:dyDescent="0.2">
      <c r="A732" s="1">
        <v>730</v>
      </c>
      <c r="B732" s="1" t="s">
        <v>368</v>
      </c>
      <c r="C732" s="1">
        <v>27.022970414234202</v>
      </c>
      <c r="E732" s="1"/>
    </row>
    <row r="733" spans="1:5" x14ac:dyDescent="0.2">
      <c r="A733" s="1">
        <v>731</v>
      </c>
      <c r="B733" s="1" t="s">
        <v>2367</v>
      </c>
      <c r="C733" s="1">
        <v>5.9760829523999998E-2</v>
      </c>
      <c r="E733" s="1"/>
    </row>
    <row r="734" spans="1:5" x14ac:dyDescent="0.2">
      <c r="A734" s="1">
        <v>732</v>
      </c>
      <c r="B734" s="1" t="s">
        <v>2368</v>
      </c>
      <c r="C734" s="1">
        <v>1.0795066046499999</v>
      </c>
      <c r="E734" s="1"/>
    </row>
    <row r="735" spans="1:5" x14ac:dyDescent="0.2">
      <c r="A735" s="1">
        <v>733</v>
      </c>
      <c r="B735" s="1" t="s">
        <v>2369</v>
      </c>
      <c r="C735" s="1">
        <v>2.2372818720750001E-2</v>
      </c>
      <c r="E735" s="1"/>
    </row>
    <row r="736" spans="1:5" x14ac:dyDescent="0.2">
      <c r="A736" s="1">
        <v>734</v>
      </c>
      <c r="B736" s="1" t="s">
        <v>2370</v>
      </c>
      <c r="C736" s="1">
        <v>8.3756560549999998E-2</v>
      </c>
      <c r="E736" s="1"/>
    </row>
    <row r="737" spans="1:5" x14ac:dyDescent="0.2">
      <c r="A737" s="1">
        <v>735</v>
      </c>
      <c r="B737" s="1" t="s">
        <v>38</v>
      </c>
      <c r="C737" s="1">
        <v>129.2699758645</v>
      </c>
      <c r="E737" s="1"/>
    </row>
    <row r="738" spans="1:5" x14ac:dyDescent="0.2">
      <c r="A738" s="1">
        <v>736</v>
      </c>
      <c r="B738" s="1" t="s">
        <v>2371</v>
      </c>
      <c r="C738" s="1">
        <v>4.3053988362974999E-2</v>
      </c>
      <c r="E738" s="1"/>
    </row>
    <row r="739" spans="1:5" x14ac:dyDescent="0.2">
      <c r="A739" s="1">
        <v>737</v>
      </c>
      <c r="B739" s="1" t="s">
        <v>2372</v>
      </c>
      <c r="C739" s="1">
        <v>3.3718453906499998E-3</v>
      </c>
      <c r="E739" s="1"/>
    </row>
    <row r="740" spans="1:5" x14ac:dyDescent="0.2">
      <c r="A740" s="1">
        <v>738</v>
      </c>
      <c r="B740" s="1" t="s">
        <v>2373</v>
      </c>
      <c r="C740" s="1">
        <v>1.8399045528</v>
      </c>
      <c r="E740" s="1"/>
    </row>
    <row r="741" spans="1:5" x14ac:dyDescent="0.2">
      <c r="A741" s="1">
        <v>739</v>
      </c>
      <c r="B741" s="1" t="s">
        <v>2374</v>
      </c>
      <c r="C741" s="1">
        <v>0.68014923500000002</v>
      </c>
      <c r="E741" s="1"/>
    </row>
    <row r="742" spans="1:5" x14ac:dyDescent="0.2">
      <c r="A742" s="1">
        <v>740</v>
      </c>
      <c r="B742" s="1" t="s">
        <v>2375</v>
      </c>
      <c r="C742" s="1">
        <v>11.082449704149999</v>
      </c>
      <c r="E742" s="1"/>
    </row>
    <row r="743" spans="1:5" x14ac:dyDescent="0.2">
      <c r="A743" s="1">
        <v>741</v>
      </c>
      <c r="B743" s="1" t="s">
        <v>2376</v>
      </c>
      <c r="C743" s="1">
        <v>0.11203843241600001</v>
      </c>
      <c r="E743" s="1"/>
    </row>
    <row r="744" spans="1:5" x14ac:dyDescent="0.2">
      <c r="A744" s="1">
        <v>742</v>
      </c>
      <c r="B744" s="1" t="s">
        <v>2377</v>
      </c>
      <c r="C744" s="1">
        <v>1.1941158071569999</v>
      </c>
      <c r="E744" s="1"/>
    </row>
    <row r="745" spans="1:5" x14ac:dyDescent="0.2">
      <c r="A745" s="1">
        <v>743</v>
      </c>
      <c r="B745" s="1" t="s">
        <v>369</v>
      </c>
      <c r="C745" s="1">
        <v>124.249378558825</v>
      </c>
      <c r="E745" s="1"/>
    </row>
    <row r="746" spans="1:5" x14ac:dyDescent="0.2">
      <c r="A746" s="1">
        <v>744</v>
      </c>
      <c r="B746" s="1" t="s">
        <v>370</v>
      </c>
      <c r="C746" s="1">
        <v>20.9889078944</v>
      </c>
      <c r="E746" s="1"/>
    </row>
    <row r="747" spans="1:5" x14ac:dyDescent="0.2">
      <c r="A747" s="1">
        <v>745</v>
      </c>
      <c r="B747" s="1" t="s">
        <v>2378</v>
      </c>
      <c r="C747" s="1">
        <v>6.3541350950000004E-3</v>
      </c>
      <c r="E747" s="1"/>
    </row>
    <row r="748" spans="1:5" x14ac:dyDescent="0.2">
      <c r="A748" s="1">
        <v>746</v>
      </c>
      <c r="B748" s="1" t="s">
        <v>2379</v>
      </c>
      <c r="C748" s="1">
        <v>0.17305265370850001</v>
      </c>
      <c r="E748" s="1"/>
    </row>
    <row r="749" spans="1:5" x14ac:dyDescent="0.2">
      <c r="A749" s="1">
        <v>747</v>
      </c>
      <c r="B749" s="1" t="s">
        <v>2380</v>
      </c>
      <c r="C749" s="1">
        <v>0.37738765799999902</v>
      </c>
      <c r="E749" s="1"/>
    </row>
    <row r="750" spans="1:5" x14ac:dyDescent="0.2">
      <c r="A750" s="1">
        <v>748</v>
      </c>
      <c r="B750" s="1" t="s">
        <v>2381</v>
      </c>
      <c r="C750" s="1">
        <v>16.415560360899999</v>
      </c>
      <c r="E750" s="1"/>
    </row>
    <row r="751" spans="1:5" x14ac:dyDescent="0.2">
      <c r="A751" s="1">
        <v>749</v>
      </c>
      <c r="B751" s="1" t="s">
        <v>2382</v>
      </c>
      <c r="C751" s="1">
        <v>14.342396216399999</v>
      </c>
      <c r="E751" s="1"/>
    </row>
    <row r="752" spans="1:5" x14ac:dyDescent="0.2">
      <c r="A752" s="1">
        <v>750</v>
      </c>
      <c r="B752" s="1" t="s">
        <v>2383</v>
      </c>
      <c r="C752" s="1">
        <v>4.1981622227250002</v>
      </c>
      <c r="E752" s="1"/>
    </row>
    <row r="753" spans="1:5" x14ac:dyDescent="0.2">
      <c r="A753" s="1">
        <v>751</v>
      </c>
      <c r="B753" s="1" t="s">
        <v>2384</v>
      </c>
      <c r="C753" s="1">
        <v>3.8345378268500001</v>
      </c>
      <c r="E753" s="1"/>
    </row>
    <row r="754" spans="1:5" x14ac:dyDescent="0.2">
      <c r="A754" s="1">
        <v>752</v>
      </c>
      <c r="B754" s="1" t="s">
        <v>2385</v>
      </c>
      <c r="C754" s="1">
        <v>1.9207908989375001E-2</v>
      </c>
      <c r="E754" s="1"/>
    </row>
    <row r="755" spans="1:5" x14ac:dyDescent="0.2">
      <c r="A755" s="1">
        <v>753</v>
      </c>
      <c r="B755" s="1" t="s">
        <v>2386</v>
      </c>
      <c r="C755" s="1">
        <v>2.0004583996799998</v>
      </c>
      <c r="E755" s="1"/>
    </row>
    <row r="756" spans="1:5" x14ac:dyDescent="0.2">
      <c r="A756" s="1">
        <v>754</v>
      </c>
      <c r="B756" s="1" t="s">
        <v>863</v>
      </c>
      <c r="C756" s="1">
        <v>13.3996811771874</v>
      </c>
      <c r="E756" s="1"/>
    </row>
    <row r="757" spans="1:5" x14ac:dyDescent="0.2">
      <c r="A757" s="1">
        <v>755</v>
      </c>
      <c r="B757" s="1" t="s">
        <v>2387</v>
      </c>
      <c r="C757" s="1">
        <v>15.895488607200001</v>
      </c>
      <c r="E757" s="1"/>
    </row>
    <row r="758" spans="1:5" x14ac:dyDescent="0.2">
      <c r="A758" s="1">
        <v>756</v>
      </c>
      <c r="B758" s="1" t="s">
        <v>2388</v>
      </c>
      <c r="C758" s="1">
        <v>2.0523612674499998</v>
      </c>
      <c r="E758" s="1"/>
    </row>
    <row r="759" spans="1:5" x14ac:dyDescent="0.2">
      <c r="A759" s="1">
        <v>757</v>
      </c>
      <c r="B759" s="1" t="s">
        <v>2389</v>
      </c>
      <c r="C759" s="1">
        <v>1.8278951428822401</v>
      </c>
      <c r="E759" s="1"/>
    </row>
    <row r="760" spans="1:5" x14ac:dyDescent="0.2">
      <c r="A760" s="1">
        <v>758</v>
      </c>
      <c r="B760" s="1" t="s">
        <v>371</v>
      </c>
      <c r="C760" s="1">
        <v>138.67614459599901</v>
      </c>
      <c r="E760" s="1"/>
    </row>
    <row r="761" spans="1:5" x14ac:dyDescent="0.2">
      <c r="A761" s="1">
        <v>759</v>
      </c>
      <c r="B761" s="1" t="s">
        <v>372</v>
      </c>
      <c r="C761" s="1">
        <v>106.81231749299999</v>
      </c>
      <c r="E761" s="1"/>
    </row>
    <row r="762" spans="1:5" x14ac:dyDescent="0.2">
      <c r="A762" s="1">
        <v>760</v>
      </c>
      <c r="B762" s="1" t="s">
        <v>373</v>
      </c>
      <c r="C762" s="1">
        <v>37.0478335642375</v>
      </c>
      <c r="E762" s="1"/>
    </row>
    <row r="763" spans="1:5" x14ac:dyDescent="0.2">
      <c r="A763" s="1">
        <v>761</v>
      </c>
      <c r="B763" s="1" t="s">
        <v>374</v>
      </c>
      <c r="C763" s="1">
        <v>23.839446155600001</v>
      </c>
      <c r="E763" s="1"/>
    </row>
    <row r="764" spans="1:5" x14ac:dyDescent="0.2">
      <c r="A764" s="1">
        <v>762</v>
      </c>
      <c r="B764" s="1" t="s">
        <v>2390</v>
      </c>
      <c r="C764" s="1">
        <v>0.85995445439999996</v>
      </c>
      <c r="E764" s="1"/>
    </row>
    <row r="765" spans="1:5" x14ac:dyDescent="0.2">
      <c r="A765" s="1">
        <v>763</v>
      </c>
      <c r="B765" s="1" t="s">
        <v>375</v>
      </c>
      <c r="C765" s="1">
        <v>61.842956399999998</v>
      </c>
      <c r="E765" s="1"/>
    </row>
    <row r="766" spans="1:5" x14ac:dyDescent="0.2">
      <c r="A766" s="1">
        <v>764</v>
      </c>
      <c r="B766" s="1" t="s">
        <v>2391</v>
      </c>
      <c r="C766" s="1">
        <v>1.9053139293674899</v>
      </c>
      <c r="E766" s="1"/>
    </row>
    <row r="767" spans="1:5" x14ac:dyDescent="0.2">
      <c r="A767" s="1">
        <v>765</v>
      </c>
      <c r="B767" s="1" t="s">
        <v>2392</v>
      </c>
      <c r="C767" s="1">
        <v>4.9242169372499998</v>
      </c>
      <c r="E767" s="1"/>
    </row>
    <row r="768" spans="1:5" x14ac:dyDescent="0.2">
      <c r="A768" s="1">
        <v>766</v>
      </c>
      <c r="B768" s="1" t="s">
        <v>376</v>
      </c>
      <c r="C768" s="1">
        <v>29.063105706750001</v>
      </c>
      <c r="E768" s="1"/>
    </row>
    <row r="769" spans="1:5" x14ac:dyDescent="0.2">
      <c r="A769" s="1">
        <v>767</v>
      </c>
      <c r="B769" s="1" t="s">
        <v>2393</v>
      </c>
      <c r="C769" s="1">
        <v>0.230833056318</v>
      </c>
      <c r="E769" s="1"/>
    </row>
    <row r="770" spans="1:5" x14ac:dyDescent="0.2">
      <c r="A770" s="1">
        <v>768</v>
      </c>
      <c r="B770" s="1" t="s">
        <v>2394</v>
      </c>
      <c r="C770" s="1">
        <v>0.13898227199999999</v>
      </c>
      <c r="E770" s="1"/>
    </row>
    <row r="771" spans="1:5" x14ac:dyDescent="0.2">
      <c r="A771" s="1">
        <v>769</v>
      </c>
      <c r="B771" s="1" t="s">
        <v>2395</v>
      </c>
      <c r="C771" s="1">
        <v>12.276858891</v>
      </c>
      <c r="E771" s="1"/>
    </row>
    <row r="772" spans="1:5" x14ac:dyDescent="0.2">
      <c r="A772" s="1">
        <v>770</v>
      </c>
      <c r="B772" s="1" t="s">
        <v>377</v>
      </c>
      <c r="C772" s="1">
        <v>20.161929126136201</v>
      </c>
      <c r="E772" s="1"/>
    </row>
    <row r="773" spans="1:5" x14ac:dyDescent="0.2">
      <c r="A773" s="1">
        <v>771</v>
      </c>
      <c r="B773" s="1" t="s">
        <v>2396</v>
      </c>
      <c r="C773" s="1">
        <v>2.9973154249999999E-5</v>
      </c>
      <c r="E773" s="1"/>
    </row>
    <row r="774" spans="1:5" x14ac:dyDescent="0.2">
      <c r="A774" s="1">
        <v>772</v>
      </c>
      <c r="B774" s="1" t="s">
        <v>2397</v>
      </c>
      <c r="C774" s="1">
        <v>5.9687768134249897</v>
      </c>
      <c r="E774" s="1"/>
    </row>
    <row r="775" spans="1:5" x14ac:dyDescent="0.2">
      <c r="A775" s="1">
        <v>773</v>
      </c>
      <c r="B775" s="1" t="s">
        <v>2398</v>
      </c>
      <c r="C775" s="1">
        <v>1.2797384944500001</v>
      </c>
      <c r="E775" s="1"/>
    </row>
    <row r="776" spans="1:5" x14ac:dyDescent="0.2">
      <c r="A776" s="1">
        <v>774</v>
      </c>
      <c r="B776" s="1" t="s">
        <v>864</v>
      </c>
      <c r="C776" s="1">
        <v>6.3530986352249901</v>
      </c>
      <c r="E776" s="1"/>
    </row>
    <row r="777" spans="1:5" x14ac:dyDescent="0.2">
      <c r="A777" s="1">
        <v>775</v>
      </c>
      <c r="B777" s="1" t="s">
        <v>2399</v>
      </c>
      <c r="C777" s="1">
        <v>2.4846636594499998</v>
      </c>
      <c r="E777" s="1"/>
    </row>
    <row r="778" spans="1:5" x14ac:dyDescent="0.2">
      <c r="A778" s="1">
        <v>776</v>
      </c>
      <c r="B778" s="1" t="s">
        <v>2400</v>
      </c>
      <c r="C778" s="1">
        <v>1.68350935825</v>
      </c>
      <c r="E778" s="1"/>
    </row>
    <row r="779" spans="1:5" x14ac:dyDescent="0.2">
      <c r="A779" s="1">
        <v>777</v>
      </c>
      <c r="B779" s="1" t="s">
        <v>2401</v>
      </c>
      <c r="C779" s="1">
        <v>1.64103225655</v>
      </c>
      <c r="E779" s="1"/>
    </row>
    <row r="780" spans="1:5" x14ac:dyDescent="0.2">
      <c r="A780" s="1">
        <v>778</v>
      </c>
      <c r="B780" s="1" t="s">
        <v>2402</v>
      </c>
      <c r="C780" s="1">
        <v>5.3809606162249999</v>
      </c>
      <c r="E780" s="1"/>
    </row>
    <row r="781" spans="1:5" x14ac:dyDescent="0.2">
      <c r="A781" s="1">
        <v>779</v>
      </c>
      <c r="B781" s="1" t="s">
        <v>2403</v>
      </c>
      <c r="C781" s="1">
        <v>1.86159060091724</v>
      </c>
      <c r="E781" s="1"/>
    </row>
    <row r="782" spans="1:5" x14ac:dyDescent="0.2">
      <c r="A782" s="1">
        <v>780</v>
      </c>
      <c r="B782" s="1" t="s">
        <v>2404</v>
      </c>
      <c r="C782" s="1">
        <v>1.6738226729999901</v>
      </c>
      <c r="E782" s="1"/>
    </row>
    <row r="783" spans="1:5" x14ac:dyDescent="0.2">
      <c r="A783" s="1">
        <v>781</v>
      </c>
      <c r="B783" s="1" t="s">
        <v>2405</v>
      </c>
      <c r="C783" s="1">
        <v>1.0371489815749999</v>
      </c>
      <c r="E783" s="1"/>
    </row>
    <row r="784" spans="1:5" x14ac:dyDescent="0.2">
      <c r="A784" s="1">
        <v>782</v>
      </c>
      <c r="B784" s="1" t="s">
        <v>2406</v>
      </c>
      <c r="C784" s="1">
        <v>4.890264261025</v>
      </c>
      <c r="E784" s="1"/>
    </row>
    <row r="785" spans="1:5" x14ac:dyDescent="0.2">
      <c r="A785" s="1">
        <v>783</v>
      </c>
      <c r="B785" s="1" t="s">
        <v>2407</v>
      </c>
      <c r="C785" s="1">
        <v>3.9809936062250002</v>
      </c>
      <c r="E785" s="1"/>
    </row>
    <row r="786" spans="1:5" x14ac:dyDescent="0.2">
      <c r="A786" s="1">
        <v>784</v>
      </c>
      <c r="B786" s="1" t="s">
        <v>2408</v>
      </c>
      <c r="C786" s="1">
        <v>2.9188528476475</v>
      </c>
      <c r="E786" s="1"/>
    </row>
    <row r="787" spans="1:5" x14ac:dyDescent="0.2">
      <c r="A787" s="1">
        <v>785</v>
      </c>
      <c r="B787" s="1" t="s">
        <v>2409</v>
      </c>
      <c r="C787" s="1">
        <v>13.1884418172999</v>
      </c>
      <c r="E787" s="1"/>
    </row>
    <row r="788" spans="1:5" x14ac:dyDescent="0.2">
      <c r="A788" s="1">
        <v>786</v>
      </c>
      <c r="B788" s="1" t="s">
        <v>8</v>
      </c>
      <c r="C788" s="1">
        <v>16.0190975882625</v>
      </c>
      <c r="E788" s="1"/>
    </row>
    <row r="789" spans="1:5" x14ac:dyDescent="0.2">
      <c r="A789" s="1">
        <v>787</v>
      </c>
      <c r="B789" s="1" t="s">
        <v>2410</v>
      </c>
      <c r="C789" s="1">
        <v>1.3976196030000001</v>
      </c>
      <c r="E789" s="1"/>
    </row>
    <row r="790" spans="1:5" x14ac:dyDescent="0.2">
      <c r="A790" s="1">
        <v>788</v>
      </c>
      <c r="B790" s="1" t="s">
        <v>2411</v>
      </c>
      <c r="C790" s="1">
        <v>3.2583930074999998E-3</v>
      </c>
      <c r="E790" s="1"/>
    </row>
    <row r="791" spans="1:5" x14ac:dyDescent="0.2">
      <c r="A791" s="1">
        <v>789</v>
      </c>
      <c r="B791" s="1" t="s">
        <v>2412</v>
      </c>
      <c r="C791" s="1">
        <v>0.40789994786099998</v>
      </c>
      <c r="E791" s="1"/>
    </row>
    <row r="792" spans="1:5" x14ac:dyDescent="0.2">
      <c r="A792" s="1">
        <v>790</v>
      </c>
      <c r="B792" s="1" t="s">
        <v>2413</v>
      </c>
      <c r="C792" s="1">
        <v>4.1699699811000004</v>
      </c>
      <c r="E792" s="1"/>
    </row>
    <row r="793" spans="1:5" x14ac:dyDescent="0.2">
      <c r="A793" s="1">
        <v>791</v>
      </c>
      <c r="B793" s="1" t="s">
        <v>2414</v>
      </c>
      <c r="C793" s="1">
        <v>1.7501872620000001E-3</v>
      </c>
      <c r="E793" s="1"/>
    </row>
    <row r="794" spans="1:5" x14ac:dyDescent="0.2">
      <c r="A794" s="1">
        <v>792</v>
      </c>
      <c r="B794" s="1" t="s">
        <v>2415</v>
      </c>
      <c r="C794" s="1">
        <v>2.0588009601999999E-2</v>
      </c>
      <c r="E794" s="1"/>
    </row>
    <row r="795" spans="1:5" x14ac:dyDescent="0.2">
      <c r="A795" s="1">
        <v>793</v>
      </c>
      <c r="B795" s="1" t="s">
        <v>2416</v>
      </c>
      <c r="C795" s="1"/>
      <c r="E795" s="1"/>
    </row>
    <row r="796" spans="1:5" x14ac:dyDescent="0.2">
      <c r="A796" s="1">
        <v>794</v>
      </c>
      <c r="B796" s="1" t="s">
        <v>2417</v>
      </c>
      <c r="C796" s="1">
        <v>6.1498632055649899E-2</v>
      </c>
      <c r="E796" s="1"/>
    </row>
    <row r="797" spans="1:5" x14ac:dyDescent="0.2">
      <c r="A797" s="1">
        <v>795</v>
      </c>
      <c r="B797" s="1" t="s">
        <v>1307</v>
      </c>
      <c r="C797" s="1">
        <v>17.681698643400001</v>
      </c>
      <c r="E797" s="1"/>
    </row>
    <row r="798" spans="1:5" x14ac:dyDescent="0.2">
      <c r="A798" s="1">
        <v>796</v>
      </c>
      <c r="B798" s="1" t="s">
        <v>2418</v>
      </c>
      <c r="C798" s="1">
        <v>1.2662229807500001E-3</v>
      </c>
      <c r="E798" s="1"/>
    </row>
    <row r="799" spans="1:5" x14ac:dyDescent="0.2">
      <c r="A799" s="1">
        <v>797</v>
      </c>
      <c r="B799" s="1" t="s">
        <v>2419</v>
      </c>
      <c r="C799" s="1">
        <v>6.1744166682999904</v>
      </c>
      <c r="E799" s="1"/>
    </row>
    <row r="800" spans="1:5" x14ac:dyDescent="0.2">
      <c r="A800" s="1">
        <v>798</v>
      </c>
      <c r="B800" s="1" t="s">
        <v>2420</v>
      </c>
      <c r="C800" s="1">
        <v>1.3544532137500001E-4</v>
      </c>
      <c r="E800" s="1"/>
    </row>
    <row r="801" spans="1:5" x14ac:dyDescent="0.2">
      <c r="A801" s="1">
        <v>799</v>
      </c>
      <c r="B801" s="1" t="s">
        <v>2421</v>
      </c>
      <c r="C801" s="1">
        <v>2.4014583986250002E-3</v>
      </c>
      <c r="E801" s="1"/>
    </row>
    <row r="802" spans="1:5" x14ac:dyDescent="0.2">
      <c r="A802" s="1">
        <v>800</v>
      </c>
      <c r="B802" s="1" t="s">
        <v>2422</v>
      </c>
      <c r="C802" s="1">
        <v>1.5810587867579999</v>
      </c>
      <c r="E802" s="1"/>
    </row>
    <row r="803" spans="1:5" x14ac:dyDescent="0.2">
      <c r="A803" s="1">
        <v>801</v>
      </c>
      <c r="B803" s="1" t="s">
        <v>2423</v>
      </c>
      <c r="C803" s="1">
        <v>1.9994371592775</v>
      </c>
      <c r="E803" s="1"/>
    </row>
    <row r="804" spans="1:5" x14ac:dyDescent="0.2">
      <c r="A804" s="1">
        <v>802</v>
      </c>
      <c r="B804" s="1" t="s">
        <v>2424</v>
      </c>
      <c r="C804" s="1">
        <v>9.4076550320500001</v>
      </c>
      <c r="E804" s="1"/>
    </row>
    <row r="805" spans="1:5" x14ac:dyDescent="0.2">
      <c r="A805" s="1">
        <v>803</v>
      </c>
      <c r="B805" s="1" t="s">
        <v>2425</v>
      </c>
      <c r="C805" s="1">
        <v>7.6410220024999997E-4</v>
      </c>
      <c r="E805" s="1"/>
    </row>
    <row r="806" spans="1:5" x14ac:dyDescent="0.2">
      <c r="A806" s="1">
        <v>804</v>
      </c>
      <c r="B806" s="1" t="s">
        <v>2426</v>
      </c>
      <c r="C806" s="1">
        <v>2.7331786121099899</v>
      </c>
      <c r="E806" s="1"/>
    </row>
    <row r="807" spans="1:5" x14ac:dyDescent="0.2">
      <c r="A807" s="1">
        <v>805</v>
      </c>
      <c r="B807" s="1" t="s">
        <v>2427</v>
      </c>
      <c r="C807" s="1">
        <v>1.8106718015750001</v>
      </c>
      <c r="E807" s="1"/>
    </row>
    <row r="808" spans="1:5" x14ac:dyDescent="0.2">
      <c r="A808" s="1">
        <v>806</v>
      </c>
      <c r="B808" s="1" t="s">
        <v>40</v>
      </c>
      <c r="C808" s="1">
        <v>58.757183847099903</v>
      </c>
      <c r="E808" s="1"/>
    </row>
    <row r="809" spans="1:5" x14ac:dyDescent="0.2">
      <c r="A809" s="1">
        <v>807</v>
      </c>
      <c r="B809" s="1" t="s">
        <v>2428</v>
      </c>
      <c r="C809" s="1">
        <v>3.3752964370999998</v>
      </c>
      <c r="E809" s="1"/>
    </row>
    <row r="810" spans="1:5" x14ac:dyDescent="0.2">
      <c r="A810" s="1">
        <v>808</v>
      </c>
      <c r="B810" s="1" t="s">
        <v>2429</v>
      </c>
      <c r="C810" s="1">
        <v>0.35595303299999997</v>
      </c>
      <c r="E810" s="1"/>
    </row>
    <row r="811" spans="1:5" x14ac:dyDescent="0.2">
      <c r="A811" s="1">
        <v>809</v>
      </c>
      <c r="B811" s="1" t="s">
        <v>379</v>
      </c>
      <c r="C811" s="1">
        <v>42.714298436149903</v>
      </c>
      <c r="E811" s="1"/>
    </row>
    <row r="812" spans="1:5" x14ac:dyDescent="0.2">
      <c r="A812" s="1">
        <v>810</v>
      </c>
      <c r="B812" s="1" t="s">
        <v>2430</v>
      </c>
      <c r="C812" s="1">
        <v>0.81651749717</v>
      </c>
      <c r="E812" s="1"/>
    </row>
    <row r="813" spans="1:5" x14ac:dyDescent="0.2">
      <c r="A813" s="1">
        <v>811</v>
      </c>
      <c r="B813" s="1" t="s">
        <v>2431</v>
      </c>
      <c r="C813" s="1">
        <v>1.3627967588750001</v>
      </c>
      <c r="E813" s="1"/>
    </row>
    <row r="814" spans="1:5" x14ac:dyDescent="0.2">
      <c r="A814" s="1">
        <v>812</v>
      </c>
      <c r="B814" s="1" t="s">
        <v>380</v>
      </c>
      <c r="C814" s="1">
        <v>44.610028286999999</v>
      </c>
      <c r="E814" s="1"/>
    </row>
    <row r="815" spans="1:5" x14ac:dyDescent="0.2">
      <c r="A815" s="1">
        <v>813</v>
      </c>
      <c r="B815" s="1" t="s">
        <v>2432</v>
      </c>
      <c r="C815" s="1">
        <v>4.9012035790150001</v>
      </c>
      <c r="E815" s="1"/>
    </row>
    <row r="816" spans="1:5" x14ac:dyDescent="0.2">
      <c r="A816" s="1">
        <v>814</v>
      </c>
      <c r="B816" s="1" t="s">
        <v>2433</v>
      </c>
      <c r="C816" s="1">
        <v>6.0508275820049997</v>
      </c>
      <c r="E816" s="1"/>
    </row>
    <row r="817" spans="1:5" x14ac:dyDescent="0.2">
      <c r="A817" s="1">
        <v>815</v>
      </c>
      <c r="B817" s="1" t="s">
        <v>2434</v>
      </c>
      <c r="C817" s="1">
        <v>2.6559918775E-2</v>
      </c>
      <c r="E817" s="1"/>
    </row>
    <row r="818" spans="1:5" x14ac:dyDescent="0.2">
      <c r="A818" s="1">
        <v>816</v>
      </c>
      <c r="B818" s="1" t="s">
        <v>2435</v>
      </c>
      <c r="C818" s="1">
        <v>2.022009678176</v>
      </c>
      <c r="E818" s="1"/>
    </row>
    <row r="819" spans="1:5" x14ac:dyDescent="0.2">
      <c r="A819" s="1">
        <v>817</v>
      </c>
      <c r="B819" s="1" t="s">
        <v>2436</v>
      </c>
      <c r="C819" s="1">
        <v>2.0616996482499998</v>
      </c>
      <c r="E819" s="1"/>
    </row>
    <row r="820" spans="1:5" x14ac:dyDescent="0.2">
      <c r="A820" s="1">
        <v>818</v>
      </c>
      <c r="B820" s="1" t="s">
        <v>866</v>
      </c>
      <c r="C820" s="1">
        <v>7.2331675872750001</v>
      </c>
      <c r="E820" s="1"/>
    </row>
    <row r="821" spans="1:5" x14ac:dyDescent="0.2">
      <c r="A821" s="1">
        <v>819</v>
      </c>
      <c r="B821" s="1" t="s">
        <v>2437</v>
      </c>
      <c r="C821" s="1">
        <v>2.721854874375E-3</v>
      </c>
      <c r="E821" s="1"/>
    </row>
    <row r="822" spans="1:5" x14ac:dyDescent="0.2">
      <c r="A822" s="1">
        <v>820</v>
      </c>
      <c r="B822" s="1" t="s">
        <v>2438</v>
      </c>
      <c r="C822" s="1">
        <v>4.0272577858499998</v>
      </c>
      <c r="E822" s="1"/>
    </row>
    <row r="823" spans="1:5" x14ac:dyDescent="0.2">
      <c r="A823" s="1">
        <v>821</v>
      </c>
      <c r="B823" s="1" t="s">
        <v>2439</v>
      </c>
      <c r="C823" s="1">
        <v>4.7108915043749997</v>
      </c>
      <c r="E823" s="1"/>
    </row>
    <row r="824" spans="1:5" x14ac:dyDescent="0.2">
      <c r="A824" s="1">
        <v>822</v>
      </c>
      <c r="B824" s="1" t="s">
        <v>381</v>
      </c>
      <c r="C824" s="1">
        <v>31.55887816245</v>
      </c>
      <c r="E824" s="1"/>
    </row>
    <row r="825" spans="1:5" x14ac:dyDescent="0.2">
      <c r="A825" s="1">
        <v>823</v>
      </c>
      <c r="B825" s="1" t="s">
        <v>2440</v>
      </c>
      <c r="C825" s="1">
        <v>3.1511526272500002E-3</v>
      </c>
      <c r="E825" s="1"/>
    </row>
    <row r="826" spans="1:5" x14ac:dyDescent="0.2">
      <c r="A826" s="1">
        <v>824</v>
      </c>
      <c r="B826" s="1" t="s">
        <v>2441</v>
      </c>
      <c r="C826" s="1">
        <v>8.8403620901749996E-2</v>
      </c>
      <c r="E826" s="1"/>
    </row>
    <row r="827" spans="1:5" x14ac:dyDescent="0.2">
      <c r="A827" s="1">
        <v>825</v>
      </c>
      <c r="B827" s="1" t="s">
        <v>2442</v>
      </c>
      <c r="C827" s="1">
        <v>0.56465561899874905</v>
      </c>
      <c r="E827" s="1"/>
    </row>
    <row r="828" spans="1:5" x14ac:dyDescent="0.2">
      <c r="A828" s="1">
        <v>826</v>
      </c>
      <c r="B828" s="1" t="s">
        <v>382</v>
      </c>
      <c r="C828" s="1">
        <v>45.968229309000698</v>
      </c>
      <c r="E828" s="1"/>
    </row>
    <row r="829" spans="1:5" x14ac:dyDescent="0.2">
      <c r="A829" s="1">
        <v>827</v>
      </c>
      <c r="B829" s="1" t="s">
        <v>2443</v>
      </c>
      <c r="C829" s="1">
        <v>4.5344619519999997E-2</v>
      </c>
      <c r="E829" s="1"/>
    </row>
    <row r="830" spans="1:5" x14ac:dyDescent="0.2">
      <c r="A830" s="1">
        <v>828</v>
      </c>
      <c r="B830" s="1" t="s">
        <v>41</v>
      </c>
      <c r="C830" s="1">
        <v>132.04394853457501</v>
      </c>
      <c r="E830" s="1"/>
    </row>
    <row r="831" spans="1:5" x14ac:dyDescent="0.2">
      <c r="A831" s="1">
        <v>829</v>
      </c>
      <c r="B831" s="1" t="s">
        <v>2444</v>
      </c>
      <c r="C831" s="1">
        <v>1.0051968047040001</v>
      </c>
      <c r="E831" s="1"/>
    </row>
    <row r="832" spans="1:5" x14ac:dyDescent="0.2">
      <c r="A832" s="1">
        <v>830</v>
      </c>
      <c r="B832" s="1" t="s">
        <v>2445</v>
      </c>
      <c r="C832" s="1">
        <v>1.335653197956</v>
      </c>
      <c r="E832" s="1"/>
    </row>
    <row r="833" spans="1:5" x14ac:dyDescent="0.2">
      <c r="A833" s="1">
        <v>831</v>
      </c>
      <c r="B833" s="1" t="s">
        <v>2446</v>
      </c>
      <c r="C833" s="1">
        <v>6.2470125760099897</v>
      </c>
      <c r="E833" s="1"/>
    </row>
    <row r="834" spans="1:5" x14ac:dyDescent="0.2">
      <c r="A834" s="1">
        <v>832</v>
      </c>
      <c r="B834" s="1" t="s">
        <v>2447</v>
      </c>
      <c r="C834" s="1">
        <v>3.86869611E-3</v>
      </c>
      <c r="E834" s="1"/>
    </row>
    <row r="835" spans="1:5" x14ac:dyDescent="0.2">
      <c r="A835" s="1">
        <v>833</v>
      </c>
      <c r="B835" s="1" t="s">
        <v>2448</v>
      </c>
      <c r="C835" s="1">
        <v>1.5606407971277501</v>
      </c>
      <c r="E835" s="1"/>
    </row>
    <row r="836" spans="1:5" x14ac:dyDescent="0.2">
      <c r="A836" s="1">
        <v>834</v>
      </c>
      <c r="B836" s="1" t="s">
        <v>2449</v>
      </c>
      <c r="C836" s="1">
        <v>0.74834215402500004</v>
      </c>
      <c r="E836" s="1"/>
    </row>
    <row r="837" spans="1:5" x14ac:dyDescent="0.2">
      <c r="A837" s="1">
        <v>835</v>
      </c>
      <c r="B837" s="1" t="s">
        <v>383</v>
      </c>
      <c r="C837" s="1">
        <v>210.94999110399999</v>
      </c>
      <c r="E837" s="1"/>
    </row>
    <row r="838" spans="1:5" x14ac:dyDescent="0.2">
      <c r="A838" s="1">
        <v>836</v>
      </c>
      <c r="B838" s="1" t="s">
        <v>2450</v>
      </c>
      <c r="C838" s="1">
        <v>1.4291395999750001</v>
      </c>
      <c r="E838" s="1"/>
    </row>
    <row r="839" spans="1:5" x14ac:dyDescent="0.2">
      <c r="A839" s="1">
        <v>837</v>
      </c>
      <c r="B839" s="1" t="s">
        <v>2451</v>
      </c>
      <c r="C839" s="1">
        <v>2.1147263606250002</v>
      </c>
      <c r="E839" s="1"/>
    </row>
    <row r="840" spans="1:5" x14ac:dyDescent="0.2">
      <c r="A840" s="1">
        <v>838</v>
      </c>
      <c r="B840" s="1" t="s">
        <v>2452</v>
      </c>
      <c r="C840" s="1">
        <v>1.6664012035239999</v>
      </c>
      <c r="E840" s="1"/>
    </row>
    <row r="841" spans="1:5" x14ac:dyDescent="0.2">
      <c r="A841" s="1">
        <v>839</v>
      </c>
      <c r="B841" s="1" t="s">
        <v>2453</v>
      </c>
      <c r="C841" s="1">
        <v>5.8306014130374999</v>
      </c>
      <c r="E841" s="1"/>
    </row>
    <row r="842" spans="1:5" x14ac:dyDescent="0.2">
      <c r="A842" s="1">
        <v>840</v>
      </c>
      <c r="B842" s="1" t="s">
        <v>2454</v>
      </c>
      <c r="C842" s="1">
        <v>0.61718625277499894</v>
      </c>
      <c r="E842" s="1"/>
    </row>
    <row r="843" spans="1:5" x14ac:dyDescent="0.2">
      <c r="A843" s="1">
        <v>841</v>
      </c>
      <c r="B843" s="1" t="s">
        <v>2455</v>
      </c>
      <c r="C843" s="1">
        <v>1.4542199699999999E-4</v>
      </c>
      <c r="E843" s="1"/>
    </row>
    <row r="844" spans="1:5" x14ac:dyDescent="0.2">
      <c r="A844" s="1">
        <v>842</v>
      </c>
      <c r="B844" s="1" t="s">
        <v>2456</v>
      </c>
      <c r="C844" s="1">
        <v>1.3144286137500001E-2</v>
      </c>
      <c r="E844" s="1"/>
    </row>
    <row r="845" spans="1:5" x14ac:dyDescent="0.2">
      <c r="A845" s="1">
        <v>843</v>
      </c>
      <c r="B845" s="1" t="s">
        <v>2457</v>
      </c>
      <c r="C845" s="1">
        <v>3.6198336720000002E-3</v>
      </c>
      <c r="E845" s="1"/>
    </row>
    <row r="846" spans="1:5" x14ac:dyDescent="0.2">
      <c r="A846" s="1">
        <v>844</v>
      </c>
      <c r="B846" s="1" t="s">
        <v>2458</v>
      </c>
      <c r="C846" s="1">
        <v>4.901562073527E-2</v>
      </c>
      <c r="E846" s="1"/>
    </row>
    <row r="847" spans="1:5" x14ac:dyDescent="0.2">
      <c r="A847" s="1">
        <v>845</v>
      </c>
      <c r="B847" s="1" t="s">
        <v>2459</v>
      </c>
      <c r="C847" s="1">
        <v>7.7001873518750003E-3</v>
      </c>
      <c r="E847" s="1"/>
    </row>
    <row r="848" spans="1:5" x14ac:dyDescent="0.2">
      <c r="A848" s="1">
        <v>846</v>
      </c>
      <c r="B848" s="1" t="s">
        <v>2460</v>
      </c>
      <c r="C848" s="1">
        <v>5.9280523809499996</v>
      </c>
      <c r="E848" s="1"/>
    </row>
    <row r="849" spans="1:5" x14ac:dyDescent="0.2">
      <c r="A849" s="1">
        <v>847</v>
      </c>
      <c r="B849" s="1" t="s">
        <v>2461</v>
      </c>
      <c r="C849" s="1">
        <v>0.13814751175000001</v>
      </c>
      <c r="E849" s="1"/>
    </row>
    <row r="850" spans="1:5" x14ac:dyDescent="0.2">
      <c r="A850" s="1">
        <v>848</v>
      </c>
      <c r="B850" s="1" t="s">
        <v>384</v>
      </c>
      <c r="C850" s="1">
        <v>47.839767576299998</v>
      </c>
      <c r="E850" s="1"/>
    </row>
    <row r="851" spans="1:5" x14ac:dyDescent="0.2">
      <c r="A851" s="1">
        <v>849</v>
      </c>
      <c r="B851" s="1" t="s">
        <v>2462</v>
      </c>
      <c r="C851" s="1">
        <v>4.6662526982249902E-2</v>
      </c>
      <c r="E851" s="1"/>
    </row>
    <row r="852" spans="1:5" x14ac:dyDescent="0.2">
      <c r="A852" s="1">
        <v>850</v>
      </c>
      <c r="B852" s="1" t="s">
        <v>2463</v>
      </c>
      <c r="C852" s="1">
        <v>1.5490675845749999</v>
      </c>
      <c r="E852" s="1"/>
    </row>
    <row r="853" spans="1:5" x14ac:dyDescent="0.2">
      <c r="A853" s="1">
        <v>851</v>
      </c>
      <c r="B853" s="1" t="s">
        <v>2464</v>
      </c>
      <c r="C853" s="1">
        <v>13.786167207449999</v>
      </c>
      <c r="E853" s="1"/>
    </row>
    <row r="854" spans="1:5" x14ac:dyDescent="0.2">
      <c r="A854" s="1">
        <v>852</v>
      </c>
      <c r="B854" s="1" t="s">
        <v>2465</v>
      </c>
      <c r="C854" s="1">
        <v>4.4493783105000002E-3</v>
      </c>
      <c r="E854" s="1"/>
    </row>
    <row r="855" spans="1:5" x14ac:dyDescent="0.2">
      <c r="A855" s="1">
        <v>853</v>
      </c>
      <c r="B855" s="1" t="s">
        <v>42</v>
      </c>
      <c r="C855" s="1">
        <v>159.39064621893701</v>
      </c>
      <c r="E855" s="1"/>
    </row>
    <row r="856" spans="1:5" x14ac:dyDescent="0.2">
      <c r="A856" s="1">
        <v>854</v>
      </c>
      <c r="B856" s="1" t="s">
        <v>43</v>
      </c>
      <c r="C856" s="1">
        <v>59.722929257624997</v>
      </c>
      <c r="E856" s="1"/>
    </row>
    <row r="857" spans="1:5" x14ac:dyDescent="0.2">
      <c r="A857" s="1">
        <v>855</v>
      </c>
      <c r="B857" s="1" t="s">
        <v>385</v>
      </c>
      <c r="C857" s="1">
        <v>210.19649632882499</v>
      </c>
      <c r="E857" s="1"/>
    </row>
    <row r="858" spans="1:5" x14ac:dyDescent="0.2">
      <c r="A858" s="1">
        <v>856</v>
      </c>
      <c r="B858" s="1" t="s">
        <v>2466</v>
      </c>
      <c r="C858" s="1">
        <v>4.4782724249999998E-3</v>
      </c>
      <c r="E858" s="1"/>
    </row>
    <row r="859" spans="1:5" x14ac:dyDescent="0.2">
      <c r="A859" s="1">
        <v>857</v>
      </c>
      <c r="B859" s="1" t="s">
        <v>2467</v>
      </c>
      <c r="C859" s="1">
        <v>1.8139083313999899E-2</v>
      </c>
      <c r="E859" s="1"/>
    </row>
    <row r="860" spans="1:5" x14ac:dyDescent="0.2">
      <c r="A860" s="1">
        <v>858</v>
      </c>
      <c r="B860" s="1" t="s">
        <v>2468</v>
      </c>
      <c r="C860" s="1">
        <v>1.1561395206262499</v>
      </c>
      <c r="E860" s="1"/>
    </row>
    <row r="861" spans="1:5" x14ac:dyDescent="0.2">
      <c r="A861" s="1">
        <v>859</v>
      </c>
      <c r="B861" s="1" t="s">
        <v>2469</v>
      </c>
      <c r="C861" s="1">
        <v>5.7638325065210001</v>
      </c>
      <c r="E861" s="1"/>
    </row>
    <row r="862" spans="1:5" x14ac:dyDescent="0.2">
      <c r="A862" s="1">
        <v>860</v>
      </c>
      <c r="B862" s="1" t="s">
        <v>2470</v>
      </c>
      <c r="C862" s="1">
        <v>3.8969630645625002</v>
      </c>
      <c r="E862" s="1"/>
    </row>
    <row r="863" spans="1:5" x14ac:dyDescent="0.2">
      <c r="A863" s="1">
        <v>861</v>
      </c>
      <c r="B863" s="1" t="s">
        <v>2471</v>
      </c>
      <c r="C863" s="1">
        <v>0.53803139025000002</v>
      </c>
      <c r="E863" s="1"/>
    </row>
    <row r="864" spans="1:5" x14ac:dyDescent="0.2">
      <c r="A864" s="1">
        <v>862</v>
      </c>
      <c r="B864" s="1" t="s">
        <v>2472</v>
      </c>
      <c r="C864" s="1">
        <v>10.373569529099999</v>
      </c>
      <c r="E864" s="1"/>
    </row>
    <row r="865" spans="1:5" x14ac:dyDescent="0.2">
      <c r="A865" s="1">
        <v>863</v>
      </c>
      <c r="B865" s="1" t="s">
        <v>2473</v>
      </c>
      <c r="C865" s="1">
        <v>7.1347389749999994E-5</v>
      </c>
      <c r="E865" s="1"/>
    </row>
    <row r="866" spans="1:5" x14ac:dyDescent="0.2">
      <c r="A866" s="1">
        <v>864</v>
      </c>
      <c r="B866" s="1" t="s">
        <v>2474</v>
      </c>
      <c r="C866" s="1">
        <v>11.800048990000001</v>
      </c>
      <c r="E866" s="1"/>
    </row>
    <row r="867" spans="1:5" x14ac:dyDescent="0.2">
      <c r="A867" s="1">
        <v>865</v>
      </c>
      <c r="B867" s="1" t="s">
        <v>2475</v>
      </c>
      <c r="C867" s="1">
        <v>5.6540291930000002E-3</v>
      </c>
      <c r="E867" s="1"/>
    </row>
    <row r="868" spans="1:5" x14ac:dyDescent="0.2">
      <c r="A868" s="1">
        <v>866</v>
      </c>
      <c r="B868" s="1" t="s">
        <v>2476</v>
      </c>
      <c r="C868" s="1">
        <v>9.5540864618499999</v>
      </c>
      <c r="E868" s="1"/>
    </row>
    <row r="869" spans="1:5" x14ac:dyDescent="0.2">
      <c r="A869" s="1">
        <v>867</v>
      </c>
      <c r="B869" s="1" t="s">
        <v>2477</v>
      </c>
      <c r="C869" s="1">
        <v>3.7482298458499999E-2</v>
      </c>
      <c r="E869" s="1"/>
    </row>
    <row r="870" spans="1:5" x14ac:dyDescent="0.2">
      <c r="A870" s="1">
        <v>868</v>
      </c>
      <c r="B870" s="1" t="s">
        <v>2478</v>
      </c>
      <c r="C870" s="1">
        <v>1.21680069003125E-2</v>
      </c>
      <c r="E870" s="1"/>
    </row>
    <row r="871" spans="1:5" x14ac:dyDescent="0.2">
      <c r="A871" s="1">
        <v>869</v>
      </c>
      <c r="B871" s="1" t="s">
        <v>2479</v>
      </c>
      <c r="C871" s="1"/>
      <c r="E871" s="1"/>
    </row>
    <row r="872" spans="1:5" x14ac:dyDescent="0.2">
      <c r="A872" s="1">
        <v>870</v>
      </c>
      <c r="B872" s="1" t="s">
        <v>386</v>
      </c>
      <c r="C872" s="1">
        <v>93.158124333579494</v>
      </c>
      <c r="E872" s="1"/>
    </row>
    <row r="873" spans="1:5" x14ac:dyDescent="0.2">
      <c r="A873" s="1">
        <v>871</v>
      </c>
      <c r="B873" s="1" t="s">
        <v>387</v>
      </c>
      <c r="C873" s="1">
        <v>39.471522902311499</v>
      </c>
      <c r="E873" s="1"/>
    </row>
    <row r="874" spans="1:5" x14ac:dyDescent="0.2">
      <c r="A874" s="1">
        <v>872</v>
      </c>
      <c r="B874" s="1" t="s">
        <v>2480</v>
      </c>
      <c r="C874" s="1">
        <v>1.6013723828124899E-2</v>
      </c>
      <c r="E874" s="1"/>
    </row>
    <row r="875" spans="1:5" x14ac:dyDescent="0.2">
      <c r="A875" s="1">
        <v>873</v>
      </c>
      <c r="B875" s="1" t="s">
        <v>44</v>
      </c>
      <c r="C875" s="1">
        <v>277.48522040295001</v>
      </c>
      <c r="E875" s="1"/>
    </row>
    <row r="876" spans="1:5" x14ac:dyDescent="0.2">
      <c r="A876" s="1">
        <v>874</v>
      </c>
      <c r="B876" s="1" t="s">
        <v>2481</v>
      </c>
      <c r="C876" s="1">
        <v>7.1765553816179999</v>
      </c>
      <c r="E876" s="1"/>
    </row>
    <row r="877" spans="1:5" x14ac:dyDescent="0.2">
      <c r="A877" s="1">
        <v>875</v>
      </c>
      <c r="B877" s="1" t="s">
        <v>2482</v>
      </c>
      <c r="C877" s="1">
        <v>7.4786866936875001</v>
      </c>
      <c r="E877" s="1"/>
    </row>
    <row r="878" spans="1:5" x14ac:dyDescent="0.2">
      <c r="A878" s="1">
        <v>876</v>
      </c>
      <c r="B878" s="1" t="s">
        <v>2483</v>
      </c>
      <c r="C878" s="1">
        <v>1.4079833448122401</v>
      </c>
      <c r="E878" s="1"/>
    </row>
    <row r="879" spans="1:5" x14ac:dyDescent="0.2">
      <c r="A879" s="1">
        <v>877</v>
      </c>
      <c r="B879" s="1" t="s">
        <v>388</v>
      </c>
      <c r="C879" s="1">
        <v>34.990597787834503</v>
      </c>
      <c r="E879" s="1"/>
    </row>
    <row r="880" spans="1:5" x14ac:dyDescent="0.2">
      <c r="A880" s="1">
        <v>878</v>
      </c>
      <c r="B880" s="1" t="s">
        <v>389</v>
      </c>
      <c r="C880" s="1">
        <v>228.67416177837401</v>
      </c>
      <c r="E880" s="1"/>
    </row>
    <row r="881" spans="1:5" x14ac:dyDescent="0.2">
      <c r="A881" s="1">
        <v>879</v>
      </c>
      <c r="B881" s="1" t="s">
        <v>45</v>
      </c>
      <c r="C881" s="1">
        <v>154.36431905775001</v>
      </c>
      <c r="E881" s="1"/>
    </row>
    <row r="882" spans="1:5" x14ac:dyDescent="0.2">
      <c r="A882" s="1">
        <v>880</v>
      </c>
      <c r="B882" s="1" t="s">
        <v>2484</v>
      </c>
      <c r="C882" s="1">
        <v>2.1199805318999999E-2</v>
      </c>
      <c r="E882" s="1"/>
    </row>
    <row r="883" spans="1:5" x14ac:dyDescent="0.2">
      <c r="A883" s="1">
        <v>881</v>
      </c>
      <c r="B883" s="1" t="s">
        <v>2485</v>
      </c>
      <c r="C883" s="1">
        <v>1.544066106E-3</v>
      </c>
      <c r="E883" s="1"/>
    </row>
    <row r="884" spans="1:5" x14ac:dyDescent="0.2">
      <c r="A884" s="1">
        <v>882</v>
      </c>
      <c r="B884" s="1" t="s">
        <v>2486</v>
      </c>
      <c r="C884" s="1">
        <v>3.5892511758249999E-2</v>
      </c>
      <c r="E884" s="1"/>
    </row>
    <row r="885" spans="1:5" x14ac:dyDescent="0.2">
      <c r="A885" s="1">
        <v>883</v>
      </c>
      <c r="B885" s="1" t="s">
        <v>2487</v>
      </c>
      <c r="C885" s="1">
        <v>7.6168169432499896E-3</v>
      </c>
      <c r="E885" s="1"/>
    </row>
    <row r="886" spans="1:5" x14ac:dyDescent="0.2">
      <c r="A886" s="1">
        <v>884</v>
      </c>
      <c r="B886" s="1" t="s">
        <v>2488</v>
      </c>
      <c r="C886" s="1">
        <v>4.4061539666249899E-2</v>
      </c>
      <c r="E886" s="1"/>
    </row>
    <row r="887" spans="1:5" x14ac:dyDescent="0.2">
      <c r="A887" s="1">
        <v>885</v>
      </c>
      <c r="B887" s="1" t="s">
        <v>2489</v>
      </c>
      <c r="C887" s="1">
        <v>0.68737619655000004</v>
      </c>
      <c r="E887" s="1"/>
    </row>
    <row r="888" spans="1:5" x14ac:dyDescent="0.2">
      <c r="A888" s="1">
        <v>886</v>
      </c>
      <c r="B888" s="1" t="s">
        <v>2490</v>
      </c>
      <c r="C888" s="1">
        <v>2.8890340635807399</v>
      </c>
      <c r="E888" s="1"/>
    </row>
    <row r="889" spans="1:5" x14ac:dyDescent="0.2">
      <c r="A889" s="1">
        <v>887</v>
      </c>
      <c r="B889" s="1" t="s">
        <v>2491</v>
      </c>
      <c r="C889" s="1">
        <v>8.0441983191500004</v>
      </c>
      <c r="E889" s="1"/>
    </row>
    <row r="890" spans="1:5" x14ac:dyDescent="0.2">
      <c r="A890" s="1">
        <v>888</v>
      </c>
      <c r="B890" s="1" t="s">
        <v>2492</v>
      </c>
      <c r="C890" s="1">
        <v>1.9672034605499999</v>
      </c>
      <c r="E890" s="1"/>
    </row>
    <row r="891" spans="1:5" x14ac:dyDescent="0.2">
      <c r="A891" s="1">
        <v>889</v>
      </c>
      <c r="B891" s="1" t="s">
        <v>868</v>
      </c>
      <c r="C891" s="1">
        <v>2.1926656302500001</v>
      </c>
      <c r="E891" s="1"/>
    </row>
    <row r="892" spans="1:5" x14ac:dyDescent="0.2">
      <c r="A892" s="1">
        <v>890</v>
      </c>
      <c r="B892" s="1" t="s">
        <v>2493</v>
      </c>
      <c r="C892" s="1">
        <v>8.7388504196249901</v>
      </c>
      <c r="E892" s="1"/>
    </row>
    <row r="893" spans="1:5" x14ac:dyDescent="0.2">
      <c r="A893" s="1">
        <v>891</v>
      </c>
      <c r="B893" s="1" t="s">
        <v>2494</v>
      </c>
      <c r="C893" s="1">
        <v>2.6797959464750001</v>
      </c>
      <c r="E893" s="1"/>
    </row>
    <row r="894" spans="1:5" x14ac:dyDescent="0.2">
      <c r="A894" s="1">
        <v>892</v>
      </c>
      <c r="B894" s="1" t="s">
        <v>2495</v>
      </c>
      <c r="C894" s="1">
        <v>4.9811680170999999</v>
      </c>
      <c r="E894" s="1"/>
    </row>
    <row r="895" spans="1:5" x14ac:dyDescent="0.2">
      <c r="A895" s="1">
        <v>893</v>
      </c>
      <c r="B895" s="1" t="s">
        <v>2496</v>
      </c>
      <c r="C895" s="1">
        <v>9.2376689862124994E-2</v>
      </c>
      <c r="E895" s="1"/>
    </row>
    <row r="896" spans="1:5" x14ac:dyDescent="0.2">
      <c r="A896" s="1">
        <v>894</v>
      </c>
      <c r="B896" s="1" t="s">
        <v>2497</v>
      </c>
      <c r="C896" s="1">
        <v>2.2133850024999999</v>
      </c>
      <c r="E896" s="1"/>
    </row>
    <row r="897" spans="1:5" x14ac:dyDescent="0.2">
      <c r="A897" s="1">
        <v>895</v>
      </c>
      <c r="B897" s="1" t="s">
        <v>390</v>
      </c>
      <c r="C897" s="1">
        <v>72.998474303999998</v>
      </c>
      <c r="E897" s="1"/>
    </row>
    <row r="898" spans="1:5" x14ac:dyDescent="0.2">
      <c r="A898" s="1">
        <v>896</v>
      </c>
      <c r="B898" s="1" t="s">
        <v>391</v>
      </c>
      <c r="C898" s="1">
        <v>522.82534757312703</v>
      </c>
      <c r="E898" s="1"/>
    </row>
    <row r="899" spans="1:5" x14ac:dyDescent="0.2">
      <c r="A899" s="1">
        <v>897</v>
      </c>
      <c r="B899" s="1" t="s">
        <v>46</v>
      </c>
      <c r="C899" s="1">
        <v>645.23507937427496</v>
      </c>
      <c r="E899" s="1"/>
    </row>
    <row r="900" spans="1:5" x14ac:dyDescent="0.2">
      <c r="A900" s="1">
        <v>898</v>
      </c>
      <c r="B900" s="1" t="s">
        <v>2498</v>
      </c>
      <c r="C900" s="1">
        <v>0.36399348115000002</v>
      </c>
      <c r="E900" s="1"/>
    </row>
    <row r="901" spans="1:5" x14ac:dyDescent="0.2">
      <c r="A901" s="1">
        <v>899</v>
      </c>
      <c r="B901" s="1" t="s">
        <v>2499</v>
      </c>
      <c r="C901" s="1">
        <v>2.1822998957500002E-3</v>
      </c>
      <c r="E901" s="1"/>
    </row>
    <row r="902" spans="1:5" x14ac:dyDescent="0.2">
      <c r="A902" s="1">
        <v>900</v>
      </c>
      <c r="B902" s="1" t="s">
        <v>2500</v>
      </c>
      <c r="C902" s="1">
        <v>7.1182224971999997</v>
      </c>
      <c r="E902" s="1"/>
    </row>
    <row r="903" spans="1:5" x14ac:dyDescent="0.2">
      <c r="A903" s="1">
        <v>901</v>
      </c>
      <c r="B903" s="1" t="s">
        <v>2501</v>
      </c>
      <c r="C903" s="1">
        <v>18.9794977902</v>
      </c>
      <c r="E903" s="1"/>
    </row>
    <row r="904" spans="1:5" x14ac:dyDescent="0.2">
      <c r="A904" s="1">
        <v>902</v>
      </c>
      <c r="B904" s="1" t="s">
        <v>2502</v>
      </c>
      <c r="C904" s="1">
        <v>11.065728020637399</v>
      </c>
      <c r="E904" s="1"/>
    </row>
    <row r="905" spans="1:5" x14ac:dyDescent="0.2">
      <c r="A905" s="1">
        <v>903</v>
      </c>
      <c r="B905" s="1" t="s">
        <v>2503</v>
      </c>
      <c r="C905" s="1">
        <v>0.215886239224897</v>
      </c>
      <c r="E905" s="1"/>
    </row>
    <row r="906" spans="1:5" x14ac:dyDescent="0.2">
      <c r="A906" s="1">
        <v>904</v>
      </c>
      <c r="B906" s="1" t="s">
        <v>392</v>
      </c>
      <c r="C906" s="1">
        <v>132.31773142807501</v>
      </c>
      <c r="E906" s="1"/>
    </row>
    <row r="907" spans="1:5" x14ac:dyDescent="0.2">
      <c r="A907" s="1">
        <v>905</v>
      </c>
      <c r="B907" s="1" t="s">
        <v>2504</v>
      </c>
      <c r="C907" s="1">
        <v>5.7260550774374996</v>
      </c>
      <c r="E907" s="1"/>
    </row>
    <row r="908" spans="1:5" x14ac:dyDescent="0.2">
      <c r="A908" s="1">
        <v>906</v>
      </c>
      <c r="B908" s="1" t="s">
        <v>393</v>
      </c>
      <c r="C908" s="1">
        <v>46.558542021899903</v>
      </c>
      <c r="E908" s="1"/>
    </row>
    <row r="909" spans="1:5" x14ac:dyDescent="0.2">
      <c r="A909" s="1">
        <v>907</v>
      </c>
      <c r="B909" s="1" t="s">
        <v>2505</v>
      </c>
      <c r="C909" s="1">
        <v>1.25137774519999E-2</v>
      </c>
      <c r="E909" s="1"/>
    </row>
    <row r="910" spans="1:5" x14ac:dyDescent="0.2">
      <c r="A910" s="1">
        <v>908</v>
      </c>
      <c r="B910" s="1" t="s">
        <v>2506</v>
      </c>
      <c r="C910" s="1">
        <v>8.6605248399999994E-3</v>
      </c>
      <c r="E910" s="1"/>
    </row>
    <row r="911" spans="1:5" x14ac:dyDescent="0.2">
      <c r="A911" s="1">
        <v>909</v>
      </c>
      <c r="B911" s="1" t="s">
        <v>2507</v>
      </c>
      <c r="C911" s="1">
        <v>1.7821896720000001E-2</v>
      </c>
      <c r="E911" s="1"/>
    </row>
    <row r="912" spans="1:5" x14ac:dyDescent="0.2">
      <c r="A912" s="1">
        <v>910</v>
      </c>
      <c r="B912" s="1" t="s">
        <v>2508</v>
      </c>
      <c r="C912" s="1">
        <v>1.19900032656249E-2</v>
      </c>
      <c r="E912" s="1"/>
    </row>
    <row r="913" spans="1:5" x14ac:dyDescent="0.2">
      <c r="A913" s="1">
        <v>911</v>
      </c>
      <c r="B913" s="1" t="s">
        <v>2509</v>
      </c>
      <c r="C913" s="1">
        <v>3.3850649387835001</v>
      </c>
      <c r="E913" s="1"/>
    </row>
    <row r="914" spans="1:5" x14ac:dyDescent="0.2">
      <c r="A914" s="1">
        <v>912</v>
      </c>
      <c r="B914" s="1" t="s">
        <v>2510</v>
      </c>
      <c r="C914" s="1">
        <v>12.095756357000001</v>
      </c>
      <c r="E914" s="1"/>
    </row>
    <row r="915" spans="1:5" x14ac:dyDescent="0.2">
      <c r="A915" s="1">
        <v>913</v>
      </c>
      <c r="B915" s="1" t="s">
        <v>2511</v>
      </c>
      <c r="C915" s="1">
        <v>6.1144483055000001E-3</v>
      </c>
      <c r="E915" s="1"/>
    </row>
    <row r="916" spans="1:5" x14ac:dyDescent="0.2">
      <c r="A916" s="1">
        <v>914</v>
      </c>
      <c r="B916" s="1" t="s">
        <v>2512</v>
      </c>
      <c r="C916" s="1">
        <v>3.4319667055575001E-2</v>
      </c>
      <c r="E916" s="1"/>
    </row>
    <row r="917" spans="1:5" x14ac:dyDescent="0.2">
      <c r="A917" s="1">
        <v>915</v>
      </c>
      <c r="B917" s="1" t="s">
        <v>2513</v>
      </c>
      <c r="C917" s="1"/>
      <c r="E917" s="1"/>
    </row>
    <row r="918" spans="1:5" x14ac:dyDescent="0.2">
      <c r="A918" s="1">
        <v>916</v>
      </c>
      <c r="B918" s="1" t="s">
        <v>2514</v>
      </c>
      <c r="C918" s="1">
        <v>8.8805867867000003</v>
      </c>
      <c r="E918" s="1"/>
    </row>
    <row r="919" spans="1:5" x14ac:dyDescent="0.2">
      <c r="A919" s="1">
        <v>917</v>
      </c>
      <c r="B919" s="1" t="s">
        <v>394</v>
      </c>
      <c r="C919" s="1">
        <v>189.94002652827001</v>
      </c>
      <c r="E919" s="1"/>
    </row>
    <row r="920" spans="1:5" x14ac:dyDescent="0.2">
      <c r="A920" s="1">
        <v>918</v>
      </c>
      <c r="B920" s="1" t="s">
        <v>2515</v>
      </c>
      <c r="C920" s="1">
        <v>1.8892250323249999</v>
      </c>
      <c r="E920" s="1"/>
    </row>
    <row r="921" spans="1:5" x14ac:dyDescent="0.2">
      <c r="A921" s="1">
        <v>919</v>
      </c>
      <c r="B921" s="1" t="s">
        <v>2516</v>
      </c>
      <c r="C921" s="1">
        <v>14.484888433949999</v>
      </c>
      <c r="E921" s="1"/>
    </row>
    <row r="922" spans="1:5" x14ac:dyDescent="0.2">
      <c r="A922" s="1">
        <v>920</v>
      </c>
      <c r="B922" s="1" t="s">
        <v>2517</v>
      </c>
      <c r="C922" s="1">
        <v>1.33575278916E-2</v>
      </c>
      <c r="E922" s="1"/>
    </row>
    <row r="923" spans="1:5" x14ac:dyDescent="0.2">
      <c r="A923" s="1">
        <v>921</v>
      </c>
      <c r="B923" s="1" t="s">
        <v>2518</v>
      </c>
      <c r="C923" s="1">
        <v>3.9294494018999999</v>
      </c>
      <c r="E923" s="1"/>
    </row>
    <row r="924" spans="1:5" x14ac:dyDescent="0.2">
      <c r="A924" s="1">
        <v>922</v>
      </c>
      <c r="B924" s="1" t="s">
        <v>2519</v>
      </c>
      <c r="C924" s="1">
        <v>2.757226711875</v>
      </c>
      <c r="E924" s="1"/>
    </row>
    <row r="925" spans="1:5" x14ac:dyDescent="0.2">
      <c r="A925" s="1">
        <v>923</v>
      </c>
      <c r="B925" s="1" t="s">
        <v>395</v>
      </c>
      <c r="C925" s="1">
        <v>28.332013505599999</v>
      </c>
      <c r="E925" s="1"/>
    </row>
    <row r="926" spans="1:5" x14ac:dyDescent="0.2">
      <c r="A926" s="1">
        <v>924</v>
      </c>
      <c r="B926" s="1" t="s">
        <v>2520</v>
      </c>
      <c r="C926" s="1">
        <v>2.7876543254250001</v>
      </c>
      <c r="E926" s="1"/>
    </row>
    <row r="927" spans="1:5" x14ac:dyDescent="0.2">
      <c r="A927" s="1">
        <v>925</v>
      </c>
      <c r="B927" s="1" t="s">
        <v>2521</v>
      </c>
      <c r="C927" s="1">
        <v>7.7375360079200002</v>
      </c>
      <c r="E927" s="1"/>
    </row>
    <row r="928" spans="1:5" x14ac:dyDescent="0.2">
      <c r="A928" s="1">
        <v>926</v>
      </c>
      <c r="B928" s="1" t="s">
        <v>2522</v>
      </c>
      <c r="C928" s="1">
        <v>2.6374965197</v>
      </c>
      <c r="E928" s="1"/>
    </row>
    <row r="929" spans="1:5" x14ac:dyDescent="0.2">
      <c r="A929" s="1">
        <v>927</v>
      </c>
      <c r="B929" s="1" t="s">
        <v>2523</v>
      </c>
      <c r="C929" s="1">
        <v>4.4016647530749999</v>
      </c>
      <c r="E929" s="1"/>
    </row>
    <row r="930" spans="1:5" x14ac:dyDescent="0.2">
      <c r="A930" s="1">
        <v>928</v>
      </c>
      <c r="B930" s="1" t="s">
        <v>870</v>
      </c>
      <c r="C930" s="1">
        <v>12.098577050462501</v>
      </c>
      <c r="E930" s="1"/>
    </row>
    <row r="931" spans="1:5" x14ac:dyDescent="0.2">
      <c r="A931" s="1">
        <v>929</v>
      </c>
      <c r="B931" s="1" t="s">
        <v>2524</v>
      </c>
      <c r="C931" s="1">
        <v>1.2238855278E-2</v>
      </c>
      <c r="E931" s="1"/>
    </row>
    <row r="932" spans="1:5" x14ac:dyDescent="0.2">
      <c r="A932" s="1">
        <v>930</v>
      </c>
      <c r="B932" s="1" t="s">
        <v>2525</v>
      </c>
      <c r="C932" s="1">
        <v>0.40388879494124902</v>
      </c>
      <c r="E932" s="1"/>
    </row>
    <row r="933" spans="1:5" x14ac:dyDescent="0.2">
      <c r="A933" s="1">
        <v>931</v>
      </c>
      <c r="B933" s="1" t="s">
        <v>2526</v>
      </c>
      <c r="C933" s="1">
        <v>5.8239993329999899E-2</v>
      </c>
      <c r="E933" s="1"/>
    </row>
    <row r="934" spans="1:5" x14ac:dyDescent="0.2">
      <c r="A934" s="1">
        <v>932</v>
      </c>
      <c r="B934" s="1" t="s">
        <v>2527</v>
      </c>
      <c r="C934" s="1">
        <v>3.3802003014499898E-2</v>
      </c>
      <c r="E934" s="1"/>
    </row>
    <row r="935" spans="1:5" x14ac:dyDescent="0.2">
      <c r="A935" s="1">
        <v>933</v>
      </c>
      <c r="B935" s="1" t="s">
        <v>2528</v>
      </c>
      <c r="C935" s="1">
        <v>2.9776747612499901E-2</v>
      </c>
      <c r="E935" s="1"/>
    </row>
    <row r="936" spans="1:5" x14ac:dyDescent="0.2">
      <c r="A936" s="1">
        <v>934</v>
      </c>
      <c r="B936" s="1" t="s">
        <v>2529</v>
      </c>
      <c r="C936" s="1">
        <v>3.0959688678749899E-2</v>
      </c>
      <c r="E936" s="1"/>
    </row>
    <row r="937" spans="1:5" x14ac:dyDescent="0.2">
      <c r="A937" s="1">
        <v>935</v>
      </c>
      <c r="B937" s="1" t="s">
        <v>2530</v>
      </c>
      <c r="C937" s="1">
        <v>2.07820585375E-3</v>
      </c>
      <c r="E937" s="1"/>
    </row>
    <row r="938" spans="1:5" x14ac:dyDescent="0.2">
      <c r="A938" s="1">
        <v>936</v>
      </c>
      <c r="B938" s="1" t="s">
        <v>2531</v>
      </c>
      <c r="C938" s="1">
        <v>10.909192303286201</v>
      </c>
      <c r="E938" s="1"/>
    </row>
    <row r="939" spans="1:5" x14ac:dyDescent="0.2">
      <c r="A939" s="1">
        <v>937</v>
      </c>
      <c r="B939" s="1" t="s">
        <v>2532</v>
      </c>
      <c r="C939" s="1">
        <v>1.47272390999999E-4</v>
      </c>
      <c r="E939" s="1"/>
    </row>
    <row r="940" spans="1:5" x14ac:dyDescent="0.2">
      <c r="A940" s="1">
        <v>938</v>
      </c>
      <c r="B940" s="1" t="s">
        <v>2533</v>
      </c>
      <c r="C940" s="1">
        <v>1.1930293271372501</v>
      </c>
      <c r="E940" s="1"/>
    </row>
    <row r="941" spans="1:5" x14ac:dyDescent="0.2">
      <c r="A941" s="1">
        <v>939</v>
      </c>
      <c r="B941" s="1" t="s">
        <v>2534</v>
      </c>
      <c r="C941" s="1">
        <v>0.25212198042</v>
      </c>
      <c r="E941" s="1"/>
    </row>
    <row r="942" spans="1:5" x14ac:dyDescent="0.2">
      <c r="A942" s="1">
        <v>940</v>
      </c>
      <c r="B942" s="1" t="s">
        <v>2535</v>
      </c>
      <c r="C942" s="1">
        <v>1.074746733375E-2</v>
      </c>
      <c r="E942" s="1"/>
    </row>
    <row r="943" spans="1:5" x14ac:dyDescent="0.2">
      <c r="A943" s="1">
        <v>941</v>
      </c>
      <c r="B943" s="1" t="s">
        <v>2536</v>
      </c>
      <c r="C943" s="1">
        <v>2.0762216149999999E-2</v>
      </c>
      <c r="E943" s="1"/>
    </row>
    <row r="944" spans="1:5" x14ac:dyDescent="0.2">
      <c r="A944" s="1">
        <v>942</v>
      </c>
      <c r="B944" s="1" t="s">
        <v>2537</v>
      </c>
      <c r="C944" s="1">
        <v>7.6145602518867497</v>
      </c>
      <c r="E944" s="1"/>
    </row>
    <row r="945" spans="1:5" x14ac:dyDescent="0.2">
      <c r="A945" s="1">
        <v>943</v>
      </c>
      <c r="B945" s="1" t="s">
        <v>2538</v>
      </c>
      <c r="C945" s="1">
        <v>1.859035805125</v>
      </c>
      <c r="E945" s="1"/>
    </row>
    <row r="946" spans="1:5" x14ac:dyDescent="0.2">
      <c r="A946" s="1">
        <v>944</v>
      </c>
      <c r="B946" s="1" t="s">
        <v>2539</v>
      </c>
      <c r="C946" s="1">
        <v>7.9906039745624893E-2</v>
      </c>
      <c r="E946" s="1"/>
    </row>
    <row r="947" spans="1:5" x14ac:dyDescent="0.2">
      <c r="A947" s="1">
        <v>945</v>
      </c>
      <c r="B947" s="1" t="s">
        <v>2540</v>
      </c>
      <c r="C947" s="1">
        <v>2.1309410930024999</v>
      </c>
      <c r="E947" s="1"/>
    </row>
    <row r="948" spans="1:5" x14ac:dyDescent="0.2">
      <c r="A948" s="1">
        <v>946</v>
      </c>
      <c r="B948" s="1" t="s">
        <v>396</v>
      </c>
      <c r="C948" s="1">
        <v>34.934194114180002</v>
      </c>
      <c r="E948" s="1"/>
    </row>
    <row r="949" spans="1:5" x14ac:dyDescent="0.2">
      <c r="A949" s="1">
        <v>947</v>
      </c>
      <c r="B949" s="1" t="s">
        <v>2541</v>
      </c>
      <c r="C949" s="1">
        <v>6.0820544437499999E-2</v>
      </c>
      <c r="E949" s="1"/>
    </row>
    <row r="950" spans="1:5" x14ac:dyDescent="0.2">
      <c r="A950" s="1">
        <v>948</v>
      </c>
      <c r="B950" s="1" t="s">
        <v>2542</v>
      </c>
      <c r="C950" s="1">
        <v>2.8451351820000001E-3</v>
      </c>
      <c r="E950" s="1"/>
    </row>
    <row r="951" spans="1:5" x14ac:dyDescent="0.2">
      <c r="A951" s="1">
        <v>949</v>
      </c>
      <c r="B951" s="1" t="s">
        <v>397</v>
      </c>
      <c r="C951" s="1">
        <v>45.587174051924997</v>
      </c>
      <c r="E951" s="1"/>
    </row>
    <row r="952" spans="1:5" x14ac:dyDescent="0.2">
      <c r="A952" s="1">
        <v>950</v>
      </c>
      <c r="B952" s="1" t="s">
        <v>1334</v>
      </c>
      <c r="C952" s="1">
        <v>16.282044189137402</v>
      </c>
      <c r="E952" s="1"/>
    </row>
    <row r="953" spans="1:5" x14ac:dyDescent="0.2">
      <c r="A953" s="1">
        <v>951</v>
      </c>
      <c r="B953" s="1" t="s">
        <v>2543</v>
      </c>
      <c r="C953" s="1">
        <v>1.8375641139500001</v>
      </c>
      <c r="E953" s="1"/>
    </row>
    <row r="954" spans="1:5" x14ac:dyDescent="0.2">
      <c r="A954" s="1">
        <v>952</v>
      </c>
      <c r="B954" s="1" t="s">
        <v>2544</v>
      </c>
      <c r="C954" s="1">
        <v>2.5544748770999999E-2</v>
      </c>
      <c r="E954" s="1"/>
    </row>
    <row r="955" spans="1:5" x14ac:dyDescent="0.2">
      <c r="A955" s="1">
        <v>953</v>
      </c>
      <c r="B955" s="1" t="s">
        <v>2545</v>
      </c>
      <c r="C955" s="1">
        <v>2.18752945E-2</v>
      </c>
      <c r="E955" s="1"/>
    </row>
    <row r="956" spans="1:5" x14ac:dyDescent="0.2">
      <c r="A956" s="1">
        <v>954</v>
      </c>
      <c r="B956" s="1" t="s">
        <v>2546</v>
      </c>
      <c r="C956" s="1">
        <v>0.36678091997250001</v>
      </c>
      <c r="E956" s="1"/>
    </row>
    <row r="957" spans="1:5" x14ac:dyDescent="0.2">
      <c r="A957" s="1">
        <v>955</v>
      </c>
      <c r="B957" s="1" t="s">
        <v>398</v>
      </c>
      <c r="C957" s="1">
        <v>221.08401334145</v>
      </c>
      <c r="E957" s="1"/>
    </row>
    <row r="958" spans="1:5" x14ac:dyDescent="0.2">
      <c r="A958" s="1">
        <v>956</v>
      </c>
      <c r="B958" s="1" t="s">
        <v>399</v>
      </c>
      <c r="C958" s="1">
        <v>20.510316067799899</v>
      </c>
      <c r="E958" s="1"/>
    </row>
    <row r="959" spans="1:5" x14ac:dyDescent="0.2">
      <c r="A959" s="1">
        <v>957</v>
      </c>
      <c r="B959" s="1" t="s">
        <v>2547</v>
      </c>
      <c r="C959" s="1">
        <v>6.6020076831500001</v>
      </c>
      <c r="E959" s="1"/>
    </row>
    <row r="960" spans="1:5" x14ac:dyDescent="0.2">
      <c r="A960" s="1">
        <v>958</v>
      </c>
      <c r="B960" s="1" t="s">
        <v>2548</v>
      </c>
      <c r="C960" s="1">
        <v>0.104558234045074</v>
      </c>
      <c r="E960" s="1"/>
    </row>
    <row r="961" spans="1:5" x14ac:dyDescent="0.2">
      <c r="A961" s="1">
        <v>959</v>
      </c>
      <c r="B961" s="1" t="s">
        <v>2549</v>
      </c>
      <c r="C961" s="1">
        <v>1.1193830464000001</v>
      </c>
      <c r="E961" s="1"/>
    </row>
    <row r="962" spans="1:5" x14ac:dyDescent="0.2">
      <c r="A962" s="1">
        <v>960</v>
      </c>
      <c r="B962" s="1" t="s">
        <v>2550</v>
      </c>
      <c r="C962" s="1">
        <v>1.9738060485</v>
      </c>
      <c r="E962" s="1"/>
    </row>
    <row r="963" spans="1:5" x14ac:dyDescent="0.2">
      <c r="A963" s="1">
        <v>961</v>
      </c>
      <c r="B963" s="1" t="s">
        <v>2551</v>
      </c>
      <c r="C963" s="1">
        <v>5.0223232106250001E-2</v>
      </c>
      <c r="E963" s="1"/>
    </row>
    <row r="964" spans="1:5" x14ac:dyDescent="0.2">
      <c r="A964" s="1">
        <v>962</v>
      </c>
      <c r="B964" s="1" t="s">
        <v>400</v>
      </c>
      <c r="C964" s="1">
        <v>30.602644764846001</v>
      </c>
      <c r="E964" s="1"/>
    </row>
    <row r="965" spans="1:5" x14ac:dyDescent="0.2">
      <c r="A965" s="1">
        <v>963</v>
      </c>
      <c r="B965" s="1" t="s">
        <v>2552</v>
      </c>
      <c r="C965" s="1">
        <v>2.609304420875E-3</v>
      </c>
      <c r="E965" s="1"/>
    </row>
    <row r="966" spans="1:5" x14ac:dyDescent="0.2">
      <c r="A966" s="1">
        <v>964</v>
      </c>
      <c r="B966" s="1" t="s">
        <v>2553</v>
      </c>
      <c r="C966" s="1">
        <v>5.4305167967749997</v>
      </c>
      <c r="E966" s="1"/>
    </row>
    <row r="967" spans="1:5" x14ac:dyDescent="0.2">
      <c r="A967" s="1">
        <v>965</v>
      </c>
      <c r="B967" s="1" t="s">
        <v>2554</v>
      </c>
      <c r="C967" s="1">
        <v>14.303400185125</v>
      </c>
      <c r="E967" s="1"/>
    </row>
    <row r="968" spans="1:5" x14ac:dyDescent="0.2">
      <c r="A968" s="1">
        <v>966</v>
      </c>
      <c r="B968" s="1" t="s">
        <v>2555</v>
      </c>
      <c r="C968" s="1">
        <v>3.3644790619999998E-3</v>
      </c>
      <c r="E968" s="1"/>
    </row>
    <row r="969" spans="1:5" x14ac:dyDescent="0.2">
      <c r="A969" s="1">
        <v>967</v>
      </c>
      <c r="B969" s="1" t="s">
        <v>401</v>
      </c>
      <c r="C969" s="1">
        <v>22.568034729899999</v>
      </c>
      <c r="E969" s="1"/>
    </row>
    <row r="970" spans="1:5" x14ac:dyDescent="0.2">
      <c r="A970" s="1">
        <v>968</v>
      </c>
      <c r="B970" s="1" t="s">
        <v>2556</v>
      </c>
      <c r="C970" s="1">
        <v>2.4045243659999902E-3</v>
      </c>
      <c r="E970" s="1"/>
    </row>
    <row r="971" spans="1:5" x14ac:dyDescent="0.2">
      <c r="A971" s="1">
        <v>969</v>
      </c>
      <c r="B971" s="1" t="s">
        <v>2557</v>
      </c>
      <c r="C971" s="1">
        <v>5.6838741132249897</v>
      </c>
      <c r="E971" s="1"/>
    </row>
    <row r="972" spans="1:5" x14ac:dyDescent="0.2">
      <c r="A972" s="1">
        <v>970</v>
      </c>
      <c r="B972" s="1" t="s">
        <v>2558</v>
      </c>
      <c r="C972" s="1">
        <v>12.031828289324899</v>
      </c>
      <c r="E972" s="1"/>
    </row>
    <row r="973" spans="1:5" x14ac:dyDescent="0.2">
      <c r="A973" s="1">
        <v>971</v>
      </c>
      <c r="B973" s="1" t="s">
        <v>2559</v>
      </c>
      <c r="C973" s="1">
        <v>7.5487697975250003E-3</v>
      </c>
      <c r="E973" s="1"/>
    </row>
    <row r="974" spans="1:5" x14ac:dyDescent="0.2">
      <c r="A974" s="1">
        <v>972</v>
      </c>
      <c r="B974" s="1" t="s">
        <v>2560</v>
      </c>
      <c r="C974" s="1">
        <v>2.9270235503794999</v>
      </c>
      <c r="E974" s="1"/>
    </row>
    <row r="975" spans="1:5" x14ac:dyDescent="0.2">
      <c r="A975" s="1">
        <v>973</v>
      </c>
      <c r="B975" s="1" t="s">
        <v>2561</v>
      </c>
      <c r="C975" s="1">
        <v>1.4376200418E-2</v>
      </c>
      <c r="E975" s="1"/>
    </row>
    <row r="976" spans="1:5" x14ac:dyDescent="0.2">
      <c r="A976" s="1">
        <v>974</v>
      </c>
      <c r="B976" s="1" t="s">
        <v>2562</v>
      </c>
      <c r="C976" s="1">
        <v>8.0222439437500004</v>
      </c>
      <c r="E976" s="1"/>
    </row>
    <row r="977" spans="1:5" x14ac:dyDescent="0.2">
      <c r="A977" s="1">
        <v>975</v>
      </c>
      <c r="B977" s="1" t="s">
        <v>2563</v>
      </c>
      <c r="C977" s="1">
        <v>3.7353456199999999</v>
      </c>
      <c r="E977" s="1"/>
    </row>
    <row r="978" spans="1:5" x14ac:dyDescent="0.2">
      <c r="A978" s="1">
        <v>976</v>
      </c>
      <c r="B978" s="1" t="s">
        <v>402</v>
      </c>
      <c r="C978" s="1">
        <v>56.479151086875</v>
      </c>
      <c r="E978" s="1"/>
    </row>
    <row r="979" spans="1:5" x14ac:dyDescent="0.2">
      <c r="A979" s="1">
        <v>977</v>
      </c>
      <c r="B979" s="1" t="s">
        <v>2564</v>
      </c>
      <c r="C979" s="1">
        <v>0.85848315419999999</v>
      </c>
      <c r="E979" s="1"/>
    </row>
    <row r="980" spans="1:5" x14ac:dyDescent="0.2">
      <c r="A980" s="1">
        <v>978</v>
      </c>
      <c r="B980" s="1" t="s">
        <v>2565</v>
      </c>
      <c r="C980" s="1">
        <v>1.412023641675E-2</v>
      </c>
      <c r="E980" s="1"/>
    </row>
    <row r="981" spans="1:5" x14ac:dyDescent="0.2">
      <c r="A981" s="1">
        <v>979</v>
      </c>
      <c r="B981" s="1" t="s">
        <v>2566</v>
      </c>
      <c r="C981" s="1">
        <v>3.33314632499999E-3</v>
      </c>
      <c r="E981" s="1"/>
    </row>
    <row r="982" spans="1:5" x14ac:dyDescent="0.2">
      <c r="A982" s="1">
        <v>980</v>
      </c>
      <c r="B982" s="1" t="s">
        <v>2567</v>
      </c>
      <c r="C982" s="1">
        <v>5.5326139680000001E-3</v>
      </c>
      <c r="E982" s="1"/>
    </row>
    <row r="983" spans="1:5" x14ac:dyDescent="0.2">
      <c r="A983" s="1">
        <v>981</v>
      </c>
      <c r="B983" s="1" t="s">
        <v>2568</v>
      </c>
      <c r="C983" s="1">
        <v>4.0287638120000002</v>
      </c>
      <c r="E983" s="1"/>
    </row>
    <row r="984" spans="1:5" x14ac:dyDescent="0.2">
      <c r="A984" s="1">
        <v>982</v>
      </c>
      <c r="B984" s="1" t="s">
        <v>2569</v>
      </c>
      <c r="C984" s="1">
        <v>3.8893382697500001</v>
      </c>
      <c r="E984" s="1"/>
    </row>
    <row r="985" spans="1:5" x14ac:dyDescent="0.2">
      <c r="A985" s="1">
        <v>983</v>
      </c>
      <c r="B985" s="1" t="s">
        <v>403</v>
      </c>
      <c r="C985" s="1">
        <v>2.0635410641749901</v>
      </c>
      <c r="E985" s="1"/>
    </row>
    <row r="986" spans="1:5" x14ac:dyDescent="0.2">
      <c r="A986" s="1">
        <v>984</v>
      </c>
      <c r="B986" s="1" t="s">
        <v>404</v>
      </c>
      <c r="C986" s="1">
        <v>94.429685012249905</v>
      </c>
      <c r="E986" s="1"/>
    </row>
    <row r="987" spans="1:5" x14ac:dyDescent="0.2">
      <c r="A987" s="1">
        <v>985</v>
      </c>
      <c r="B987" s="1" t="s">
        <v>405</v>
      </c>
      <c r="C987" s="1">
        <v>348.86911428362498</v>
      </c>
      <c r="E987" s="1"/>
    </row>
    <row r="988" spans="1:5" x14ac:dyDescent="0.2">
      <c r="A988" s="1">
        <v>986</v>
      </c>
      <c r="B988" s="1" t="s">
        <v>406</v>
      </c>
      <c r="C988" s="1">
        <v>21.759559090665</v>
      </c>
      <c r="E988" s="1"/>
    </row>
    <row r="989" spans="1:5" x14ac:dyDescent="0.2">
      <c r="A989" s="1">
        <v>987</v>
      </c>
      <c r="B989" s="1" t="s">
        <v>2570</v>
      </c>
      <c r="C989" s="1">
        <v>0.67248546797249897</v>
      </c>
      <c r="E989" s="1"/>
    </row>
    <row r="990" spans="1:5" x14ac:dyDescent="0.2">
      <c r="A990" s="1">
        <v>988</v>
      </c>
      <c r="B990" s="1" t="s">
        <v>2571</v>
      </c>
      <c r="C990" s="1">
        <v>9.1501200559999992E-3</v>
      </c>
      <c r="E990" s="1"/>
    </row>
    <row r="991" spans="1:5" x14ac:dyDescent="0.2">
      <c r="A991" s="1">
        <v>989</v>
      </c>
      <c r="B991" s="1" t="s">
        <v>2572</v>
      </c>
      <c r="C991" s="1">
        <v>4.7330852639374997E-2</v>
      </c>
      <c r="E991" s="1"/>
    </row>
    <row r="992" spans="1:5" x14ac:dyDescent="0.2">
      <c r="A992" s="1">
        <v>990</v>
      </c>
      <c r="B992" s="1" t="s">
        <v>407</v>
      </c>
      <c r="C992" s="1">
        <v>58.128552313312497</v>
      </c>
      <c r="E992" s="1"/>
    </row>
    <row r="993" spans="1:5" x14ac:dyDescent="0.2">
      <c r="A993" s="1">
        <v>991</v>
      </c>
      <c r="B993" s="1" t="s">
        <v>2573</v>
      </c>
      <c r="C993" s="1">
        <v>2.0214028549125001E-2</v>
      </c>
      <c r="E993" s="1"/>
    </row>
    <row r="994" spans="1:5" x14ac:dyDescent="0.2">
      <c r="A994" s="1">
        <v>992</v>
      </c>
      <c r="B994" s="1" t="s">
        <v>2574</v>
      </c>
      <c r="C994" s="1">
        <v>6.2712436096250004</v>
      </c>
      <c r="E994" s="1"/>
    </row>
    <row r="995" spans="1:5" x14ac:dyDescent="0.2">
      <c r="A995" s="1">
        <v>993</v>
      </c>
      <c r="B995" s="1" t="s">
        <v>2575</v>
      </c>
      <c r="C995" s="1">
        <v>2.0833963058499998E-3</v>
      </c>
      <c r="E995" s="1"/>
    </row>
    <row r="996" spans="1:5" x14ac:dyDescent="0.2">
      <c r="A996" s="1">
        <v>994</v>
      </c>
      <c r="B996" s="1" t="s">
        <v>872</v>
      </c>
      <c r="C996" s="1">
        <v>6.6073382139999897</v>
      </c>
      <c r="E996" s="1"/>
    </row>
    <row r="997" spans="1:5" x14ac:dyDescent="0.2">
      <c r="A997" s="1">
        <v>995</v>
      </c>
      <c r="B997" s="1" t="s">
        <v>408</v>
      </c>
      <c r="C997" s="1">
        <v>21.436666771999999</v>
      </c>
      <c r="E997" s="1"/>
    </row>
    <row r="998" spans="1:5" x14ac:dyDescent="0.2">
      <c r="A998" s="1">
        <v>996</v>
      </c>
      <c r="B998" s="1" t="s">
        <v>873</v>
      </c>
      <c r="C998" s="1">
        <v>14.50201290465</v>
      </c>
      <c r="E998" s="1"/>
    </row>
    <row r="999" spans="1:5" x14ac:dyDescent="0.2">
      <c r="A999" s="1">
        <v>997</v>
      </c>
      <c r="B999" s="1" t="s">
        <v>2576</v>
      </c>
      <c r="C999" s="1">
        <v>11.1735795919999</v>
      </c>
      <c r="E999" s="1"/>
    </row>
    <row r="1000" spans="1:5" x14ac:dyDescent="0.2">
      <c r="A1000" s="1">
        <v>998</v>
      </c>
      <c r="B1000" s="1" t="s">
        <v>409</v>
      </c>
      <c r="C1000" s="1">
        <v>30.372025852</v>
      </c>
      <c r="E1000" s="1"/>
    </row>
    <row r="1001" spans="1:5" x14ac:dyDescent="0.2">
      <c r="A1001" s="1">
        <v>999</v>
      </c>
      <c r="B1001" s="1" t="s">
        <v>2577</v>
      </c>
      <c r="C1001" s="1">
        <v>8.5996396497500002E-2</v>
      </c>
      <c r="E1001" s="1"/>
    </row>
    <row r="1002" spans="1:5" x14ac:dyDescent="0.2">
      <c r="A1002" s="1">
        <v>1000</v>
      </c>
      <c r="B1002" s="1" t="s">
        <v>2578</v>
      </c>
      <c r="C1002" s="1">
        <v>19.3777487112499</v>
      </c>
      <c r="E1002" s="1"/>
    </row>
    <row r="1003" spans="1:5" x14ac:dyDescent="0.2">
      <c r="A1003" s="1">
        <v>1001</v>
      </c>
      <c r="B1003" s="1" t="s">
        <v>2579</v>
      </c>
      <c r="C1003" s="1">
        <v>12.9976939608749</v>
      </c>
      <c r="E1003" s="1"/>
    </row>
    <row r="1004" spans="1:5" x14ac:dyDescent="0.2">
      <c r="A1004" s="1">
        <v>1002</v>
      </c>
      <c r="B1004" s="1" t="s">
        <v>2580</v>
      </c>
      <c r="C1004" s="1">
        <v>0.45446036504999998</v>
      </c>
      <c r="E1004" s="1"/>
    </row>
    <row r="1005" spans="1:5" x14ac:dyDescent="0.2">
      <c r="A1005" s="1">
        <v>1003</v>
      </c>
      <c r="B1005" s="1" t="s">
        <v>2581</v>
      </c>
      <c r="C1005" s="1">
        <v>13.943152478503499</v>
      </c>
      <c r="E1005" s="1"/>
    </row>
    <row r="1006" spans="1:5" x14ac:dyDescent="0.2">
      <c r="A1006" s="1">
        <v>1004</v>
      </c>
      <c r="B1006" s="1" t="s">
        <v>2582</v>
      </c>
      <c r="C1006" s="1">
        <v>8.3324846564000001</v>
      </c>
      <c r="E1006" s="1"/>
    </row>
    <row r="1007" spans="1:5" x14ac:dyDescent="0.2">
      <c r="A1007" s="1">
        <v>1005</v>
      </c>
      <c r="B1007" s="1" t="s">
        <v>2583</v>
      </c>
      <c r="C1007" s="1">
        <v>8.7471671787500007</v>
      </c>
      <c r="E1007" s="1"/>
    </row>
    <row r="1008" spans="1:5" x14ac:dyDescent="0.2">
      <c r="A1008" s="1">
        <v>1006</v>
      </c>
      <c r="B1008" s="1" t="s">
        <v>2584</v>
      </c>
      <c r="C1008" s="1">
        <v>2.801358226224</v>
      </c>
      <c r="E1008" s="1"/>
    </row>
    <row r="1009" spans="1:5" x14ac:dyDescent="0.2">
      <c r="A1009" s="1">
        <v>1007</v>
      </c>
      <c r="B1009" s="1" t="s">
        <v>2585</v>
      </c>
      <c r="C1009" s="1">
        <v>3.2159403051999998E-2</v>
      </c>
      <c r="E1009" s="1"/>
    </row>
    <row r="1010" spans="1:5" x14ac:dyDescent="0.2">
      <c r="A1010" s="1">
        <v>1008</v>
      </c>
      <c r="B1010" s="1" t="s">
        <v>1357</v>
      </c>
      <c r="C1010" s="1">
        <v>17.957663751399998</v>
      </c>
      <c r="E1010" s="1"/>
    </row>
    <row r="1011" spans="1:5" x14ac:dyDescent="0.2">
      <c r="A1011" s="1">
        <v>1009</v>
      </c>
      <c r="B1011" s="1" t="s">
        <v>2586</v>
      </c>
      <c r="C1011" s="1">
        <v>6.4468221083999904</v>
      </c>
      <c r="E1011" s="1"/>
    </row>
    <row r="1012" spans="1:5" x14ac:dyDescent="0.2">
      <c r="A1012" s="1">
        <v>1010</v>
      </c>
      <c r="B1012" s="1" t="s">
        <v>2587</v>
      </c>
      <c r="C1012" s="1">
        <v>1.3162138781249999</v>
      </c>
      <c r="E1012" s="1"/>
    </row>
    <row r="1013" spans="1:5" x14ac:dyDescent="0.2">
      <c r="A1013" s="1">
        <v>1011</v>
      </c>
      <c r="B1013" s="1" t="s">
        <v>410</v>
      </c>
      <c r="C1013" s="1">
        <v>333.27118388799897</v>
      </c>
      <c r="E1013" s="1"/>
    </row>
    <row r="1014" spans="1:5" x14ac:dyDescent="0.2">
      <c r="A1014" s="1">
        <v>1012</v>
      </c>
      <c r="B1014" s="1" t="s">
        <v>2588</v>
      </c>
      <c r="C1014" s="1">
        <v>18.660604236799902</v>
      </c>
      <c r="E1014" s="1"/>
    </row>
    <row r="1015" spans="1:5" x14ac:dyDescent="0.2">
      <c r="A1015" s="1">
        <v>1013</v>
      </c>
      <c r="B1015" s="1" t="s">
        <v>2589</v>
      </c>
      <c r="C1015" s="1">
        <v>5.3230540238617499</v>
      </c>
      <c r="E1015" s="1"/>
    </row>
    <row r="1016" spans="1:5" x14ac:dyDescent="0.2">
      <c r="A1016" s="1">
        <v>1014</v>
      </c>
      <c r="B1016" s="1" t="s">
        <v>2590</v>
      </c>
      <c r="C1016" s="1">
        <v>1.8831835662500001</v>
      </c>
      <c r="E1016" s="1"/>
    </row>
    <row r="1017" spans="1:5" x14ac:dyDescent="0.2">
      <c r="A1017" s="1">
        <v>1015</v>
      </c>
      <c r="B1017" s="1" t="s">
        <v>2591</v>
      </c>
      <c r="C1017" s="1">
        <v>2.3800269439999999</v>
      </c>
      <c r="E1017" s="1"/>
    </row>
    <row r="1018" spans="1:5" x14ac:dyDescent="0.2">
      <c r="A1018" s="1">
        <v>1016</v>
      </c>
      <c r="B1018" s="1" t="s">
        <v>2592</v>
      </c>
      <c r="C1018" s="1">
        <v>6.9038723758999998</v>
      </c>
      <c r="E1018" s="1"/>
    </row>
    <row r="1019" spans="1:5" x14ac:dyDescent="0.2">
      <c r="A1019" s="1">
        <v>1017</v>
      </c>
      <c r="B1019" s="1" t="s">
        <v>2593</v>
      </c>
      <c r="C1019" s="1">
        <v>0.187273269871499</v>
      </c>
      <c r="E1019" s="1"/>
    </row>
    <row r="1020" spans="1:5" x14ac:dyDescent="0.2">
      <c r="A1020" s="1">
        <v>1018</v>
      </c>
      <c r="B1020" s="1" t="s">
        <v>2594</v>
      </c>
      <c r="C1020" s="1">
        <v>3.8797116561799898</v>
      </c>
      <c r="E1020" s="1"/>
    </row>
    <row r="1021" spans="1:5" x14ac:dyDescent="0.2">
      <c r="A1021" s="1">
        <v>1019</v>
      </c>
      <c r="B1021" s="1" t="s">
        <v>2595</v>
      </c>
      <c r="C1021" s="1">
        <v>2.0623380513999998</v>
      </c>
      <c r="E1021" s="1"/>
    </row>
    <row r="1022" spans="1:5" x14ac:dyDescent="0.2">
      <c r="A1022" s="1">
        <v>1020</v>
      </c>
      <c r="B1022" s="1" t="s">
        <v>2596</v>
      </c>
      <c r="C1022" s="1">
        <v>4.1202184319999997</v>
      </c>
      <c r="E1022" s="1"/>
    </row>
    <row r="1023" spans="1:5" x14ac:dyDescent="0.2">
      <c r="A1023" s="1">
        <v>1021</v>
      </c>
      <c r="B1023" s="1" t="s">
        <v>2597</v>
      </c>
      <c r="C1023" s="1">
        <v>3.7338639520000001</v>
      </c>
      <c r="E1023" s="1"/>
    </row>
    <row r="1024" spans="1:5" x14ac:dyDescent="0.2">
      <c r="A1024" s="1">
        <v>1022</v>
      </c>
      <c r="B1024" s="1" t="s">
        <v>2598</v>
      </c>
      <c r="C1024" s="1">
        <v>1.3066295777250001</v>
      </c>
      <c r="E1024" s="1"/>
    </row>
    <row r="1025" spans="1:5" x14ac:dyDescent="0.2">
      <c r="A1025" s="1">
        <v>1023</v>
      </c>
      <c r="B1025" s="1" t="s">
        <v>411</v>
      </c>
      <c r="C1025" s="1">
        <v>63.554633104200001</v>
      </c>
      <c r="E1025" s="1"/>
    </row>
    <row r="1026" spans="1:5" x14ac:dyDescent="0.2">
      <c r="A1026" s="1">
        <v>1024</v>
      </c>
      <c r="B1026" s="1" t="s">
        <v>412</v>
      </c>
      <c r="C1026" s="1">
        <v>100.20136816799899</v>
      </c>
      <c r="E1026" s="1"/>
    </row>
    <row r="1027" spans="1:5" x14ac:dyDescent="0.2">
      <c r="A1027" s="1">
        <v>1025</v>
      </c>
      <c r="B1027" s="1" t="s">
        <v>2599</v>
      </c>
      <c r="C1027" s="1">
        <v>0.66095552915</v>
      </c>
      <c r="E1027" s="1"/>
    </row>
    <row r="1028" spans="1:5" x14ac:dyDescent="0.2">
      <c r="A1028" s="1">
        <v>1026</v>
      </c>
      <c r="B1028" s="1" t="s">
        <v>2600</v>
      </c>
      <c r="C1028" s="1">
        <v>0.72632050110000002</v>
      </c>
      <c r="E1028" s="1"/>
    </row>
    <row r="1029" spans="1:5" x14ac:dyDescent="0.2">
      <c r="A1029" s="1">
        <v>1027</v>
      </c>
      <c r="B1029" s="1" t="s">
        <v>2601</v>
      </c>
      <c r="C1029" s="1">
        <v>1.1042029663749999</v>
      </c>
      <c r="E1029" s="1"/>
    </row>
    <row r="1030" spans="1:5" x14ac:dyDescent="0.2">
      <c r="A1030" s="1">
        <v>1028</v>
      </c>
      <c r="B1030" s="1" t="s">
        <v>2602</v>
      </c>
      <c r="C1030" s="1">
        <v>0.70654023219999995</v>
      </c>
      <c r="E1030" s="1"/>
    </row>
    <row r="1031" spans="1:5" x14ac:dyDescent="0.2">
      <c r="A1031" s="1">
        <v>1029</v>
      </c>
      <c r="B1031" s="1" t="s">
        <v>2603</v>
      </c>
      <c r="C1031" s="1">
        <v>0.60978491058749995</v>
      </c>
      <c r="E1031" s="1"/>
    </row>
    <row r="1032" spans="1:5" x14ac:dyDescent="0.2">
      <c r="A1032" s="1">
        <v>1030</v>
      </c>
      <c r="B1032" s="1" t="s">
        <v>2604</v>
      </c>
      <c r="C1032" s="1">
        <v>0.82085875807499997</v>
      </c>
      <c r="E1032" s="1"/>
    </row>
    <row r="1033" spans="1:5" x14ac:dyDescent="0.2">
      <c r="A1033" s="1">
        <v>1031</v>
      </c>
      <c r="B1033" s="1" t="s">
        <v>413</v>
      </c>
      <c r="C1033" s="1">
        <v>98.208586268999994</v>
      </c>
      <c r="E1033" s="1"/>
    </row>
    <row r="1034" spans="1:5" x14ac:dyDescent="0.2">
      <c r="A1034" s="1">
        <v>1032</v>
      </c>
      <c r="B1034" s="1" t="s">
        <v>414</v>
      </c>
      <c r="C1034" s="1">
        <v>22.496703035875001</v>
      </c>
      <c r="E1034" s="1"/>
    </row>
    <row r="1035" spans="1:5" x14ac:dyDescent="0.2">
      <c r="A1035" s="1">
        <v>1033</v>
      </c>
      <c r="B1035" s="1" t="s">
        <v>2605</v>
      </c>
      <c r="C1035" s="1">
        <v>1.0068937049999999E-4</v>
      </c>
      <c r="E1035" s="1"/>
    </row>
    <row r="1036" spans="1:5" x14ac:dyDescent="0.2">
      <c r="A1036" s="1">
        <v>1034</v>
      </c>
      <c r="B1036" s="1" t="s">
        <v>2606</v>
      </c>
      <c r="C1036" s="1">
        <v>1.7029518468</v>
      </c>
      <c r="E1036" s="1"/>
    </row>
    <row r="1037" spans="1:5" x14ac:dyDescent="0.2">
      <c r="A1037" s="1">
        <v>1035</v>
      </c>
      <c r="B1037" s="1" t="s">
        <v>2607</v>
      </c>
      <c r="C1037" s="1">
        <v>2.98001000164999</v>
      </c>
      <c r="E1037" s="1"/>
    </row>
    <row r="1038" spans="1:5" x14ac:dyDescent="0.2">
      <c r="A1038" s="1">
        <v>1036</v>
      </c>
      <c r="B1038" s="1" t="s">
        <v>2608</v>
      </c>
      <c r="C1038" s="1">
        <v>2.3661329849999999E-4</v>
      </c>
      <c r="E1038" s="1"/>
    </row>
    <row r="1039" spans="1:5" x14ac:dyDescent="0.2">
      <c r="A1039" s="1">
        <v>1037</v>
      </c>
      <c r="B1039" s="1" t="s">
        <v>2609</v>
      </c>
      <c r="C1039" s="1">
        <v>2.4376045887999999E-2</v>
      </c>
      <c r="E1039" s="1"/>
    </row>
    <row r="1040" spans="1:5" x14ac:dyDescent="0.2">
      <c r="A1040" s="1">
        <v>1038</v>
      </c>
      <c r="B1040" s="1" t="s">
        <v>415</v>
      </c>
      <c r="C1040" s="1">
        <v>43.616414701799997</v>
      </c>
      <c r="E1040" s="1"/>
    </row>
    <row r="1041" spans="1:5" x14ac:dyDescent="0.2">
      <c r="A1041" s="1">
        <v>1039</v>
      </c>
      <c r="B1041" s="1" t="s">
        <v>2610</v>
      </c>
      <c r="C1041" s="1">
        <v>1.5021363301499999</v>
      </c>
      <c r="E1041" s="1"/>
    </row>
    <row r="1042" spans="1:5" x14ac:dyDescent="0.2">
      <c r="A1042" s="1">
        <v>1040</v>
      </c>
      <c r="B1042" s="1" t="s">
        <v>2611</v>
      </c>
      <c r="C1042" s="1">
        <v>7.9975506600000004E-4</v>
      </c>
      <c r="E1042" s="1"/>
    </row>
    <row r="1043" spans="1:5" x14ac:dyDescent="0.2">
      <c r="A1043" s="1">
        <v>1041</v>
      </c>
      <c r="B1043" s="1" t="s">
        <v>2612</v>
      </c>
      <c r="C1043" s="1">
        <v>15.4062891651839</v>
      </c>
      <c r="E1043" s="1"/>
    </row>
    <row r="1044" spans="1:5" x14ac:dyDescent="0.2">
      <c r="A1044" s="1">
        <v>1042</v>
      </c>
      <c r="B1044" s="1" t="s">
        <v>2613</v>
      </c>
      <c r="C1044" s="1">
        <v>5.0757699175424997E-2</v>
      </c>
      <c r="E1044" s="1"/>
    </row>
    <row r="1045" spans="1:5" x14ac:dyDescent="0.2">
      <c r="A1045" s="1">
        <v>1043</v>
      </c>
      <c r="B1045" s="1" t="s">
        <v>2614</v>
      </c>
      <c r="C1045" s="1">
        <v>9.6007973494125001E-2</v>
      </c>
      <c r="E1045" s="1"/>
    </row>
    <row r="1046" spans="1:5" x14ac:dyDescent="0.2">
      <c r="A1046" s="1">
        <v>1044</v>
      </c>
      <c r="B1046" s="1" t="s">
        <v>2615</v>
      </c>
      <c r="C1046" s="1">
        <v>6.2951008625</v>
      </c>
      <c r="E1046" s="1"/>
    </row>
    <row r="1047" spans="1:5" x14ac:dyDescent="0.2">
      <c r="A1047" s="1">
        <v>1045</v>
      </c>
      <c r="B1047" s="1" t="s">
        <v>2616</v>
      </c>
      <c r="C1047" s="1">
        <v>5.10428489375E-3</v>
      </c>
      <c r="E1047" s="1"/>
    </row>
    <row r="1048" spans="1:5" x14ac:dyDescent="0.2">
      <c r="A1048" s="1">
        <v>1046</v>
      </c>
      <c r="B1048" s="1" t="s">
        <v>2617</v>
      </c>
      <c r="C1048" s="1">
        <v>4.9927196971500001</v>
      </c>
      <c r="E1048" s="1"/>
    </row>
    <row r="1049" spans="1:5" x14ac:dyDescent="0.2">
      <c r="A1049" s="1">
        <v>1047</v>
      </c>
      <c r="B1049" s="1" t="s">
        <v>2618</v>
      </c>
      <c r="C1049" s="1">
        <v>2.9360621221574998</v>
      </c>
      <c r="E1049" s="1"/>
    </row>
    <row r="1050" spans="1:5" x14ac:dyDescent="0.2">
      <c r="A1050" s="1">
        <v>1048</v>
      </c>
      <c r="B1050" s="1" t="s">
        <v>2619</v>
      </c>
      <c r="C1050" s="1">
        <v>5.3772644615939997</v>
      </c>
      <c r="E1050" s="1"/>
    </row>
    <row r="1051" spans="1:5" x14ac:dyDescent="0.2">
      <c r="A1051" s="1">
        <v>1049</v>
      </c>
      <c r="B1051" s="1" t="s">
        <v>2620</v>
      </c>
      <c r="C1051" s="1">
        <v>4.8004273650999997E-2</v>
      </c>
      <c r="E1051" s="1"/>
    </row>
    <row r="1052" spans="1:5" x14ac:dyDescent="0.2">
      <c r="A1052" s="1">
        <v>1050</v>
      </c>
      <c r="B1052" s="1" t="s">
        <v>2621</v>
      </c>
      <c r="C1052" s="1">
        <v>2.7364982555625001</v>
      </c>
      <c r="E1052" s="1"/>
    </row>
    <row r="1053" spans="1:5" x14ac:dyDescent="0.2">
      <c r="A1053" s="1">
        <v>1051</v>
      </c>
      <c r="B1053" s="1" t="s">
        <v>2622</v>
      </c>
      <c r="C1053" s="1">
        <v>3.5117376349999899E-4</v>
      </c>
      <c r="E1053" s="1"/>
    </row>
    <row r="1054" spans="1:5" x14ac:dyDescent="0.2">
      <c r="A1054" s="1">
        <v>1052</v>
      </c>
      <c r="B1054" s="1" t="s">
        <v>416</v>
      </c>
      <c r="C1054" s="1">
        <v>189.088725657125</v>
      </c>
      <c r="E1054" s="1"/>
    </row>
    <row r="1055" spans="1:5" x14ac:dyDescent="0.2">
      <c r="A1055" s="1">
        <v>1053</v>
      </c>
      <c r="B1055" s="1" t="s">
        <v>417</v>
      </c>
      <c r="C1055" s="1">
        <v>95.444278302599997</v>
      </c>
      <c r="E1055" s="1"/>
    </row>
    <row r="1056" spans="1:5" x14ac:dyDescent="0.2">
      <c r="A1056" s="1">
        <v>1054</v>
      </c>
      <c r="B1056" s="1" t="s">
        <v>418</v>
      </c>
      <c r="C1056" s="1">
        <v>21.594890230400001</v>
      </c>
      <c r="E1056" s="1"/>
    </row>
    <row r="1057" spans="1:5" x14ac:dyDescent="0.2">
      <c r="A1057" s="1">
        <v>1055</v>
      </c>
      <c r="B1057" s="1" t="s">
        <v>47</v>
      </c>
      <c r="C1057" s="1">
        <v>124.00492953598101</v>
      </c>
      <c r="E1057" s="1"/>
    </row>
    <row r="1058" spans="1:5" x14ac:dyDescent="0.2">
      <c r="A1058" s="1">
        <v>1056</v>
      </c>
      <c r="B1058" s="1" t="s">
        <v>2623</v>
      </c>
      <c r="C1058" s="1">
        <v>5.6604719289249896</v>
      </c>
      <c r="E1058" s="1"/>
    </row>
    <row r="1059" spans="1:5" x14ac:dyDescent="0.2">
      <c r="A1059" s="1">
        <v>1057</v>
      </c>
      <c r="B1059" s="1" t="s">
        <v>2624</v>
      </c>
      <c r="C1059" s="1">
        <v>2.8358299334999999</v>
      </c>
      <c r="E1059" s="1"/>
    </row>
    <row r="1060" spans="1:5" x14ac:dyDescent="0.2">
      <c r="A1060" s="1">
        <v>1058</v>
      </c>
      <c r="B1060" s="1" t="s">
        <v>2625</v>
      </c>
      <c r="C1060" s="1">
        <v>2.761603923E-2</v>
      </c>
      <c r="E1060" s="1"/>
    </row>
    <row r="1061" spans="1:5" x14ac:dyDescent="0.2">
      <c r="A1061" s="1">
        <v>1059</v>
      </c>
      <c r="B1061" s="1" t="s">
        <v>419</v>
      </c>
      <c r="C1061" s="1">
        <v>36.71574685625</v>
      </c>
      <c r="E1061" s="1"/>
    </row>
    <row r="1062" spans="1:5" x14ac:dyDescent="0.2">
      <c r="A1062" s="1">
        <v>1060</v>
      </c>
      <c r="B1062" s="1" t="s">
        <v>2626</v>
      </c>
      <c r="C1062" s="1">
        <v>1.6203304602750001E-2</v>
      </c>
      <c r="E1062" s="1"/>
    </row>
    <row r="1063" spans="1:5" x14ac:dyDescent="0.2">
      <c r="A1063" s="1">
        <v>1061</v>
      </c>
      <c r="B1063" s="1" t="s">
        <v>2627</v>
      </c>
      <c r="C1063" s="1">
        <v>2.5345409360000001E-2</v>
      </c>
      <c r="E1063" s="1"/>
    </row>
    <row r="1064" spans="1:5" x14ac:dyDescent="0.2">
      <c r="A1064" s="1">
        <v>1062</v>
      </c>
      <c r="B1064" s="1" t="s">
        <v>2628</v>
      </c>
      <c r="C1064" s="1">
        <v>1.2372261006499999E-2</v>
      </c>
      <c r="E1064" s="1"/>
    </row>
    <row r="1065" spans="1:5" x14ac:dyDescent="0.2">
      <c r="A1065" s="1">
        <v>1063</v>
      </c>
      <c r="B1065" s="1" t="s">
        <v>2629</v>
      </c>
      <c r="C1065" s="1">
        <v>8.8663088886624997E-2</v>
      </c>
      <c r="E1065" s="1"/>
    </row>
    <row r="1066" spans="1:5" x14ac:dyDescent="0.2">
      <c r="A1066" s="1">
        <v>1064</v>
      </c>
      <c r="B1066" s="1" t="s">
        <v>2630</v>
      </c>
      <c r="C1066" s="1">
        <v>2.6218109129999898</v>
      </c>
      <c r="E1066" s="1"/>
    </row>
    <row r="1067" spans="1:5" x14ac:dyDescent="0.2">
      <c r="A1067" s="1">
        <v>1065</v>
      </c>
      <c r="B1067" s="1" t="s">
        <v>2631</v>
      </c>
      <c r="C1067" s="1">
        <v>1.1356510405019999</v>
      </c>
      <c r="E1067" s="1"/>
    </row>
    <row r="1068" spans="1:5" x14ac:dyDescent="0.2">
      <c r="A1068" s="1">
        <v>1066</v>
      </c>
      <c r="B1068" s="1" t="s">
        <v>2632</v>
      </c>
      <c r="C1068" s="1">
        <v>19.353676975500001</v>
      </c>
      <c r="E1068" s="1"/>
    </row>
    <row r="1069" spans="1:5" x14ac:dyDescent="0.2">
      <c r="A1069" s="1">
        <v>1067</v>
      </c>
      <c r="B1069" s="1" t="s">
        <v>2633</v>
      </c>
      <c r="C1069" s="1">
        <v>10.522333134</v>
      </c>
      <c r="E1069" s="1"/>
    </row>
    <row r="1070" spans="1:5" x14ac:dyDescent="0.2">
      <c r="A1070" s="1">
        <v>1068</v>
      </c>
      <c r="B1070" s="1" t="s">
        <v>2634</v>
      </c>
      <c r="C1070" s="1">
        <v>2.9399843880000001</v>
      </c>
      <c r="E1070" s="1"/>
    </row>
    <row r="1071" spans="1:5" x14ac:dyDescent="0.2">
      <c r="A1071" s="1">
        <v>1069</v>
      </c>
      <c r="B1071" s="1" t="s">
        <v>2635</v>
      </c>
      <c r="C1071" s="1">
        <v>7.6509513500000004E-4</v>
      </c>
      <c r="E1071" s="1"/>
    </row>
    <row r="1072" spans="1:5" x14ac:dyDescent="0.2">
      <c r="A1072" s="1">
        <v>1070</v>
      </c>
      <c r="B1072" s="1" t="s">
        <v>2636</v>
      </c>
      <c r="C1072" s="1">
        <v>1.0097044669849999</v>
      </c>
      <c r="E1072" s="1"/>
    </row>
    <row r="1073" spans="1:5" x14ac:dyDescent="0.2">
      <c r="A1073" s="1">
        <v>1071</v>
      </c>
      <c r="B1073" s="1" t="s">
        <v>2637</v>
      </c>
      <c r="C1073" s="1">
        <v>7.2846739544999897E-3</v>
      </c>
      <c r="E1073" s="1"/>
    </row>
    <row r="1074" spans="1:5" x14ac:dyDescent="0.2">
      <c r="A1074" s="1">
        <v>1072</v>
      </c>
      <c r="B1074" s="1" t="s">
        <v>420</v>
      </c>
      <c r="C1074" s="1">
        <v>22.60972607075</v>
      </c>
      <c r="E1074" s="1"/>
    </row>
    <row r="1075" spans="1:5" x14ac:dyDescent="0.2">
      <c r="A1075" s="1">
        <v>1073</v>
      </c>
      <c r="B1075" s="1" t="s">
        <v>421</v>
      </c>
      <c r="C1075" s="1">
        <v>74.612311385769999</v>
      </c>
      <c r="E1075" s="1"/>
    </row>
    <row r="1076" spans="1:5" x14ac:dyDescent="0.2">
      <c r="A1076" s="1">
        <v>1074</v>
      </c>
      <c r="B1076" s="1" t="s">
        <v>2638</v>
      </c>
      <c r="C1076" s="1">
        <v>0.74619969865000002</v>
      </c>
      <c r="E1076" s="1"/>
    </row>
    <row r="1077" spans="1:5" x14ac:dyDescent="0.2">
      <c r="A1077" s="1">
        <v>1075</v>
      </c>
      <c r="B1077" s="1" t="s">
        <v>2639</v>
      </c>
      <c r="C1077" s="1">
        <v>1.1248698610500001</v>
      </c>
      <c r="E1077" s="1"/>
    </row>
    <row r="1078" spans="1:5" x14ac:dyDescent="0.2">
      <c r="A1078" s="1">
        <v>1076</v>
      </c>
      <c r="B1078" s="1" t="s">
        <v>2640</v>
      </c>
      <c r="C1078" s="1">
        <v>12.021615151555199</v>
      </c>
      <c r="E1078" s="1"/>
    </row>
    <row r="1079" spans="1:5" x14ac:dyDescent="0.2">
      <c r="A1079" s="1">
        <v>1077</v>
      </c>
      <c r="B1079" s="1" t="s">
        <v>2641</v>
      </c>
      <c r="C1079" s="1">
        <v>3.6381988339999902E-3</v>
      </c>
      <c r="E1079" s="1"/>
    </row>
    <row r="1080" spans="1:5" x14ac:dyDescent="0.2">
      <c r="A1080" s="1">
        <v>1078</v>
      </c>
      <c r="B1080" s="1" t="s">
        <v>422</v>
      </c>
      <c r="C1080" s="1">
        <v>61.025313152700001</v>
      </c>
      <c r="E1080" s="1"/>
    </row>
    <row r="1081" spans="1:5" x14ac:dyDescent="0.2">
      <c r="A1081" s="1">
        <v>1079</v>
      </c>
      <c r="B1081" s="1" t="s">
        <v>2642</v>
      </c>
      <c r="C1081" s="1">
        <v>4.3430393328000001</v>
      </c>
      <c r="E1081" s="1"/>
    </row>
    <row r="1082" spans="1:5" x14ac:dyDescent="0.2">
      <c r="A1082" s="1">
        <v>1080</v>
      </c>
      <c r="B1082" s="1" t="s">
        <v>2643</v>
      </c>
      <c r="C1082" s="1">
        <v>1.0956910404124999E-2</v>
      </c>
      <c r="E1082" s="1"/>
    </row>
    <row r="1083" spans="1:5" x14ac:dyDescent="0.2">
      <c r="A1083" s="1">
        <v>1081</v>
      </c>
      <c r="B1083" s="1" t="s">
        <v>2644</v>
      </c>
      <c r="C1083" s="1">
        <v>2.8662607460624998</v>
      </c>
      <c r="E1083" s="1"/>
    </row>
    <row r="1084" spans="1:5" x14ac:dyDescent="0.2">
      <c r="A1084" s="1">
        <v>1082</v>
      </c>
      <c r="B1084" s="1" t="s">
        <v>423</v>
      </c>
      <c r="C1084" s="1">
        <v>77.313910007924903</v>
      </c>
      <c r="E1084" s="1"/>
    </row>
    <row r="1085" spans="1:5" x14ac:dyDescent="0.2">
      <c r="A1085" s="1">
        <v>1083</v>
      </c>
      <c r="B1085" s="1" t="s">
        <v>2645</v>
      </c>
      <c r="C1085" s="1">
        <v>7.5919933124999996</v>
      </c>
      <c r="E1085" s="1"/>
    </row>
    <row r="1086" spans="1:5" x14ac:dyDescent="0.2">
      <c r="A1086" s="1">
        <v>1084</v>
      </c>
      <c r="B1086" s="1" t="s">
        <v>2646</v>
      </c>
      <c r="C1086" s="1">
        <v>3.1203622830249902</v>
      </c>
      <c r="E1086" s="1"/>
    </row>
    <row r="1087" spans="1:5" x14ac:dyDescent="0.2">
      <c r="A1087" s="1">
        <v>1085</v>
      </c>
      <c r="B1087" s="1" t="s">
        <v>2647</v>
      </c>
      <c r="C1087" s="1">
        <v>2.1956553981E-2</v>
      </c>
      <c r="E1087" s="1"/>
    </row>
    <row r="1088" spans="1:5" x14ac:dyDescent="0.2">
      <c r="A1088" s="1">
        <v>1086</v>
      </c>
      <c r="B1088" s="1" t="s">
        <v>2648</v>
      </c>
      <c r="C1088" s="1">
        <v>0.23786600775</v>
      </c>
      <c r="E1088" s="1"/>
    </row>
    <row r="1089" spans="1:5" x14ac:dyDescent="0.2">
      <c r="A1089" s="1">
        <v>1087</v>
      </c>
      <c r="B1089" s="1" t="s">
        <v>2649</v>
      </c>
      <c r="C1089" s="1">
        <v>0.70104650471624996</v>
      </c>
      <c r="E1089" s="1"/>
    </row>
    <row r="1090" spans="1:5" x14ac:dyDescent="0.2">
      <c r="A1090" s="1">
        <v>1088</v>
      </c>
      <c r="B1090" s="1" t="s">
        <v>2650</v>
      </c>
      <c r="C1090" s="1">
        <v>9.7621378674599999</v>
      </c>
      <c r="E1090" s="1"/>
    </row>
    <row r="1091" spans="1:5" x14ac:dyDescent="0.2">
      <c r="A1091" s="1">
        <v>1089</v>
      </c>
      <c r="B1091" s="1" t="s">
        <v>2651</v>
      </c>
      <c r="C1091" s="1">
        <v>1.4593847321074899E-2</v>
      </c>
      <c r="E1091" s="1"/>
    </row>
    <row r="1092" spans="1:5" x14ac:dyDescent="0.2">
      <c r="A1092" s="1">
        <v>1090</v>
      </c>
      <c r="B1092" s="1" t="s">
        <v>2652</v>
      </c>
      <c r="C1092" s="1">
        <v>5.7213223218000001E-2</v>
      </c>
      <c r="E1092" s="1"/>
    </row>
    <row r="1093" spans="1:5" x14ac:dyDescent="0.2">
      <c r="A1093" s="1">
        <v>1091</v>
      </c>
      <c r="B1093" s="1" t="s">
        <v>2653</v>
      </c>
      <c r="C1093" s="1">
        <v>0.48162141782199902</v>
      </c>
      <c r="E1093" s="1"/>
    </row>
    <row r="1094" spans="1:5" x14ac:dyDescent="0.2">
      <c r="A1094" s="1">
        <v>1092</v>
      </c>
      <c r="B1094" s="1" t="s">
        <v>2654</v>
      </c>
      <c r="C1094" s="1">
        <v>0.41665130645999998</v>
      </c>
      <c r="E1094" s="1"/>
    </row>
    <row r="1095" spans="1:5" x14ac:dyDescent="0.2">
      <c r="A1095" s="1">
        <v>1093</v>
      </c>
      <c r="B1095" s="1" t="s">
        <v>2655</v>
      </c>
      <c r="C1095" s="1">
        <v>1.22410752291</v>
      </c>
      <c r="E1095" s="1"/>
    </row>
    <row r="1096" spans="1:5" x14ac:dyDescent="0.2">
      <c r="A1096" s="1">
        <v>1094</v>
      </c>
      <c r="B1096" s="1" t="s">
        <v>2656</v>
      </c>
      <c r="C1096" s="1">
        <v>1.6695422730375</v>
      </c>
      <c r="E1096" s="1"/>
    </row>
    <row r="1097" spans="1:5" x14ac:dyDescent="0.2">
      <c r="A1097" s="1">
        <v>1095</v>
      </c>
      <c r="B1097" s="1" t="s">
        <v>2657</v>
      </c>
      <c r="C1097" s="1">
        <v>0.97933920284999998</v>
      </c>
      <c r="E1097" s="1"/>
    </row>
    <row r="1098" spans="1:5" x14ac:dyDescent="0.2">
      <c r="A1098" s="1">
        <v>1096</v>
      </c>
      <c r="B1098" s="1" t="s">
        <v>2658</v>
      </c>
      <c r="C1098" s="1">
        <v>5.7758419229249999E-2</v>
      </c>
      <c r="E1098" s="1"/>
    </row>
    <row r="1099" spans="1:5" x14ac:dyDescent="0.2">
      <c r="A1099" s="1">
        <v>1097</v>
      </c>
      <c r="B1099" s="1" t="s">
        <v>2659</v>
      </c>
      <c r="C1099" s="1">
        <v>1.92172293715E-3</v>
      </c>
      <c r="E1099" s="1"/>
    </row>
    <row r="1100" spans="1:5" x14ac:dyDescent="0.2">
      <c r="A1100" s="1">
        <v>1098</v>
      </c>
      <c r="B1100" s="1" t="s">
        <v>2660</v>
      </c>
      <c r="C1100" s="1">
        <v>3.1472190034999999E-3</v>
      </c>
      <c r="E1100" s="1"/>
    </row>
    <row r="1101" spans="1:5" x14ac:dyDescent="0.2">
      <c r="A1101" s="1">
        <v>1099</v>
      </c>
      <c r="B1101" s="1" t="s">
        <v>2661</v>
      </c>
      <c r="C1101" s="1">
        <v>3.1479754634249998E-2</v>
      </c>
      <c r="E1101" s="1"/>
    </row>
    <row r="1102" spans="1:5" x14ac:dyDescent="0.2">
      <c r="A1102" s="1">
        <v>1100</v>
      </c>
      <c r="B1102" s="1" t="s">
        <v>2662</v>
      </c>
      <c r="C1102" s="1">
        <v>3.4477037467499999E-2</v>
      </c>
      <c r="E1102" s="1"/>
    </row>
    <row r="1103" spans="1:5" x14ac:dyDescent="0.2">
      <c r="A1103" s="1">
        <v>1101</v>
      </c>
      <c r="B1103" s="1" t="s">
        <v>1373</v>
      </c>
      <c r="C1103" s="1">
        <v>17.503663141575</v>
      </c>
      <c r="E1103" s="1"/>
    </row>
    <row r="1104" spans="1:5" x14ac:dyDescent="0.2">
      <c r="A1104" s="1">
        <v>1102</v>
      </c>
      <c r="B1104" s="1" t="s">
        <v>424</v>
      </c>
      <c r="C1104" s="1">
        <v>25.430549683811201</v>
      </c>
      <c r="E1104" s="1"/>
    </row>
    <row r="1105" spans="1:5" x14ac:dyDescent="0.2">
      <c r="A1105" s="1">
        <v>1103</v>
      </c>
      <c r="B1105" s="1" t="s">
        <v>2663</v>
      </c>
      <c r="C1105" s="1">
        <v>5.0302478126249897</v>
      </c>
      <c r="E1105" s="1"/>
    </row>
    <row r="1106" spans="1:5" x14ac:dyDescent="0.2">
      <c r="A1106" s="1">
        <v>1104</v>
      </c>
      <c r="B1106" s="1" t="s">
        <v>2664</v>
      </c>
      <c r="C1106" s="1">
        <v>4.9717782210000001</v>
      </c>
      <c r="E1106" s="1"/>
    </row>
    <row r="1107" spans="1:5" x14ac:dyDescent="0.2">
      <c r="A1107" s="1">
        <v>1105</v>
      </c>
      <c r="B1107" s="1" t="s">
        <v>425</v>
      </c>
      <c r="C1107" s="1">
        <v>50.200155307199999</v>
      </c>
      <c r="E1107" s="1"/>
    </row>
    <row r="1108" spans="1:5" x14ac:dyDescent="0.2">
      <c r="A1108" s="1">
        <v>1106</v>
      </c>
      <c r="B1108" s="1" t="s">
        <v>426</v>
      </c>
      <c r="C1108" s="1">
        <v>23.780084890049999</v>
      </c>
      <c r="E1108" s="1"/>
    </row>
    <row r="1109" spans="1:5" x14ac:dyDescent="0.2">
      <c r="A1109" s="1">
        <v>1107</v>
      </c>
      <c r="B1109" s="1" t="s">
        <v>2665</v>
      </c>
      <c r="C1109" s="1">
        <v>10.9566986063875</v>
      </c>
      <c r="E1109" s="1"/>
    </row>
    <row r="1110" spans="1:5" x14ac:dyDescent="0.2">
      <c r="A1110" s="1">
        <v>1108</v>
      </c>
      <c r="B1110" s="1" t="s">
        <v>2666</v>
      </c>
      <c r="C1110" s="1">
        <v>2.9682469723499999E-2</v>
      </c>
      <c r="E1110" s="1"/>
    </row>
    <row r="1111" spans="1:5" x14ac:dyDescent="0.2">
      <c r="A1111" s="1">
        <v>1109</v>
      </c>
      <c r="B1111" s="1" t="s">
        <v>2667</v>
      </c>
      <c r="C1111" s="1">
        <v>0.13991950885650001</v>
      </c>
      <c r="E1111" s="1"/>
    </row>
    <row r="1112" spans="1:5" x14ac:dyDescent="0.2">
      <c r="A1112" s="1">
        <v>1110</v>
      </c>
      <c r="B1112" s="1" t="s">
        <v>2668</v>
      </c>
      <c r="C1112" s="1">
        <v>11.0125437364</v>
      </c>
      <c r="E1112" s="1"/>
    </row>
    <row r="1113" spans="1:5" x14ac:dyDescent="0.2">
      <c r="A1113" s="1">
        <v>1111</v>
      </c>
      <c r="B1113" s="1" t="s">
        <v>2669</v>
      </c>
      <c r="C1113" s="1">
        <v>9.6908317599999998E-4</v>
      </c>
      <c r="E1113" s="1"/>
    </row>
    <row r="1114" spans="1:5" x14ac:dyDescent="0.2">
      <c r="A1114" s="1">
        <v>1112</v>
      </c>
      <c r="B1114" s="1" t="s">
        <v>2670</v>
      </c>
      <c r="C1114" s="1">
        <v>0.486567956425</v>
      </c>
      <c r="E1114" s="1"/>
    </row>
    <row r="1115" spans="1:5" x14ac:dyDescent="0.2">
      <c r="A1115" s="1">
        <v>1113</v>
      </c>
      <c r="B1115" s="1" t="s">
        <v>2671</v>
      </c>
      <c r="C1115" s="1">
        <v>5.7849923966999998E-2</v>
      </c>
      <c r="E1115" s="1"/>
    </row>
    <row r="1116" spans="1:5" x14ac:dyDescent="0.2">
      <c r="A1116" s="1">
        <v>1114</v>
      </c>
      <c r="B1116" s="1" t="s">
        <v>48</v>
      </c>
      <c r="C1116" s="1">
        <v>215.61600406535001</v>
      </c>
      <c r="E1116" s="1"/>
    </row>
    <row r="1117" spans="1:5" x14ac:dyDescent="0.2">
      <c r="A1117" s="1">
        <v>1115</v>
      </c>
      <c r="B1117" s="1" t="s">
        <v>2672</v>
      </c>
      <c r="C1117" s="1">
        <v>0.50818586419</v>
      </c>
      <c r="E1117" s="1"/>
    </row>
    <row r="1118" spans="1:5" x14ac:dyDescent="0.2">
      <c r="A1118" s="1">
        <v>1116</v>
      </c>
      <c r="B1118" s="1" t="s">
        <v>2673</v>
      </c>
      <c r="C1118" s="1">
        <v>3.8214351964749901E-3</v>
      </c>
      <c r="E1118" s="1"/>
    </row>
    <row r="1119" spans="1:5" x14ac:dyDescent="0.2">
      <c r="A1119" s="1">
        <v>1117</v>
      </c>
      <c r="B1119" s="1" t="s">
        <v>2674</v>
      </c>
      <c r="C1119" s="1">
        <v>0.20206676842799901</v>
      </c>
      <c r="E1119" s="1"/>
    </row>
    <row r="1120" spans="1:5" x14ac:dyDescent="0.2">
      <c r="A1120" s="1">
        <v>1118</v>
      </c>
      <c r="B1120" s="1" t="s">
        <v>428</v>
      </c>
      <c r="C1120" s="1">
        <v>26.993496198037501</v>
      </c>
      <c r="E1120" s="1"/>
    </row>
    <row r="1121" spans="1:5" x14ac:dyDescent="0.2">
      <c r="A1121" s="1">
        <v>1119</v>
      </c>
      <c r="B1121" s="1" t="s">
        <v>2675</v>
      </c>
      <c r="C1121" s="1">
        <v>3.3670423401499998E-2</v>
      </c>
      <c r="E1121" s="1"/>
    </row>
    <row r="1122" spans="1:5" x14ac:dyDescent="0.2">
      <c r="A1122" s="1">
        <v>1120</v>
      </c>
      <c r="B1122" s="1" t="s">
        <v>2676</v>
      </c>
      <c r="C1122" s="1">
        <v>1.7475604598475001</v>
      </c>
      <c r="E1122" s="1"/>
    </row>
    <row r="1123" spans="1:5" x14ac:dyDescent="0.2">
      <c r="A1123" s="1">
        <v>1121</v>
      </c>
      <c r="B1123" s="1" t="s">
        <v>2677</v>
      </c>
      <c r="C1123" s="1">
        <v>7.5501763225499996</v>
      </c>
      <c r="E1123" s="1"/>
    </row>
    <row r="1124" spans="1:5" x14ac:dyDescent="0.2">
      <c r="A1124" s="1">
        <v>1122</v>
      </c>
      <c r="B1124" s="1" t="s">
        <v>429</v>
      </c>
      <c r="C1124" s="1">
        <v>25.774724758049999</v>
      </c>
      <c r="E1124" s="1"/>
    </row>
    <row r="1125" spans="1:5" x14ac:dyDescent="0.2">
      <c r="A1125" s="1">
        <v>1123</v>
      </c>
      <c r="B1125" s="1" t="s">
        <v>2678</v>
      </c>
      <c r="C1125" s="1">
        <v>0.67231339832750003</v>
      </c>
      <c r="E1125" s="1"/>
    </row>
    <row r="1126" spans="1:5" x14ac:dyDescent="0.2">
      <c r="A1126" s="1">
        <v>1124</v>
      </c>
      <c r="B1126" s="1" t="s">
        <v>2679</v>
      </c>
      <c r="C1126" s="1">
        <v>1.4801869059999999</v>
      </c>
      <c r="E1126" s="1"/>
    </row>
    <row r="1127" spans="1:5" x14ac:dyDescent="0.2">
      <c r="A1127" s="1">
        <v>1125</v>
      </c>
      <c r="B1127" s="1" t="s">
        <v>430</v>
      </c>
      <c r="C1127" s="1">
        <v>26.067820431999898</v>
      </c>
      <c r="E1127" s="1"/>
    </row>
    <row r="1128" spans="1:5" x14ac:dyDescent="0.2">
      <c r="A1128" s="1">
        <v>1126</v>
      </c>
      <c r="B1128" s="1" t="s">
        <v>2680</v>
      </c>
      <c r="C1128" s="1">
        <v>2.6988633090000002E-3</v>
      </c>
      <c r="E1128" s="1"/>
    </row>
    <row r="1129" spans="1:5" x14ac:dyDescent="0.2">
      <c r="A1129" s="1">
        <v>1127</v>
      </c>
      <c r="B1129" s="1" t="s">
        <v>2681</v>
      </c>
      <c r="C1129" s="1">
        <v>9.9544330153750003E-3</v>
      </c>
      <c r="E1129" s="1"/>
    </row>
    <row r="1130" spans="1:5" x14ac:dyDescent="0.2">
      <c r="A1130" s="1">
        <v>1128</v>
      </c>
      <c r="B1130" s="1" t="s">
        <v>2682</v>
      </c>
      <c r="C1130" s="1">
        <v>1.6933953712499901</v>
      </c>
      <c r="E1130" s="1"/>
    </row>
    <row r="1131" spans="1:5" x14ac:dyDescent="0.2">
      <c r="A1131" s="1">
        <v>1129</v>
      </c>
      <c r="B1131" s="1" t="s">
        <v>2683</v>
      </c>
      <c r="C1131" s="1">
        <v>2.321762058E-3</v>
      </c>
      <c r="E1131" s="1"/>
    </row>
    <row r="1132" spans="1:5" x14ac:dyDescent="0.2">
      <c r="A1132" s="1">
        <v>1130</v>
      </c>
      <c r="B1132" s="1" t="s">
        <v>2684</v>
      </c>
      <c r="C1132" s="1">
        <v>1.8883580000249998E-2</v>
      </c>
      <c r="E1132" s="1"/>
    </row>
    <row r="1133" spans="1:5" x14ac:dyDescent="0.2">
      <c r="A1133" s="1">
        <v>1131</v>
      </c>
      <c r="B1133" s="1" t="s">
        <v>431</v>
      </c>
      <c r="C1133" s="1">
        <v>24.559915913982501</v>
      </c>
      <c r="E1133" s="1"/>
    </row>
    <row r="1134" spans="1:5" x14ac:dyDescent="0.2">
      <c r="A1134" s="1">
        <v>1132</v>
      </c>
      <c r="B1134" s="1" t="s">
        <v>2685</v>
      </c>
      <c r="C1134" s="1">
        <v>3.9978019725</v>
      </c>
      <c r="E1134" s="1"/>
    </row>
    <row r="1135" spans="1:5" x14ac:dyDescent="0.2">
      <c r="A1135" s="1">
        <v>1133</v>
      </c>
      <c r="B1135" s="1" t="s">
        <v>432</v>
      </c>
      <c r="C1135" s="1">
        <v>32.154015469599997</v>
      </c>
      <c r="E1135" s="1"/>
    </row>
    <row r="1136" spans="1:5" x14ac:dyDescent="0.2">
      <c r="A1136" s="1">
        <v>1134</v>
      </c>
      <c r="B1136" s="1" t="s">
        <v>2686</v>
      </c>
      <c r="C1136" s="1">
        <v>1.8688550175E-4</v>
      </c>
      <c r="E1136" s="1"/>
    </row>
    <row r="1137" spans="1:5" x14ac:dyDescent="0.2">
      <c r="A1137" s="1">
        <v>1135</v>
      </c>
      <c r="B1137" s="1" t="s">
        <v>877</v>
      </c>
      <c r="C1137" s="1">
        <v>12.68953147835</v>
      </c>
      <c r="E1137" s="1"/>
    </row>
    <row r="1138" spans="1:5" x14ac:dyDescent="0.2">
      <c r="A1138" s="1">
        <v>1136</v>
      </c>
      <c r="B1138" s="1" t="s">
        <v>2687</v>
      </c>
      <c r="C1138" s="1">
        <v>1.0179004913</v>
      </c>
      <c r="E1138" s="1"/>
    </row>
    <row r="1139" spans="1:5" x14ac:dyDescent="0.2">
      <c r="A1139" s="1">
        <v>1137</v>
      </c>
      <c r="B1139" s="1" t="s">
        <v>2688</v>
      </c>
      <c r="C1139" s="1">
        <v>4.4872305800749999</v>
      </c>
      <c r="E1139" s="1"/>
    </row>
    <row r="1140" spans="1:5" x14ac:dyDescent="0.2">
      <c r="A1140" s="1">
        <v>1138</v>
      </c>
      <c r="B1140" s="1" t="s">
        <v>2689</v>
      </c>
      <c r="C1140" s="1">
        <v>2.5183239374999999</v>
      </c>
      <c r="E1140" s="1"/>
    </row>
    <row r="1141" spans="1:5" x14ac:dyDescent="0.2">
      <c r="A1141" s="1">
        <v>1139</v>
      </c>
      <c r="B1141" s="1" t="s">
        <v>2690</v>
      </c>
      <c r="C1141" s="1">
        <v>7.8538053516749997</v>
      </c>
      <c r="E1141" s="1"/>
    </row>
    <row r="1142" spans="1:5" x14ac:dyDescent="0.2">
      <c r="A1142" s="1">
        <v>1140</v>
      </c>
      <c r="B1142" s="1" t="s">
        <v>2691</v>
      </c>
      <c r="C1142" s="1">
        <v>2.6606723753999999</v>
      </c>
      <c r="E1142" s="1"/>
    </row>
    <row r="1143" spans="1:5" x14ac:dyDescent="0.2">
      <c r="A1143" s="1">
        <v>1141</v>
      </c>
      <c r="B1143" s="1" t="s">
        <v>433</v>
      </c>
      <c r="C1143" s="1">
        <v>9.908564315E-2</v>
      </c>
      <c r="E1143" s="1"/>
    </row>
    <row r="1144" spans="1:5" x14ac:dyDescent="0.2">
      <c r="A1144" s="1">
        <v>1142</v>
      </c>
      <c r="B1144" s="1" t="s">
        <v>2692</v>
      </c>
      <c r="C1144" s="1">
        <v>7.8640390661500001</v>
      </c>
      <c r="E1144" s="1"/>
    </row>
    <row r="1145" spans="1:5" x14ac:dyDescent="0.2">
      <c r="A1145" s="1">
        <v>1143</v>
      </c>
      <c r="B1145" s="1" t="s">
        <v>2693</v>
      </c>
      <c r="C1145" s="1">
        <v>0.1066485970725</v>
      </c>
      <c r="E1145" s="1"/>
    </row>
    <row r="1146" spans="1:5" x14ac:dyDescent="0.2">
      <c r="A1146" s="1">
        <v>1144</v>
      </c>
      <c r="B1146" s="1" t="s">
        <v>2694</v>
      </c>
      <c r="C1146" s="1">
        <v>3.4015241934375</v>
      </c>
      <c r="E1146" s="1"/>
    </row>
    <row r="1147" spans="1:5" x14ac:dyDescent="0.2">
      <c r="A1147" s="1">
        <v>1145</v>
      </c>
      <c r="B1147" s="1" t="s">
        <v>434</v>
      </c>
      <c r="C1147" s="1">
        <v>38.470292503324401</v>
      </c>
      <c r="E1147" s="1"/>
    </row>
    <row r="1148" spans="1:5" x14ac:dyDescent="0.2">
      <c r="A1148" s="1">
        <v>1146</v>
      </c>
      <c r="B1148" s="1" t="s">
        <v>2695</v>
      </c>
      <c r="C1148" s="1">
        <v>1.2765542785649999</v>
      </c>
      <c r="E1148" s="1"/>
    </row>
    <row r="1149" spans="1:5" x14ac:dyDescent="0.2">
      <c r="A1149" s="1">
        <v>1147</v>
      </c>
      <c r="B1149" s="1" t="s">
        <v>435</v>
      </c>
      <c r="C1149" s="1">
        <v>26.915530347224902</v>
      </c>
      <c r="E1149" s="1"/>
    </row>
    <row r="1150" spans="1:5" x14ac:dyDescent="0.2">
      <c r="A1150" s="1">
        <v>1148</v>
      </c>
      <c r="B1150" s="1" t="s">
        <v>2696</v>
      </c>
      <c r="C1150" s="1">
        <v>0.24736007656299899</v>
      </c>
      <c r="E1150" s="1"/>
    </row>
    <row r="1151" spans="1:5" x14ac:dyDescent="0.2">
      <c r="A1151" s="1">
        <v>1149</v>
      </c>
      <c r="B1151" s="1" t="s">
        <v>2697</v>
      </c>
      <c r="C1151" s="1">
        <v>0.58390497723799994</v>
      </c>
      <c r="E1151" s="1"/>
    </row>
    <row r="1152" spans="1:5" x14ac:dyDescent="0.2">
      <c r="A1152" s="1">
        <v>1150</v>
      </c>
      <c r="B1152" s="1" t="s">
        <v>436</v>
      </c>
      <c r="C1152" s="1">
        <v>43.645839352149999</v>
      </c>
      <c r="E1152" s="1"/>
    </row>
    <row r="1153" spans="1:5" x14ac:dyDescent="0.2">
      <c r="A1153" s="1">
        <v>1151</v>
      </c>
      <c r="B1153" s="1" t="s">
        <v>2698</v>
      </c>
      <c r="C1153" s="1">
        <v>7.9849472312499992E-3</v>
      </c>
      <c r="E1153" s="1"/>
    </row>
    <row r="1154" spans="1:5" x14ac:dyDescent="0.2">
      <c r="A1154" s="1">
        <v>1152</v>
      </c>
      <c r="B1154" s="1" t="s">
        <v>2699</v>
      </c>
      <c r="C1154" s="1">
        <v>10.068885645077501</v>
      </c>
      <c r="E1154" s="1"/>
    </row>
    <row r="1155" spans="1:5" x14ac:dyDescent="0.2">
      <c r="A1155" s="1">
        <v>1153</v>
      </c>
      <c r="B1155" s="1" t="s">
        <v>2700</v>
      </c>
      <c r="C1155" s="1">
        <v>6.9291366337499998</v>
      </c>
      <c r="E1155" s="1"/>
    </row>
    <row r="1156" spans="1:5" x14ac:dyDescent="0.2">
      <c r="A1156" s="1">
        <v>1154</v>
      </c>
      <c r="B1156" s="1" t="s">
        <v>2701</v>
      </c>
      <c r="C1156" s="1">
        <v>6.8032739281499897</v>
      </c>
      <c r="E1156" s="1"/>
    </row>
    <row r="1157" spans="1:5" x14ac:dyDescent="0.2">
      <c r="A1157" s="1">
        <v>1155</v>
      </c>
      <c r="B1157" s="1" t="s">
        <v>437</v>
      </c>
      <c r="C1157" s="1">
        <v>23.497922585424998</v>
      </c>
      <c r="E1157" s="1"/>
    </row>
    <row r="1158" spans="1:5" x14ac:dyDescent="0.2">
      <c r="A1158" s="1">
        <v>1156</v>
      </c>
      <c r="B1158" s="1" t="s">
        <v>2702</v>
      </c>
      <c r="C1158" s="1">
        <v>1.4858211687</v>
      </c>
      <c r="E1158" s="1"/>
    </row>
    <row r="1159" spans="1:5" x14ac:dyDescent="0.2">
      <c r="A1159" s="1">
        <v>1157</v>
      </c>
      <c r="B1159" s="1" t="s">
        <v>2703</v>
      </c>
      <c r="C1159" s="1">
        <v>0.28318983310000001</v>
      </c>
      <c r="E1159" s="1"/>
    </row>
    <row r="1160" spans="1:5" x14ac:dyDescent="0.2">
      <c r="A1160" s="1">
        <v>1158</v>
      </c>
      <c r="B1160" s="1" t="s">
        <v>2704</v>
      </c>
      <c r="C1160" s="1">
        <v>5.1084161185500001</v>
      </c>
      <c r="E1160" s="1"/>
    </row>
    <row r="1161" spans="1:5" x14ac:dyDescent="0.2">
      <c r="A1161" s="1">
        <v>1159</v>
      </c>
      <c r="B1161" s="1" t="s">
        <v>2705</v>
      </c>
      <c r="C1161" s="1">
        <v>0.60869662220999998</v>
      </c>
      <c r="E1161" s="1"/>
    </row>
    <row r="1162" spans="1:5" x14ac:dyDescent="0.2">
      <c r="A1162" s="1">
        <v>1160</v>
      </c>
      <c r="B1162" s="1" t="s">
        <v>2706</v>
      </c>
      <c r="C1162" s="1">
        <v>0.45674906470674997</v>
      </c>
      <c r="E1162" s="1"/>
    </row>
    <row r="1163" spans="1:5" x14ac:dyDescent="0.2">
      <c r="A1163" s="1">
        <v>1161</v>
      </c>
      <c r="B1163" s="1" t="s">
        <v>2707</v>
      </c>
      <c r="C1163" s="1">
        <v>4.0059306244500004</v>
      </c>
      <c r="E1163" s="1"/>
    </row>
    <row r="1164" spans="1:5" x14ac:dyDescent="0.2">
      <c r="A1164" s="1">
        <v>1162</v>
      </c>
      <c r="B1164" s="1" t="s">
        <v>438</v>
      </c>
      <c r="C1164" s="1">
        <v>354.202374346299</v>
      </c>
      <c r="E1164" s="1"/>
    </row>
    <row r="1165" spans="1:5" x14ac:dyDescent="0.2">
      <c r="A1165" s="1">
        <v>1163</v>
      </c>
      <c r="B1165" s="1" t="s">
        <v>439</v>
      </c>
      <c r="C1165" s="1">
        <v>29.4744529134</v>
      </c>
      <c r="E1165" s="1"/>
    </row>
    <row r="1166" spans="1:5" x14ac:dyDescent="0.2">
      <c r="A1166" s="1">
        <v>1164</v>
      </c>
      <c r="B1166" s="1" t="s">
        <v>880</v>
      </c>
      <c r="C1166" s="1">
        <v>18.88237891755</v>
      </c>
      <c r="E1166" s="1"/>
    </row>
    <row r="1167" spans="1:5" x14ac:dyDescent="0.2">
      <c r="A1167" s="1">
        <v>1165</v>
      </c>
      <c r="B1167" s="1" t="s">
        <v>440</v>
      </c>
      <c r="C1167" s="1">
        <v>29.085540896099999</v>
      </c>
      <c r="E1167" s="1"/>
    </row>
    <row r="1168" spans="1:5" x14ac:dyDescent="0.2">
      <c r="A1168" s="1">
        <v>1166</v>
      </c>
      <c r="B1168" s="1" t="s">
        <v>2708</v>
      </c>
      <c r="C1168" s="1">
        <v>1.3309182773999999</v>
      </c>
      <c r="E1168" s="1"/>
    </row>
    <row r="1169" spans="1:5" x14ac:dyDescent="0.2">
      <c r="A1169" s="1">
        <v>1167</v>
      </c>
      <c r="B1169" s="1" t="s">
        <v>441</v>
      </c>
      <c r="C1169" s="1">
        <v>88.659047547316405</v>
      </c>
      <c r="E1169" s="1"/>
    </row>
    <row r="1170" spans="1:5" x14ac:dyDescent="0.2">
      <c r="A1170" s="1">
        <v>1168</v>
      </c>
      <c r="B1170" s="1" t="s">
        <v>442</v>
      </c>
      <c r="C1170" s="1">
        <v>77.7653760379999</v>
      </c>
      <c r="E1170" s="1"/>
    </row>
    <row r="1171" spans="1:5" x14ac:dyDescent="0.2">
      <c r="A1171" s="1">
        <v>1169</v>
      </c>
      <c r="B1171" s="1" t="s">
        <v>2709</v>
      </c>
      <c r="C1171" s="1">
        <v>0.90231839780999901</v>
      </c>
      <c r="E1171" s="1"/>
    </row>
    <row r="1172" spans="1:5" x14ac:dyDescent="0.2">
      <c r="A1172" s="1">
        <v>1170</v>
      </c>
      <c r="B1172" s="1" t="s">
        <v>9</v>
      </c>
      <c r="C1172" s="1">
        <v>1236.2523662029</v>
      </c>
      <c r="E1172" s="1"/>
    </row>
    <row r="1173" spans="1:5" x14ac:dyDescent="0.2">
      <c r="A1173" s="1">
        <v>1171</v>
      </c>
      <c r="B1173" s="1" t="s">
        <v>443</v>
      </c>
      <c r="C1173" s="1">
        <v>50.569270916709897</v>
      </c>
      <c r="E1173" s="1"/>
    </row>
    <row r="1174" spans="1:5" x14ac:dyDescent="0.2">
      <c r="A1174" s="1">
        <v>1172</v>
      </c>
      <c r="B1174" s="1" t="s">
        <v>444</v>
      </c>
      <c r="C1174" s="1">
        <v>28.911506009099998</v>
      </c>
      <c r="E1174" s="1"/>
    </row>
    <row r="1175" spans="1:5" x14ac:dyDescent="0.2">
      <c r="A1175" s="1">
        <v>1173</v>
      </c>
      <c r="B1175" s="1" t="s">
        <v>2710</v>
      </c>
      <c r="C1175" s="1">
        <v>14.839060704349899</v>
      </c>
      <c r="E1175" s="1"/>
    </row>
    <row r="1176" spans="1:5" x14ac:dyDescent="0.2">
      <c r="A1176" s="1">
        <v>1174</v>
      </c>
      <c r="B1176" s="1" t="s">
        <v>445</v>
      </c>
      <c r="C1176" s="1">
        <v>25.5032042315</v>
      </c>
      <c r="E1176" s="1"/>
    </row>
    <row r="1177" spans="1:5" x14ac:dyDescent="0.2">
      <c r="A1177" s="1">
        <v>1175</v>
      </c>
      <c r="B1177" s="1" t="s">
        <v>2711</v>
      </c>
      <c r="C1177" s="1">
        <v>7.0411217770822496</v>
      </c>
      <c r="E1177" s="1"/>
    </row>
    <row r="1178" spans="1:5" x14ac:dyDescent="0.2">
      <c r="A1178" s="1">
        <v>1176</v>
      </c>
      <c r="B1178" s="1" t="s">
        <v>2712</v>
      </c>
      <c r="C1178" s="1">
        <v>4.4341383501674896</v>
      </c>
      <c r="E1178" s="1"/>
    </row>
    <row r="1179" spans="1:5" x14ac:dyDescent="0.2">
      <c r="A1179" s="1">
        <v>1177</v>
      </c>
      <c r="B1179" s="1" t="s">
        <v>2713</v>
      </c>
      <c r="C1179" s="1">
        <v>0.61397165192500003</v>
      </c>
      <c r="E1179" s="1"/>
    </row>
    <row r="1180" spans="1:5" x14ac:dyDescent="0.2">
      <c r="A1180" s="1">
        <v>1178</v>
      </c>
      <c r="B1180" s="1" t="s">
        <v>2714</v>
      </c>
      <c r="C1180" s="1">
        <v>4.1298291164999998</v>
      </c>
      <c r="E1180" s="1"/>
    </row>
    <row r="1181" spans="1:5" x14ac:dyDescent="0.2">
      <c r="A1181" s="1">
        <v>1179</v>
      </c>
      <c r="B1181" s="1" t="s">
        <v>2715</v>
      </c>
      <c r="C1181" s="1">
        <v>8.4058102697500008</v>
      </c>
      <c r="E1181" s="1"/>
    </row>
    <row r="1182" spans="1:5" x14ac:dyDescent="0.2">
      <c r="A1182" s="1">
        <v>1180</v>
      </c>
      <c r="B1182" s="1" t="s">
        <v>2716</v>
      </c>
      <c r="C1182" s="1">
        <v>2.7852092421874999</v>
      </c>
      <c r="E1182" s="1"/>
    </row>
    <row r="1183" spans="1:5" x14ac:dyDescent="0.2">
      <c r="A1183" s="1">
        <v>1181</v>
      </c>
      <c r="B1183" s="1" t="s">
        <v>2717</v>
      </c>
      <c r="C1183" s="1">
        <v>3.2826313429249998</v>
      </c>
      <c r="E1183" s="1"/>
    </row>
    <row r="1184" spans="1:5" x14ac:dyDescent="0.2">
      <c r="A1184" s="1">
        <v>1182</v>
      </c>
      <c r="B1184" s="1" t="s">
        <v>2718</v>
      </c>
      <c r="C1184" s="1">
        <v>4.6155027744000003</v>
      </c>
      <c r="E1184" s="1"/>
    </row>
    <row r="1185" spans="1:5" x14ac:dyDescent="0.2">
      <c r="A1185" s="1">
        <v>1183</v>
      </c>
      <c r="B1185" s="1" t="s">
        <v>446</v>
      </c>
      <c r="C1185" s="1">
        <v>21.861646849349999</v>
      </c>
      <c r="E1185" s="1"/>
    </row>
    <row r="1186" spans="1:5" x14ac:dyDescent="0.2">
      <c r="A1186" s="1">
        <v>1184</v>
      </c>
      <c r="B1186" s="1" t="s">
        <v>2719</v>
      </c>
      <c r="C1186" s="1">
        <v>1.01751982576499</v>
      </c>
      <c r="E1186" s="1"/>
    </row>
    <row r="1187" spans="1:5" x14ac:dyDescent="0.2">
      <c r="A1187" s="1">
        <v>1185</v>
      </c>
      <c r="B1187" s="1" t="s">
        <v>2720</v>
      </c>
      <c r="C1187" s="1">
        <v>10.969404640874901</v>
      </c>
      <c r="E1187" s="1"/>
    </row>
    <row r="1188" spans="1:5" x14ac:dyDescent="0.2">
      <c r="A1188" s="1">
        <v>1186</v>
      </c>
      <c r="B1188" s="1" t="s">
        <v>2721</v>
      </c>
      <c r="C1188" s="1">
        <v>6.3198757152000002</v>
      </c>
      <c r="E1188" s="1"/>
    </row>
    <row r="1189" spans="1:5" x14ac:dyDescent="0.2">
      <c r="A1189" s="1">
        <v>1187</v>
      </c>
      <c r="B1189" s="1" t="s">
        <v>2722</v>
      </c>
      <c r="C1189" s="1">
        <v>3.1751555003999998</v>
      </c>
      <c r="E1189" s="1"/>
    </row>
    <row r="1190" spans="1:5" x14ac:dyDescent="0.2">
      <c r="A1190" s="1">
        <v>1188</v>
      </c>
      <c r="B1190" s="1" t="s">
        <v>2723</v>
      </c>
      <c r="C1190" s="1">
        <v>4.2391927355999997</v>
      </c>
      <c r="E1190" s="1"/>
    </row>
    <row r="1191" spans="1:5" x14ac:dyDescent="0.2">
      <c r="A1191" s="1">
        <v>1189</v>
      </c>
      <c r="B1191" s="1" t="s">
        <v>2724</v>
      </c>
      <c r="C1191" s="1">
        <v>2.2059648616500001</v>
      </c>
      <c r="E1191" s="1"/>
    </row>
    <row r="1192" spans="1:5" x14ac:dyDescent="0.2">
      <c r="A1192" s="1">
        <v>1190</v>
      </c>
      <c r="B1192" s="1" t="s">
        <v>2725</v>
      </c>
      <c r="C1192" s="1">
        <v>3.24016997039999</v>
      </c>
      <c r="E1192" s="1"/>
    </row>
    <row r="1193" spans="1:5" x14ac:dyDescent="0.2">
      <c r="A1193" s="1">
        <v>1191</v>
      </c>
      <c r="B1193" s="1" t="s">
        <v>49</v>
      </c>
      <c r="C1193" s="1">
        <v>126.7610751359</v>
      </c>
      <c r="E1193" s="1"/>
    </row>
    <row r="1194" spans="1:5" x14ac:dyDescent="0.2">
      <c r="A1194" s="1">
        <v>1192</v>
      </c>
      <c r="B1194" s="1" t="s">
        <v>2726</v>
      </c>
      <c r="C1194" s="1">
        <v>11.75159116855</v>
      </c>
      <c r="E1194" s="1"/>
    </row>
    <row r="1195" spans="1:5" x14ac:dyDescent="0.2">
      <c r="A1195" s="1">
        <v>1193</v>
      </c>
      <c r="B1195" s="1" t="s">
        <v>2727</v>
      </c>
      <c r="C1195" s="1">
        <v>10.641194346924999</v>
      </c>
      <c r="E1195" s="1"/>
    </row>
    <row r="1196" spans="1:5" x14ac:dyDescent="0.2">
      <c r="A1196" s="1">
        <v>1194</v>
      </c>
      <c r="B1196" s="1" t="s">
        <v>2728</v>
      </c>
      <c r="C1196" s="1">
        <v>0.60956095907999996</v>
      </c>
      <c r="E1196" s="1"/>
    </row>
    <row r="1197" spans="1:5" x14ac:dyDescent="0.2">
      <c r="A1197" s="1">
        <v>1195</v>
      </c>
      <c r="B1197" s="1" t="s">
        <v>2729</v>
      </c>
      <c r="C1197" s="1">
        <v>1.3894793116499999</v>
      </c>
      <c r="E1197" s="1"/>
    </row>
    <row r="1198" spans="1:5" x14ac:dyDescent="0.2">
      <c r="A1198" s="1">
        <v>1196</v>
      </c>
      <c r="B1198" s="1" t="s">
        <v>2730</v>
      </c>
      <c r="C1198" s="1">
        <v>0.80737921426350001</v>
      </c>
      <c r="E1198" s="1"/>
    </row>
    <row r="1199" spans="1:5" x14ac:dyDescent="0.2">
      <c r="A1199" s="1">
        <v>1197</v>
      </c>
      <c r="B1199" s="1" t="s">
        <v>2731</v>
      </c>
      <c r="C1199" s="1">
        <v>2.173522663125E-2</v>
      </c>
      <c r="E1199" s="1"/>
    </row>
    <row r="1200" spans="1:5" x14ac:dyDescent="0.2">
      <c r="A1200" s="1">
        <v>1198</v>
      </c>
      <c r="B1200" s="1" t="s">
        <v>447</v>
      </c>
      <c r="C1200" s="1">
        <v>21.823782765324999</v>
      </c>
      <c r="E1200" s="1"/>
    </row>
    <row r="1201" spans="1:5" x14ac:dyDescent="0.2">
      <c r="A1201" s="1">
        <v>1199</v>
      </c>
      <c r="B1201" s="1" t="s">
        <v>448</v>
      </c>
      <c r="C1201" s="1">
        <v>43.939862855549997</v>
      </c>
      <c r="E1201" s="1"/>
    </row>
    <row r="1202" spans="1:5" x14ac:dyDescent="0.2">
      <c r="A1202" s="1">
        <v>1200</v>
      </c>
      <c r="B1202" s="1" t="s">
        <v>50</v>
      </c>
      <c r="C1202" s="1">
        <v>180.77053086075</v>
      </c>
      <c r="E1202" s="1"/>
    </row>
    <row r="1203" spans="1:5" x14ac:dyDescent="0.2">
      <c r="A1203" s="1">
        <v>1201</v>
      </c>
      <c r="B1203" s="1" t="s">
        <v>2732</v>
      </c>
      <c r="C1203" s="1">
        <v>11.499137312452699</v>
      </c>
      <c r="E1203" s="1"/>
    </row>
    <row r="1204" spans="1:5" x14ac:dyDescent="0.2">
      <c r="A1204" s="1">
        <v>1202</v>
      </c>
      <c r="B1204" s="1" t="s">
        <v>449</v>
      </c>
      <c r="C1204" s="1">
        <v>27.371957458825001</v>
      </c>
      <c r="E1204" s="1"/>
    </row>
    <row r="1205" spans="1:5" x14ac:dyDescent="0.2">
      <c r="A1205" s="1">
        <v>1203</v>
      </c>
      <c r="B1205" s="1" t="s">
        <v>2733</v>
      </c>
      <c r="C1205" s="1">
        <v>9.7361259974999999E-4</v>
      </c>
      <c r="E1205" s="1"/>
    </row>
    <row r="1206" spans="1:5" x14ac:dyDescent="0.2">
      <c r="A1206" s="1">
        <v>1204</v>
      </c>
      <c r="B1206" s="1" t="s">
        <v>2734</v>
      </c>
      <c r="C1206" s="1">
        <v>1.3495467965279999</v>
      </c>
      <c r="E1206" s="1"/>
    </row>
    <row r="1207" spans="1:5" x14ac:dyDescent="0.2">
      <c r="A1207" s="1">
        <v>1205</v>
      </c>
      <c r="B1207" s="1" t="s">
        <v>450</v>
      </c>
      <c r="C1207" s="1">
        <v>21.0815448453362</v>
      </c>
      <c r="E1207" s="1"/>
    </row>
    <row r="1208" spans="1:5" x14ac:dyDescent="0.2">
      <c r="A1208" s="1">
        <v>1206</v>
      </c>
      <c r="B1208" s="1" t="s">
        <v>451</v>
      </c>
      <c r="C1208" s="1">
        <v>20.081674317449998</v>
      </c>
      <c r="E1208" s="1"/>
    </row>
    <row r="1209" spans="1:5" x14ac:dyDescent="0.2">
      <c r="A1209" s="1">
        <v>1207</v>
      </c>
      <c r="B1209" s="1" t="s">
        <v>2735</v>
      </c>
      <c r="C1209" s="1">
        <v>1.2273240979999999E-4</v>
      </c>
      <c r="E1209" s="1"/>
    </row>
    <row r="1210" spans="1:5" x14ac:dyDescent="0.2">
      <c r="A1210" s="1">
        <v>1208</v>
      </c>
      <c r="B1210" s="1" t="s">
        <v>2736</v>
      </c>
      <c r="C1210" s="1">
        <v>4.5741719326250001</v>
      </c>
      <c r="E1210" s="1"/>
    </row>
    <row r="1211" spans="1:5" x14ac:dyDescent="0.2">
      <c r="A1211" s="1">
        <v>1209</v>
      </c>
      <c r="B1211" s="1" t="s">
        <v>453</v>
      </c>
      <c r="C1211" s="1">
        <v>199.97105705864999</v>
      </c>
      <c r="E1211" s="1"/>
    </row>
    <row r="1212" spans="1:5" x14ac:dyDescent="0.2">
      <c r="A1212" s="1">
        <v>1210</v>
      </c>
      <c r="B1212" s="1" t="s">
        <v>454</v>
      </c>
      <c r="C1212" s="1">
        <v>149.45165531399999</v>
      </c>
      <c r="E1212" s="1"/>
    </row>
    <row r="1213" spans="1:5" x14ac:dyDescent="0.2">
      <c r="A1213" s="1">
        <v>1211</v>
      </c>
      <c r="B1213" s="1" t="s">
        <v>881</v>
      </c>
      <c r="C1213" s="1">
        <v>17.164819080000001</v>
      </c>
      <c r="E1213" s="1"/>
    </row>
    <row r="1214" spans="1:5" x14ac:dyDescent="0.2">
      <c r="A1214" s="1">
        <v>1212</v>
      </c>
      <c r="B1214" s="1" t="s">
        <v>2737</v>
      </c>
      <c r="C1214" s="1">
        <v>7.0781227907499899E-3</v>
      </c>
      <c r="E1214" s="1"/>
    </row>
    <row r="1215" spans="1:5" x14ac:dyDescent="0.2">
      <c r="A1215" s="1">
        <v>1213</v>
      </c>
      <c r="B1215" s="1" t="s">
        <v>2738</v>
      </c>
      <c r="C1215" s="1">
        <v>1.12566510490525</v>
      </c>
      <c r="E1215" s="1"/>
    </row>
    <row r="1216" spans="1:5" x14ac:dyDescent="0.2">
      <c r="A1216" s="1">
        <v>1214</v>
      </c>
      <c r="B1216" s="1" t="s">
        <v>2739</v>
      </c>
      <c r="C1216" s="1">
        <v>0.237771806441999</v>
      </c>
      <c r="E1216" s="1"/>
    </row>
    <row r="1217" spans="1:5" x14ac:dyDescent="0.2">
      <c r="A1217" s="1">
        <v>1215</v>
      </c>
      <c r="B1217" s="1" t="s">
        <v>2740</v>
      </c>
      <c r="C1217" s="1">
        <v>6.4560548891999998</v>
      </c>
      <c r="E1217" s="1"/>
    </row>
    <row r="1218" spans="1:5" x14ac:dyDescent="0.2">
      <c r="A1218" s="1">
        <v>1216</v>
      </c>
      <c r="B1218" s="1" t="s">
        <v>2741</v>
      </c>
      <c r="C1218" s="1">
        <v>6.7338559237499998E-2</v>
      </c>
      <c r="E1218" s="1"/>
    </row>
    <row r="1219" spans="1:5" x14ac:dyDescent="0.2">
      <c r="A1219" s="1">
        <v>1217</v>
      </c>
      <c r="B1219" s="1" t="s">
        <v>2742</v>
      </c>
      <c r="C1219" s="1">
        <v>0.68244328249999997</v>
      </c>
      <c r="E1219" s="1"/>
    </row>
    <row r="1220" spans="1:5" x14ac:dyDescent="0.2">
      <c r="A1220" s="1">
        <v>1218</v>
      </c>
      <c r="B1220" s="1" t="s">
        <v>2743</v>
      </c>
      <c r="C1220" s="1">
        <v>0.45591136072499999</v>
      </c>
      <c r="E1220" s="1"/>
    </row>
    <row r="1221" spans="1:5" x14ac:dyDescent="0.2">
      <c r="A1221" s="1">
        <v>1219</v>
      </c>
      <c r="B1221" s="1" t="s">
        <v>455</v>
      </c>
      <c r="C1221" s="1">
        <v>325.31998768234899</v>
      </c>
      <c r="E1221" s="1"/>
    </row>
    <row r="1222" spans="1:5" x14ac:dyDescent="0.2">
      <c r="A1222" s="1">
        <v>1220</v>
      </c>
      <c r="B1222" s="1" t="s">
        <v>456</v>
      </c>
      <c r="C1222" s="1">
        <v>24.109525724474999</v>
      </c>
      <c r="E1222" s="1"/>
    </row>
    <row r="1223" spans="1:5" x14ac:dyDescent="0.2">
      <c r="A1223" s="1">
        <v>1221</v>
      </c>
      <c r="B1223" s="1" t="s">
        <v>2744</v>
      </c>
      <c r="C1223" s="1">
        <v>1.5071340322325</v>
      </c>
      <c r="E1223" s="1"/>
    </row>
    <row r="1224" spans="1:5" x14ac:dyDescent="0.2">
      <c r="A1224" s="1">
        <v>1222</v>
      </c>
      <c r="B1224" s="1" t="s">
        <v>457</v>
      </c>
      <c r="C1224" s="1">
        <v>45.731312253900001</v>
      </c>
      <c r="E1224" s="1"/>
    </row>
    <row r="1225" spans="1:5" x14ac:dyDescent="0.2">
      <c r="A1225" s="1">
        <v>1223</v>
      </c>
      <c r="B1225" s="1" t="s">
        <v>458</v>
      </c>
      <c r="C1225" s="1">
        <v>29.999386183150001</v>
      </c>
      <c r="E1225" s="1"/>
    </row>
    <row r="1226" spans="1:5" x14ac:dyDescent="0.2">
      <c r="A1226" s="1">
        <v>1224</v>
      </c>
      <c r="B1226" s="1" t="s">
        <v>2745</v>
      </c>
      <c r="C1226" s="1">
        <v>0.91921945356250001</v>
      </c>
      <c r="E1226" s="1"/>
    </row>
    <row r="1227" spans="1:5" x14ac:dyDescent="0.2">
      <c r="A1227" s="1">
        <v>1225</v>
      </c>
      <c r="B1227" s="1" t="s">
        <v>2746</v>
      </c>
      <c r="C1227" s="1">
        <v>5.2492746192749999</v>
      </c>
      <c r="E1227" s="1"/>
    </row>
    <row r="1228" spans="1:5" x14ac:dyDescent="0.2">
      <c r="A1228" s="1">
        <v>1226</v>
      </c>
      <c r="B1228" s="1" t="s">
        <v>2747</v>
      </c>
      <c r="C1228" s="1">
        <v>7.6809848131249997E-2</v>
      </c>
      <c r="E1228" s="1"/>
    </row>
    <row r="1229" spans="1:5" x14ac:dyDescent="0.2">
      <c r="A1229" s="1">
        <v>1227</v>
      </c>
      <c r="B1229" s="1" t="s">
        <v>459</v>
      </c>
      <c r="C1229" s="1">
        <v>27.658941924412499</v>
      </c>
      <c r="E1229" s="1"/>
    </row>
    <row r="1230" spans="1:5" x14ac:dyDescent="0.2">
      <c r="A1230" s="1">
        <v>1228</v>
      </c>
      <c r="B1230" s="1" t="s">
        <v>2748</v>
      </c>
      <c r="C1230" s="1">
        <v>3.2625586629000003E-2</v>
      </c>
      <c r="E1230" s="1"/>
    </row>
    <row r="1231" spans="1:5" x14ac:dyDescent="0.2">
      <c r="A1231" s="1">
        <v>1229</v>
      </c>
      <c r="B1231" s="1" t="s">
        <v>2749</v>
      </c>
      <c r="C1231" s="1">
        <v>0.34717907487075</v>
      </c>
      <c r="E1231" s="1"/>
    </row>
    <row r="1232" spans="1:5" x14ac:dyDescent="0.2">
      <c r="A1232" s="1">
        <v>1230</v>
      </c>
      <c r="B1232" s="1" t="s">
        <v>461</v>
      </c>
      <c r="C1232" s="1">
        <v>32.276486189149999</v>
      </c>
      <c r="E1232" s="1"/>
    </row>
    <row r="1233" spans="1:5" x14ac:dyDescent="0.2">
      <c r="A1233" s="1">
        <v>1231</v>
      </c>
      <c r="B1233" s="1" t="s">
        <v>2750</v>
      </c>
      <c r="C1233" s="1">
        <v>4.3756927214000001</v>
      </c>
      <c r="E1233" s="1"/>
    </row>
    <row r="1234" spans="1:5" x14ac:dyDescent="0.2">
      <c r="A1234" s="1">
        <v>1232</v>
      </c>
      <c r="B1234" s="1" t="s">
        <v>462</v>
      </c>
      <c r="C1234" s="1">
        <v>34.0719342768</v>
      </c>
      <c r="E1234" s="1"/>
    </row>
    <row r="1235" spans="1:5" x14ac:dyDescent="0.2">
      <c r="A1235" s="1">
        <v>1233</v>
      </c>
      <c r="B1235" s="1" t="s">
        <v>463</v>
      </c>
      <c r="C1235" s="1">
        <v>26.254379708287399</v>
      </c>
      <c r="E1235" s="1"/>
    </row>
    <row r="1236" spans="1:5" x14ac:dyDescent="0.2">
      <c r="A1236" s="1">
        <v>1234</v>
      </c>
      <c r="B1236" s="1" t="s">
        <v>2751</v>
      </c>
      <c r="C1236" s="1">
        <v>13.632289565655</v>
      </c>
      <c r="E1236" s="1"/>
    </row>
    <row r="1237" spans="1:5" x14ac:dyDescent="0.2">
      <c r="A1237" s="1">
        <v>1235</v>
      </c>
      <c r="B1237" s="1" t="s">
        <v>2752</v>
      </c>
      <c r="C1237" s="1">
        <v>7.579490209E-3</v>
      </c>
      <c r="E1237" s="1"/>
    </row>
    <row r="1238" spans="1:5" x14ac:dyDescent="0.2">
      <c r="A1238" s="1">
        <v>1236</v>
      </c>
      <c r="B1238" s="1" t="s">
        <v>2753</v>
      </c>
      <c r="C1238" s="1">
        <v>2.5902182499999899E-4</v>
      </c>
      <c r="E1238" s="1"/>
    </row>
    <row r="1239" spans="1:5" x14ac:dyDescent="0.2">
      <c r="A1239" s="1">
        <v>1237</v>
      </c>
      <c r="B1239" s="1" t="s">
        <v>464</v>
      </c>
      <c r="C1239" s="1">
        <v>42.248682166599998</v>
      </c>
      <c r="E1239" s="1"/>
    </row>
    <row r="1240" spans="1:5" x14ac:dyDescent="0.2">
      <c r="A1240" s="1">
        <v>1238</v>
      </c>
      <c r="B1240" s="1" t="s">
        <v>465</v>
      </c>
      <c r="C1240" s="1">
        <v>33.498273054400002</v>
      </c>
      <c r="E1240" s="1"/>
    </row>
    <row r="1241" spans="1:5" x14ac:dyDescent="0.2">
      <c r="A1241" s="1">
        <v>1239</v>
      </c>
      <c r="B1241" s="1" t="s">
        <v>2754</v>
      </c>
      <c r="C1241" s="1">
        <v>1.3541452998125001</v>
      </c>
      <c r="E1241" s="1"/>
    </row>
    <row r="1242" spans="1:5" x14ac:dyDescent="0.2">
      <c r="A1242" s="1">
        <v>1240</v>
      </c>
      <c r="B1242" s="1" t="s">
        <v>466</v>
      </c>
      <c r="C1242" s="1">
        <v>32.776116599250003</v>
      </c>
      <c r="E1242" s="1"/>
    </row>
    <row r="1243" spans="1:5" x14ac:dyDescent="0.2">
      <c r="A1243" s="1">
        <v>1241</v>
      </c>
      <c r="B1243" s="1" t="s">
        <v>2755</v>
      </c>
      <c r="C1243" s="1">
        <v>12.472948647886</v>
      </c>
      <c r="E1243" s="1"/>
    </row>
    <row r="1244" spans="1:5" x14ac:dyDescent="0.2">
      <c r="A1244" s="1">
        <v>1242</v>
      </c>
      <c r="B1244" s="1" t="s">
        <v>2756</v>
      </c>
      <c r="C1244" s="1">
        <v>4.5351192475000002E-4</v>
      </c>
      <c r="E1244" s="1"/>
    </row>
    <row r="1245" spans="1:5" x14ac:dyDescent="0.2">
      <c r="A1245" s="1">
        <v>1243</v>
      </c>
      <c r="B1245" s="1" t="s">
        <v>467</v>
      </c>
      <c r="C1245" s="1">
        <v>41.606057002427498</v>
      </c>
      <c r="E1245" s="1"/>
    </row>
    <row r="1246" spans="1:5" x14ac:dyDescent="0.2">
      <c r="A1246" s="1">
        <v>1244</v>
      </c>
      <c r="B1246" s="1" t="s">
        <v>468</v>
      </c>
      <c r="C1246" s="1">
        <v>47.720355146749903</v>
      </c>
      <c r="E1246" s="1"/>
    </row>
    <row r="1247" spans="1:5" x14ac:dyDescent="0.2">
      <c r="A1247" s="1">
        <v>1245</v>
      </c>
      <c r="B1247" s="1" t="s">
        <v>2757</v>
      </c>
      <c r="C1247" s="1">
        <v>2.438015944</v>
      </c>
      <c r="E1247" s="1"/>
    </row>
    <row r="1248" spans="1:5" x14ac:dyDescent="0.2">
      <c r="A1248" s="1">
        <v>1246</v>
      </c>
      <c r="B1248" s="1" t="s">
        <v>2758</v>
      </c>
      <c r="C1248" s="1">
        <v>5.8748124925000003</v>
      </c>
      <c r="E1248" s="1"/>
    </row>
    <row r="1249" spans="1:5" x14ac:dyDescent="0.2">
      <c r="A1249" s="1">
        <v>1247</v>
      </c>
      <c r="B1249" s="1" t="s">
        <v>2759</v>
      </c>
      <c r="C1249" s="1">
        <v>12.859073665037499</v>
      </c>
      <c r="E1249" s="1"/>
    </row>
    <row r="1250" spans="1:5" x14ac:dyDescent="0.2">
      <c r="A1250" s="1">
        <v>1248</v>
      </c>
      <c r="B1250" s="1" t="s">
        <v>469</v>
      </c>
      <c r="C1250" s="1">
        <v>124.773864071362</v>
      </c>
      <c r="E1250" s="1"/>
    </row>
    <row r="1251" spans="1:5" x14ac:dyDescent="0.2">
      <c r="A1251" s="1">
        <v>1249</v>
      </c>
      <c r="B1251" s="1" t="s">
        <v>2760</v>
      </c>
      <c r="C1251" s="1">
        <v>2.6407243116000001</v>
      </c>
      <c r="E1251" s="1"/>
    </row>
    <row r="1252" spans="1:5" x14ac:dyDescent="0.2">
      <c r="A1252" s="1">
        <v>1250</v>
      </c>
      <c r="B1252" s="1" t="s">
        <v>2761</v>
      </c>
      <c r="C1252" s="1">
        <v>2.6188593398250002</v>
      </c>
      <c r="E1252" s="1"/>
    </row>
    <row r="1253" spans="1:5" x14ac:dyDescent="0.2">
      <c r="A1253" s="1">
        <v>1251</v>
      </c>
      <c r="B1253" s="1" t="s">
        <v>2762</v>
      </c>
      <c r="C1253" s="1">
        <v>2.7567681247500002</v>
      </c>
      <c r="E1253" s="1"/>
    </row>
    <row r="1254" spans="1:5" x14ac:dyDescent="0.2">
      <c r="A1254" s="1">
        <v>1252</v>
      </c>
      <c r="B1254" s="1" t="s">
        <v>2763</v>
      </c>
      <c r="C1254" s="1">
        <v>3.8862060761999898E-2</v>
      </c>
      <c r="E1254" s="1"/>
    </row>
    <row r="1255" spans="1:5" x14ac:dyDescent="0.2">
      <c r="A1255" s="1">
        <v>1253</v>
      </c>
      <c r="B1255" s="1" t="s">
        <v>2764</v>
      </c>
      <c r="C1255" s="1">
        <v>12.7938562388624</v>
      </c>
      <c r="E1255" s="1"/>
    </row>
    <row r="1256" spans="1:5" x14ac:dyDescent="0.2">
      <c r="A1256" s="1">
        <v>1254</v>
      </c>
      <c r="B1256" s="1" t="s">
        <v>2765</v>
      </c>
      <c r="C1256" s="1">
        <v>3.2171703074</v>
      </c>
      <c r="E1256" s="1"/>
    </row>
    <row r="1257" spans="1:5" x14ac:dyDescent="0.2">
      <c r="A1257" s="1">
        <v>1255</v>
      </c>
      <c r="B1257" s="1" t="s">
        <v>470</v>
      </c>
      <c r="C1257" s="1">
        <v>63.563649384349901</v>
      </c>
      <c r="E1257" s="1"/>
    </row>
    <row r="1258" spans="1:5" x14ac:dyDescent="0.2">
      <c r="A1258" s="1">
        <v>1256</v>
      </c>
      <c r="B1258" s="1" t="s">
        <v>471</v>
      </c>
      <c r="C1258" s="1">
        <v>121.229333114624</v>
      </c>
      <c r="E1258" s="1"/>
    </row>
    <row r="1259" spans="1:5" x14ac:dyDescent="0.2">
      <c r="A1259" s="1">
        <v>1257</v>
      </c>
      <c r="B1259" s="1" t="s">
        <v>2766</v>
      </c>
      <c r="C1259" s="1">
        <v>6.1962455248749999E-2</v>
      </c>
      <c r="E1259" s="1"/>
    </row>
    <row r="1260" spans="1:5" x14ac:dyDescent="0.2">
      <c r="A1260" s="1">
        <v>1258</v>
      </c>
      <c r="B1260" s="1" t="s">
        <v>2767</v>
      </c>
      <c r="C1260" s="1">
        <v>2.5032218115999898</v>
      </c>
      <c r="E1260" s="1"/>
    </row>
    <row r="1261" spans="1:5" x14ac:dyDescent="0.2">
      <c r="A1261" s="1">
        <v>1259</v>
      </c>
      <c r="B1261" s="1" t="s">
        <v>472</v>
      </c>
      <c r="C1261" s="1">
        <v>42.976099681199997</v>
      </c>
      <c r="E1261" s="1"/>
    </row>
    <row r="1262" spans="1:5" x14ac:dyDescent="0.2">
      <c r="A1262" s="1">
        <v>1260</v>
      </c>
      <c r="B1262" s="1" t="s">
        <v>473</v>
      </c>
      <c r="C1262" s="1">
        <v>61.026816274200002</v>
      </c>
      <c r="E1262" s="1"/>
    </row>
    <row r="1263" spans="1:5" x14ac:dyDescent="0.2">
      <c r="A1263" s="1">
        <v>1261</v>
      </c>
      <c r="B1263" s="1" t="s">
        <v>2768</v>
      </c>
      <c r="C1263" s="1">
        <v>0.18645529314999901</v>
      </c>
      <c r="E1263" s="1"/>
    </row>
    <row r="1264" spans="1:5" x14ac:dyDescent="0.2">
      <c r="A1264" s="1">
        <v>1262</v>
      </c>
      <c r="B1264" s="1" t="s">
        <v>2769</v>
      </c>
      <c r="C1264" s="1">
        <v>0.17644019349999901</v>
      </c>
      <c r="E1264" s="1"/>
    </row>
    <row r="1265" spans="1:5" x14ac:dyDescent="0.2">
      <c r="A1265" s="1">
        <v>1263</v>
      </c>
      <c r="B1265" s="1" t="s">
        <v>474</v>
      </c>
      <c r="C1265" s="1">
        <v>144.39612493679999</v>
      </c>
      <c r="E1265" s="1"/>
    </row>
    <row r="1266" spans="1:5" x14ac:dyDescent="0.2">
      <c r="A1266" s="1">
        <v>1264</v>
      </c>
      <c r="B1266" s="1" t="s">
        <v>2770</v>
      </c>
      <c r="C1266" s="1">
        <v>1.0911070356679999</v>
      </c>
      <c r="E1266" s="1"/>
    </row>
    <row r="1267" spans="1:5" x14ac:dyDescent="0.2">
      <c r="A1267" s="1">
        <v>1265</v>
      </c>
      <c r="B1267" s="1" t="s">
        <v>475</v>
      </c>
      <c r="C1267" s="1">
        <v>20.147566467600001</v>
      </c>
      <c r="E1267" s="1"/>
    </row>
    <row r="1268" spans="1:5" x14ac:dyDescent="0.2">
      <c r="A1268" s="1">
        <v>1266</v>
      </c>
      <c r="B1268" s="1" t="s">
        <v>2771</v>
      </c>
      <c r="C1268" s="1">
        <v>1.60669525275E-3</v>
      </c>
      <c r="E1268" s="1"/>
    </row>
    <row r="1269" spans="1:5" x14ac:dyDescent="0.2">
      <c r="A1269" s="1">
        <v>1267</v>
      </c>
      <c r="B1269" s="1" t="s">
        <v>2772</v>
      </c>
      <c r="C1269" s="1">
        <v>14.379033259199201</v>
      </c>
      <c r="E1269" s="1"/>
    </row>
    <row r="1270" spans="1:5" x14ac:dyDescent="0.2">
      <c r="A1270" s="1">
        <v>1268</v>
      </c>
      <c r="B1270" s="1" t="s">
        <v>2773</v>
      </c>
      <c r="C1270" s="1">
        <v>12.915625898049999</v>
      </c>
      <c r="E1270" s="1"/>
    </row>
    <row r="1271" spans="1:5" x14ac:dyDescent="0.2">
      <c r="A1271" s="1">
        <v>1269</v>
      </c>
      <c r="B1271" s="1" t="s">
        <v>2774</v>
      </c>
      <c r="C1271" s="1">
        <v>13.237958734375001</v>
      </c>
      <c r="E1271" s="1"/>
    </row>
    <row r="1272" spans="1:5" x14ac:dyDescent="0.2">
      <c r="A1272" s="1">
        <v>1270</v>
      </c>
      <c r="B1272" s="1" t="s">
        <v>476</v>
      </c>
      <c r="C1272" s="1">
        <v>41.603683771863999</v>
      </c>
      <c r="E1272" s="1"/>
    </row>
    <row r="1273" spans="1:5" x14ac:dyDescent="0.2">
      <c r="A1273" s="1">
        <v>1271</v>
      </c>
      <c r="B1273" s="1" t="s">
        <v>2775</v>
      </c>
      <c r="C1273" s="1">
        <v>0.976201583112</v>
      </c>
      <c r="E1273" s="1"/>
    </row>
    <row r="1274" spans="1:5" x14ac:dyDescent="0.2">
      <c r="A1274" s="1">
        <v>1272</v>
      </c>
      <c r="B1274" s="1" t="s">
        <v>2776</v>
      </c>
      <c r="C1274" s="1">
        <v>4.7211446803749897E-2</v>
      </c>
      <c r="E1274" s="1"/>
    </row>
    <row r="1275" spans="1:5" x14ac:dyDescent="0.2">
      <c r="A1275" s="1">
        <v>1273</v>
      </c>
      <c r="B1275" s="1" t="s">
        <v>477</v>
      </c>
      <c r="C1275" s="1">
        <v>0.24778428007200001</v>
      </c>
      <c r="E1275" s="1"/>
    </row>
    <row r="1276" spans="1:5" x14ac:dyDescent="0.2">
      <c r="A1276" s="1">
        <v>1274</v>
      </c>
      <c r="B1276" s="1" t="s">
        <v>2777</v>
      </c>
      <c r="C1276" s="1">
        <v>1.36769463646199</v>
      </c>
      <c r="E1276" s="1"/>
    </row>
    <row r="1277" spans="1:5" x14ac:dyDescent="0.2">
      <c r="A1277" s="1">
        <v>1275</v>
      </c>
      <c r="B1277" s="1" t="s">
        <v>2778</v>
      </c>
      <c r="C1277" s="1">
        <v>6.4772695800000002E-3</v>
      </c>
      <c r="E1277" s="1"/>
    </row>
    <row r="1278" spans="1:5" x14ac:dyDescent="0.2">
      <c r="A1278" s="1">
        <v>1276</v>
      </c>
      <c r="B1278" s="1" t="s">
        <v>51</v>
      </c>
      <c r="C1278" s="1">
        <v>32.426875917449998</v>
      </c>
      <c r="E1278" s="1"/>
    </row>
    <row r="1279" spans="1:5" x14ac:dyDescent="0.2">
      <c r="A1279" s="1">
        <v>1277</v>
      </c>
      <c r="B1279" s="1" t="s">
        <v>2779</v>
      </c>
      <c r="C1279" s="1">
        <v>8.4490952223999898</v>
      </c>
      <c r="E1279" s="1"/>
    </row>
    <row r="1280" spans="1:5" x14ac:dyDescent="0.2">
      <c r="A1280" s="1">
        <v>1278</v>
      </c>
      <c r="B1280" s="1" t="s">
        <v>2780</v>
      </c>
      <c r="C1280" s="1">
        <v>1.25145395875E-2</v>
      </c>
      <c r="E1280" s="1"/>
    </row>
    <row r="1281" spans="1:5" x14ac:dyDescent="0.2">
      <c r="A1281" s="1">
        <v>1279</v>
      </c>
      <c r="B1281" s="1" t="s">
        <v>2781</v>
      </c>
      <c r="C1281" s="1">
        <v>5.540265415E-4</v>
      </c>
      <c r="E1281" s="1"/>
    </row>
    <row r="1282" spans="1:5" x14ac:dyDescent="0.2">
      <c r="A1282" s="1">
        <v>1280</v>
      </c>
      <c r="B1282" s="1" t="s">
        <v>2782</v>
      </c>
      <c r="C1282" s="1">
        <v>6.7456385684999995E-2</v>
      </c>
      <c r="E1282" s="1"/>
    </row>
    <row r="1283" spans="1:5" x14ac:dyDescent="0.2">
      <c r="A1283" s="1">
        <v>1281</v>
      </c>
      <c r="B1283" s="1" t="s">
        <v>2783</v>
      </c>
      <c r="C1283" s="1">
        <v>5.2556176242000001</v>
      </c>
      <c r="E1283" s="1"/>
    </row>
    <row r="1284" spans="1:5" x14ac:dyDescent="0.2">
      <c r="A1284" s="1">
        <v>1282</v>
      </c>
      <c r="B1284" s="1" t="s">
        <v>2784</v>
      </c>
      <c r="C1284" s="1">
        <v>2.3679369750000001E-4</v>
      </c>
      <c r="E1284" s="1"/>
    </row>
    <row r="1285" spans="1:5" x14ac:dyDescent="0.2">
      <c r="A1285" s="1">
        <v>1283</v>
      </c>
      <c r="B1285" s="1" t="s">
        <v>478</v>
      </c>
      <c r="C1285" s="1">
        <v>42.785417078450003</v>
      </c>
      <c r="E1285" s="1"/>
    </row>
    <row r="1286" spans="1:5" x14ac:dyDescent="0.2">
      <c r="A1286" s="1">
        <v>1284</v>
      </c>
      <c r="B1286" s="1" t="s">
        <v>479</v>
      </c>
      <c r="C1286" s="1">
        <v>68.071251596107501</v>
      </c>
      <c r="E1286" s="1"/>
    </row>
    <row r="1287" spans="1:5" x14ac:dyDescent="0.2">
      <c r="A1287" s="1">
        <v>1285</v>
      </c>
      <c r="B1287" s="1" t="s">
        <v>2785</v>
      </c>
      <c r="C1287" s="1">
        <v>0.179110683099999</v>
      </c>
      <c r="E1287" s="1"/>
    </row>
    <row r="1288" spans="1:5" x14ac:dyDescent="0.2">
      <c r="A1288" s="1">
        <v>1286</v>
      </c>
      <c r="B1288" s="1" t="s">
        <v>2786</v>
      </c>
      <c r="C1288" s="1">
        <v>8.1962044889999901E-3</v>
      </c>
      <c r="E1288" s="1"/>
    </row>
    <row r="1289" spans="1:5" x14ac:dyDescent="0.2">
      <c r="A1289" s="1">
        <v>1287</v>
      </c>
      <c r="B1289" s="1" t="s">
        <v>480</v>
      </c>
      <c r="C1289" s="1">
        <v>81.003645731249904</v>
      </c>
      <c r="E1289" s="1"/>
    </row>
    <row r="1290" spans="1:5" x14ac:dyDescent="0.2">
      <c r="A1290" s="1">
        <v>1288</v>
      </c>
      <c r="B1290" s="1" t="s">
        <v>2787</v>
      </c>
      <c r="C1290" s="1">
        <v>17.7901818848622</v>
      </c>
      <c r="E1290" s="1"/>
    </row>
    <row r="1291" spans="1:5" x14ac:dyDescent="0.2">
      <c r="A1291" s="1">
        <v>1289</v>
      </c>
      <c r="B1291" s="1" t="s">
        <v>481</v>
      </c>
      <c r="C1291" s="1">
        <v>1.4065814548860001</v>
      </c>
      <c r="E1291" s="1"/>
    </row>
    <row r="1292" spans="1:5" x14ac:dyDescent="0.2">
      <c r="A1292" s="1">
        <v>1290</v>
      </c>
      <c r="B1292" s="1" t="s">
        <v>2788</v>
      </c>
      <c r="C1292" s="1">
        <v>4.698912981875</v>
      </c>
      <c r="E1292" s="1"/>
    </row>
    <row r="1293" spans="1:5" x14ac:dyDescent="0.2">
      <c r="A1293" s="1">
        <v>1291</v>
      </c>
      <c r="B1293" s="1" t="s">
        <v>1438</v>
      </c>
      <c r="C1293" s="1">
        <v>15.247867636600001</v>
      </c>
      <c r="E1293" s="1"/>
    </row>
    <row r="1294" spans="1:5" x14ac:dyDescent="0.2">
      <c r="A1294" s="1">
        <v>1292</v>
      </c>
      <c r="B1294" s="1" t="s">
        <v>2789</v>
      </c>
      <c r="C1294" s="1">
        <v>1.61297315595E-2</v>
      </c>
      <c r="E1294" s="1"/>
    </row>
    <row r="1295" spans="1:5" x14ac:dyDescent="0.2">
      <c r="A1295" s="1">
        <v>1293</v>
      </c>
      <c r="B1295" s="1" t="s">
        <v>482</v>
      </c>
      <c r="C1295" s="1">
        <v>138.73626703057499</v>
      </c>
      <c r="E1295" s="1"/>
    </row>
    <row r="1296" spans="1:5" x14ac:dyDescent="0.2">
      <c r="A1296" s="1">
        <v>1294</v>
      </c>
      <c r="B1296" s="1" t="s">
        <v>2790</v>
      </c>
      <c r="C1296" s="1">
        <v>6.2748781262474997</v>
      </c>
      <c r="E1296" s="1"/>
    </row>
    <row r="1297" spans="1:5" x14ac:dyDescent="0.2">
      <c r="A1297" s="1">
        <v>1295</v>
      </c>
      <c r="B1297" s="1" t="s">
        <v>483</v>
      </c>
      <c r="C1297" s="1">
        <v>28.8386229336</v>
      </c>
      <c r="E1297" s="1"/>
    </row>
    <row r="1298" spans="1:5" x14ac:dyDescent="0.2">
      <c r="A1298" s="1">
        <v>1296</v>
      </c>
      <c r="B1298" s="1" t="s">
        <v>2791</v>
      </c>
      <c r="C1298" s="1">
        <v>7.9266035999999907E-5</v>
      </c>
      <c r="E1298" s="1"/>
    </row>
    <row r="1299" spans="1:5" x14ac:dyDescent="0.2">
      <c r="A1299" s="1">
        <v>1297</v>
      </c>
      <c r="B1299" s="1" t="s">
        <v>2792</v>
      </c>
      <c r="C1299" s="1">
        <v>0.41042746829999999</v>
      </c>
      <c r="E1299" s="1"/>
    </row>
    <row r="1300" spans="1:5" x14ac:dyDescent="0.2">
      <c r="A1300" s="1">
        <v>1298</v>
      </c>
      <c r="B1300" s="1" t="s">
        <v>2793</v>
      </c>
      <c r="C1300" s="1">
        <v>9.1966589999999994E-5</v>
      </c>
      <c r="E1300" s="1"/>
    </row>
    <row r="1301" spans="1:5" x14ac:dyDescent="0.2">
      <c r="A1301" s="1">
        <v>1299</v>
      </c>
      <c r="B1301" s="1" t="s">
        <v>2794</v>
      </c>
      <c r="C1301" s="1">
        <v>2.4694716716005001</v>
      </c>
      <c r="E1301" s="1"/>
    </row>
    <row r="1302" spans="1:5" x14ac:dyDescent="0.2">
      <c r="A1302" s="1">
        <v>1300</v>
      </c>
      <c r="B1302" s="1" t="s">
        <v>485</v>
      </c>
      <c r="C1302" s="1">
        <v>182.15218602914999</v>
      </c>
      <c r="E1302" s="1"/>
    </row>
    <row r="1303" spans="1:5" x14ac:dyDescent="0.2">
      <c r="A1303" s="1">
        <v>1301</v>
      </c>
      <c r="B1303" s="1" t="s">
        <v>2795</v>
      </c>
      <c r="C1303" s="1">
        <v>0.35812058925000001</v>
      </c>
      <c r="E1303" s="1"/>
    </row>
    <row r="1304" spans="1:5" x14ac:dyDescent="0.2">
      <c r="A1304" s="1">
        <v>1302</v>
      </c>
      <c r="B1304" s="1" t="s">
        <v>2796</v>
      </c>
      <c r="C1304" s="1">
        <v>1.9328065625E-4</v>
      </c>
      <c r="E1304" s="1"/>
    </row>
    <row r="1305" spans="1:5" x14ac:dyDescent="0.2">
      <c r="A1305" s="1">
        <v>1303</v>
      </c>
      <c r="B1305" s="1" t="s">
        <v>2797</v>
      </c>
      <c r="C1305" s="1">
        <v>19.899994352624901</v>
      </c>
      <c r="E1305" s="1"/>
    </row>
    <row r="1306" spans="1:5" x14ac:dyDescent="0.2">
      <c r="A1306" s="1">
        <v>1304</v>
      </c>
      <c r="B1306" s="1" t="s">
        <v>486</v>
      </c>
      <c r="C1306" s="1">
        <v>399.61342383172399</v>
      </c>
      <c r="E1306" s="1"/>
    </row>
    <row r="1307" spans="1:5" x14ac:dyDescent="0.2">
      <c r="A1307" s="1">
        <v>1305</v>
      </c>
      <c r="B1307" s="1" t="s">
        <v>487</v>
      </c>
      <c r="C1307" s="1">
        <v>164.85057568613499</v>
      </c>
      <c r="E1307" s="1"/>
    </row>
    <row r="1308" spans="1:5" x14ac:dyDescent="0.2">
      <c r="A1308" s="1">
        <v>1306</v>
      </c>
      <c r="B1308" s="1" t="s">
        <v>2798</v>
      </c>
      <c r="C1308" s="1">
        <v>1.5918721566429901</v>
      </c>
      <c r="E1308" s="1"/>
    </row>
    <row r="1309" spans="1:5" x14ac:dyDescent="0.2">
      <c r="A1309" s="1">
        <v>1307</v>
      </c>
      <c r="B1309" s="1" t="s">
        <v>2799</v>
      </c>
      <c r="C1309" s="1">
        <v>4.5177832229999996E-3</v>
      </c>
      <c r="E1309" s="1"/>
    </row>
    <row r="1310" spans="1:5" x14ac:dyDescent="0.2">
      <c r="A1310" s="1">
        <v>1308</v>
      </c>
      <c r="B1310" s="1" t="s">
        <v>488</v>
      </c>
      <c r="C1310" s="1">
        <v>23.8709676019499</v>
      </c>
      <c r="E1310" s="1"/>
    </row>
    <row r="1311" spans="1:5" x14ac:dyDescent="0.2">
      <c r="A1311" s="1">
        <v>1309</v>
      </c>
      <c r="B1311" s="1" t="s">
        <v>2800</v>
      </c>
      <c r="C1311" s="1">
        <v>0.92693347144999905</v>
      </c>
      <c r="E1311" s="1"/>
    </row>
    <row r="1312" spans="1:5" x14ac:dyDescent="0.2">
      <c r="A1312" s="1">
        <v>1310</v>
      </c>
      <c r="B1312" s="1" t="s">
        <v>2801</v>
      </c>
      <c r="C1312" s="1">
        <v>17.593850121749998</v>
      </c>
      <c r="E1312" s="1"/>
    </row>
    <row r="1313" spans="1:5" x14ac:dyDescent="0.2">
      <c r="A1313" s="1">
        <v>1311</v>
      </c>
      <c r="B1313" s="1" t="s">
        <v>2802</v>
      </c>
      <c r="C1313" s="1">
        <v>0.20203079348199901</v>
      </c>
      <c r="E1313" s="1"/>
    </row>
    <row r="1314" spans="1:5" x14ac:dyDescent="0.2">
      <c r="A1314" s="1">
        <v>1312</v>
      </c>
      <c r="B1314" s="1" t="s">
        <v>489</v>
      </c>
      <c r="C1314" s="1">
        <v>14.428789493799901</v>
      </c>
      <c r="E1314" s="1"/>
    </row>
    <row r="1315" spans="1:5" x14ac:dyDescent="0.2">
      <c r="A1315" s="1">
        <v>1313</v>
      </c>
      <c r="B1315" s="1" t="s">
        <v>490</v>
      </c>
      <c r="C1315" s="1">
        <v>35.200583761049998</v>
      </c>
      <c r="E1315" s="1"/>
    </row>
    <row r="1316" spans="1:5" x14ac:dyDescent="0.2">
      <c r="A1316" s="1">
        <v>1314</v>
      </c>
      <c r="B1316" s="1" t="s">
        <v>2803</v>
      </c>
      <c r="C1316" s="1">
        <v>5.8456865969999999E-3</v>
      </c>
      <c r="E1316" s="1"/>
    </row>
    <row r="1317" spans="1:5" x14ac:dyDescent="0.2">
      <c r="A1317" s="1">
        <v>1315</v>
      </c>
      <c r="B1317" s="1" t="s">
        <v>491</v>
      </c>
      <c r="C1317" s="1">
        <v>75.061436883749906</v>
      </c>
      <c r="E1317" s="1"/>
    </row>
    <row r="1318" spans="1:5" x14ac:dyDescent="0.2">
      <c r="A1318" s="1">
        <v>1316</v>
      </c>
      <c r="B1318" s="1" t="s">
        <v>53</v>
      </c>
      <c r="C1318" s="1">
        <v>93.150534930182204</v>
      </c>
      <c r="E1318" s="1"/>
    </row>
    <row r="1319" spans="1:5" x14ac:dyDescent="0.2">
      <c r="A1319" s="1">
        <v>1317</v>
      </c>
      <c r="B1319" s="1" t="s">
        <v>2804</v>
      </c>
      <c r="C1319" s="1">
        <v>1.0186569978750001E-2</v>
      </c>
      <c r="E1319" s="1"/>
    </row>
    <row r="1320" spans="1:5" x14ac:dyDescent="0.2">
      <c r="A1320" s="1">
        <v>1318</v>
      </c>
      <c r="B1320" s="1" t="s">
        <v>2805</v>
      </c>
      <c r="C1320" s="1">
        <v>3.30051100609999</v>
      </c>
      <c r="E1320" s="1"/>
    </row>
    <row r="1321" spans="1:5" x14ac:dyDescent="0.2">
      <c r="A1321" s="1">
        <v>1319</v>
      </c>
      <c r="B1321" s="1" t="s">
        <v>2806</v>
      </c>
      <c r="C1321" s="1">
        <v>5.5569111574500001</v>
      </c>
      <c r="E1321" s="1"/>
    </row>
    <row r="1322" spans="1:5" x14ac:dyDescent="0.2">
      <c r="A1322" s="1">
        <v>1320</v>
      </c>
      <c r="B1322" s="1" t="s">
        <v>2807</v>
      </c>
      <c r="C1322" s="1">
        <v>1.0781994457499999</v>
      </c>
      <c r="E1322" s="1"/>
    </row>
    <row r="1323" spans="1:5" x14ac:dyDescent="0.2">
      <c r="A1323" s="1">
        <v>1321</v>
      </c>
      <c r="B1323" s="1" t="s">
        <v>492</v>
      </c>
      <c r="C1323" s="1">
        <v>32.953236049499999</v>
      </c>
      <c r="E1323" s="1"/>
    </row>
    <row r="1324" spans="1:5" x14ac:dyDescent="0.2">
      <c r="A1324" s="1">
        <v>1322</v>
      </c>
      <c r="B1324" s="1" t="s">
        <v>493</v>
      </c>
      <c r="C1324" s="1">
        <v>70.072716132999901</v>
      </c>
      <c r="E1324" s="1"/>
    </row>
    <row r="1325" spans="1:5" x14ac:dyDescent="0.2">
      <c r="A1325" s="1">
        <v>1323</v>
      </c>
      <c r="B1325" s="1" t="s">
        <v>2808</v>
      </c>
      <c r="C1325" s="1">
        <v>3.2984474005175</v>
      </c>
      <c r="E1325" s="1"/>
    </row>
    <row r="1326" spans="1:5" x14ac:dyDescent="0.2">
      <c r="A1326" s="1">
        <v>1324</v>
      </c>
      <c r="B1326" s="1" t="s">
        <v>54</v>
      </c>
      <c r="C1326" s="1">
        <v>98.674855540162497</v>
      </c>
      <c r="E1326" s="1"/>
    </row>
    <row r="1327" spans="1:5" x14ac:dyDescent="0.2">
      <c r="A1327" s="1">
        <v>1325</v>
      </c>
      <c r="B1327" s="1" t="s">
        <v>494</v>
      </c>
      <c r="C1327" s="1">
        <v>276.84131253614999</v>
      </c>
      <c r="E1327" s="1"/>
    </row>
    <row r="1328" spans="1:5" x14ac:dyDescent="0.2">
      <c r="A1328" s="1">
        <v>1326</v>
      </c>
      <c r="B1328" s="1" t="s">
        <v>2809</v>
      </c>
      <c r="C1328" s="1">
        <v>11.3483266386</v>
      </c>
      <c r="E1328" s="1"/>
    </row>
    <row r="1329" spans="1:5" x14ac:dyDescent="0.2">
      <c r="A1329" s="1">
        <v>1327</v>
      </c>
      <c r="B1329" s="1" t="s">
        <v>2810</v>
      </c>
      <c r="C1329" s="1">
        <v>4.3692408312500002E-3</v>
      </c>
      <c r="E1329" s="1"/>
    </row>
    <row r="1330" spans="1:5" x14ac:dyDescent="0.2">
      <c r="A1330" s="1">
        <v>1328</v>
      </c>
      <c r="B1330" s="1" t="s">
        <v>495</v>
      </c>
      <c r="C1330" s="1">
        <v>61.739372736</v>
      </c>
      <c r="E1330" s="1"/>
    </row>
    <row r="1331" spans="1:5" x14ac:dyDescent="0.2">
      <c r="A1331" s="1">
        <v>1329</v>
      </c>
      <c r="B1331" s="1" t="s">
        <v>55</v>
      </c>
      <c r="C1331" s="1">
        <v>78.305342655436505</v>
      </c>
      <c r="E1331" s="1"/>
    </row>
    <row r="1332" spans="1:5" x14ac:dyDescent="0.2">
      <c r="A1332" s="1">
        <v>1330</v>
      </c>
      <c r="B1332" s="1" t="s">
        <v>2811</v>
      </c>
      <c r="C1332" s="1">
        <v>0.31822384920000002</v>
      </c>
      <c r="E1332" s="1"/>
    </row>
    <row r="1333" spans="1:5" x14ac:dyDescent="0.2">
      <c r="A1333" s="1">
        <v>1331</v>
      </c>
      <c r="B1333" s="1" t="s">
        <v>496</v>
      </c>
      <c r="C1333" s="1">
        <v>22.010413803437501</v>
      </c>
      <c r="E1333" s="1"/>
    </row>
    <row r="1334" spans="1:5" x14ac:dyDescent="0.2">
      <c r="A1334" s="1">
        <v>1332</v>
      </c>
      <c r="B1334" s="1" t="s">
        <v>2812</v>
      </c>
      <c r="C1334" s="1">
        <v>9.4424569291249993E-3</v>
      </c>
      <c r="E1334" s="1"/>
    </row>
    <row r="1335" spans="1:5" x14ac:dyDescent="0.2">
      <c r="A1335" s="1">
        <v>1333</v>
      </c>
      <c r="B1335" s="1" t="s">
        <v>497</v>
      </c>
      <c r="C1335" s="1">
        <v>26.413475025</v>
      </c>
      <c r="E1335" s="1"/>
    </row>
    <row r="1336" spans="1:5" x14ac:dyDescent="0.2">
      <c r="A1336" s="1">
        <v>1334</v>
      </c>
      <c r="B1336" s="1" t="s">
        <v>2813</v>
      </c>
      <c r="C1336" s="1">
        <v>0.78957115649999998</v>
      </c>
      <c r="E1336" s="1"/>
    </row>
    <row r="1337" spans="1:5" x14ac:dyDescent="0.2">
      <c r="A1337" s="1">
        <v>1335</v>
      </c>
      <c r="B1337" s="1" t="s">
        <v>2814</v>
      </c>
      <c r="C1337" s="1">
        <v>3.7021889969999999</v>
      </c>
      <c r="E1337" s="1"/>
    </row>
    <row r="1338" spans="1:5" x14ac:dyDescent="0.2">
      <c r="A1338" s="1">
        <v>1336</v>
      </c>
      <c r="B1338" s="1" t="s">
        <v>498</v>
      </c>
      <c r="C1338" s="1">
        <v>108.442786258754</v>
      </c>
      <c r="E1338" s="1"/>
    </row>
    <row r="1339" spans="1:5" x14ac:dyDescent="0.2">
      <c r="A1339" s="1">
        <v>1337</v>
      </c>
      <c r="B1339" s="1" t="s">
        <v>2815</v>
      </c>
      <c r="C1339" s="1">
        <v>3.55433193875E-3</v>
      </c>
      <c r="E1339" s="1"/>
    </row>
    <row r="1340" spans="1:5" x14ac:dyDescent="0.2">
      <c r="A1340" s="1">
        <v>1338</v>
      </c>
      <c r="B1340" s="1" t="s">
        <v>499</v>
      </c>
      <c r="C1340" s="1">
        <v>63.17770800225</v>
      </c>
      <c r="E1340" s="1"/>
    </row>
    <row r="1341" spans="1:5" x14ac:dyDescent="0.2">
      <c r="A1341" s="1">
        <v>1339</v>
      </c>
      <c r="B1341" s="1" t="s">
        <v>500</v>
      </c>
      <c r="C1341" s="1">
        <v>68.507498026799993</v>
      </c>
      <c r="E1341" s="1"/>
    </row>
    <row r="1342" spans="1:5" x14ac:dyDescent="0.2">
      <c r="A1342" s="1">
        <v>1340</v>
      </c>
      <c r="B1342" s="1" t="s">
        <v>2816</v>
      </c>
      <c r="C1342" s="1">
        <v>2.0880251631249899E-2</v>
      </c>
      <c r="E1342" s="1"/>
    </row>
    <row r="1343" spans="1:5" x14ac:dyDescent="0.2">
      <c r="A1343" s="1">
        <v>1341</v>
      </c>
      <c r="B1343" s="1" t="s">
        <v>2817</v>
      </c>
      <c r="C1343" s="1">
        <v>2.3138643194999999</v>
      </c>
      <c r="E1343" s="1"/>
    </row>
    <row r="1344" spans="1:5" x14ac:dyDescent="0.2">
      <c r="A1344" s="1">
        <v>1342</v>
      </c>
      <c r="B1344" s="1" t="s">
        <v>2818</v>
      </c>
      <c r="C1344" s="1">
        <v>3.9147661625999999</v>
      </c>
      <c r="E1344" s="1"/>
    </row>
    <row r="1345" spans="1:5" x14ac:dyDescent="0.2">
      <c r="A1345" s="1">
        <v>1343</v>
      </c>
      <c r="B1345" s="1" t="s">
        <v>501</v>
      </c>
      <c r="C1345" s="1">
        <v>43.104634097799902</v>
      </c>
      <c r="E1345" s="1"/>
    </row>
    <row r="1346" spans="1:5" x14ac:dyDescent="0.2">
      <c r="A1346" s="1">
        <v>1344</v>
      </c>
      <c r="B1346" s="1" t="s">
        <v>2819</v>
      </c>
      <c r="C1346" s="1">
        <v>1.6962752928000001E-2</v>
      </c>
      <c r="E1346" s="1"/>
    </row>
    <row r="1347" spans="1:5" x14ac:dyDescent="0.2">
      <c r="A1347" s="1">
        <v>1345</v>
      </c>
      <c r="B1347" s="1" t="s">
        <v>2820</v>
      </c>
      <c r="C1347" s="1">
        <v>3.4457839775999997E-2</v>
      </c>
      <c r="E1347" s="1"/>
    </row>
    <row r="1348" spans="1:5" x14ac:dyDescent="0.2">
      <c r="A1348" s="1">
        <v>1346</v>
      </c>
      <c r="B1348" s="1" t="s">
        <v>2821</v>
      </c>
      <c r="C1348" s="1">
        <v>6.3473651974999999E-4</v>
      </c>
      <c r="E1348" s="1"/>
    </row>
    <row r="1349" spans="1:5" x14ac:dyDescent="0.2">
      <c r="A1349" s="1">
        <v>1347</v>
      </c>
      <c r="B1349" s="1" t="s">
        <v>2822</v>
      </c>
      <c r="C1349" s="1">
        <v>3.12480971E-6</v>
      </c>
      <c r="E1349" s="1"/>
    </row>
    <row r="1350" spans="1:5" x14ac:dyDescent="0.2">
      <c r="A1350" s="1">
        <v>1348</v>
      </c>
      <c r="B1350" s="1" t="s">
        <v>502</v>
      </c>
      <c r="C1350" s="1">
        <v>25.0684299216</v>
      </c>
      <c r="E1350" s="1"/>
    </row>
    <row r="1351" spans="1:5" x14ac:dyDescent="0.2">
      <c r="A1351" s="1">
        <v>1349</v>
      </c>
      <c r="B1351" s="1" t="s">
        <v>503</v>
      </c>
      <c r="C1351" s="1">
        <v>78.165016154124999</v>
      </c>
      <c r="E1351" s="1"/>
    </row>
    <row r="1352" spans="1:5" x14ac:dyDescent="0.2">
      <c r="A1352" s="1">
        <v>1350</v>
      </c>
      <c r="B1352" s="1" t="s">
        <v>2823</v>
      </c>
      <c r="C1352" s="1">
        <v>5.5401098804999904</v>
      </c>
      <c r="E1352" s="1"/>
    </row>
    <row r="1353" spans="1:5" x14ac:dyDescent="0.2">
      <c r="A1353" s="1">
        <v>1351</v>
      </c>
      <c r="B1353" s="1" t="s">
        <v>504</v>
      </c>
      <c r="C1353" s="1">
        <v>118.690043328299</v>
      </c>
      <c r="E1353" s="1"/>
    </row>
    <row r="1354" spans="1:5" x14ac:dyDescent="0.2">
      <c r="A1354" s="1">
        <v>1352</v>
      </c>
      <c r="B1354" s="1" t="s">
        <v>505</v>
      </c>
      <c r="C1354" s="1">
        <v>80.243486139249995</v>
      </c>
      <c r="E1354" s="1"/>
    </row>
    <row r="1355" spans="1:5" x14ac:dyDescent="0.2">
      <c r="A1355" s="1">
        <v>1353</v>
      </c>
      <c r="B1355" s="1" t="s">
        <v>2824</v>
      </c>
      <c r="C1355" s="1">
        <v>0.73930275064099904</v>
      </c>
      <c r="E1355" s="1"/>
    </row>
    <row r="1356" spans="1:5" x14ac:dyDescent="0.2">
      <c r="A1356" s="1">
        <v>1354</v>
      </c>
      <c r="B1356" s="1" t="s">
        <v>2825</v>
      </c>
      <c r="C1356" s="1">
        <v>1.7371244180000001</v>
      </c>
      <c r="E1356" s="1"/>
    </row>
    <row r="1357" spans="1:5" x14ac:dyDescent="0.2">
      <c r="A1357" s="1">
        <v>1355</v>
      </c>
      <c r="B1357" s="1" t="s">
        <v>2826</v>
      </c>
      <c r="C1357" s="1">
        <v>1.5814851577500001E-2</v>
      </c>
      <c r="E1357" s="1"/>
    </row>
    <row r="1358" spans="1:5" x14ac:dyDescent="0.2">
      <c r="A1358" s="1">
        <v>1356</v>
      </c>
      <c r="B1358" s="1" t="s">
        <v>506</v>
      </c>
      <c r="C1358" s="1">
        <v>54.281256899537397</v>
      </c>
      <c r="E1358" s="1"/>
    </row>
    <row r="1359" spans="1:5" x14ac:dyDescent="0.2">
      <c r="A1359" s="1">
        <v>1357</v>
      </c>
      <c r="B1359" s="1" t="s">
        <v>2827</v>
      </c>
      <c r="C1359" s="1">
        <v>0.75115485984374697</v>
      </c>
      <c r="E1359" s="1"/>
    </row>
    <row r="1360" spans="1:5" x14ac:dyDescent="0.2">
      <c r="A1360" s="1">
        <v>1358</v>
      </c>
      <c r="B1360" s="1" t="s">
        <v>2828</v>
      </c>
      <c r="C1360" s="1">
        <v>2.93376508908749</v>
      </c>
      <c r="E1360" s="1"/>
    </row>
    <row r="1361" spans="1:5" x14ac:dyDescent="0.2">
      <c r="A1361" s="1">
        <v>1359</v>
      </c>
      <c r="B1361" s="1" t="s">
        <v>2829</v>
      </c>
      <c r="C1361" s="1">
        <v>16.244976176000002</v>
      </c>
      <c r="E1361" s="1"/>
    </row>
    <row r="1362" spans="1:5" x14ac:dyDescent="0.2">
      <c r="A1362" s="1">
        <v>1360</v>
      </c>
      <c r="B1362" s="1" t="s">
        <v>2830</v>
      </c>
      <c r="C1362" s="1">
        <v>5.4503854444999996E-3</v>
      </c>
      <c r="E1362" s="1"/>
    </row>
    <row r="1363" spans="1:5" x14ac:dyDescent="0.2">
      <c r="A1363" s="1">
        <v>1361</v>
      </c>
      <c r="B1363" s="1" t="s">
        <v>507</v>
      </c>
      <c r="C1363" s="1">
        <v>23.5597983992499</v>
      </c>
      <c r="E1363" s="1"/>
    </row>
    <row r="1364" spans="1:5" x14ac:dyDescent="0.2">
      <c r="A1364" s="1">
        <v>1362</v>
      </c>
      <c r="B1364" s="1" t="s">
        <v>2831</v>
      </c>
      <c r="C1364" s="1">
        <v>6.3247744432500001E-3</v>
      </c>
      <c r="E1364" s="1"/>
    </row>
    <row r="1365" spans="1:5" x14ac:dyDescent="0.2">
      <c r="A1365" s="1">
        <v>1363</v>
      </c>
      <c r="B1365" s="1" t="s">
        <v>2832</v>
      </c>
      <c r="C1365" s="1">
        <v>2.5783515724199999</v>
      </c>
      <c r="E1365" s="1"/>
    </row>
    <row r="1366" spans="1:5" x14ac:dyDescent="0.2">
      <c r="A1366" s="1">
        <v>1364</v>
      </c>
      <c r="B1366" s="1" t="s">
        <v>2833</v>
      </c>
      <c r="C1366" s="1">
        <v>8.5974330029499999</v>
      </c>
      <c r="E1366" s="1"/>
    </row>
    <row r="1367" spans="1:5" x14ac:dyDescent="0.2">
      <c r="A1367" s="1">
        <v>1365</v>
      </c>
      <c r="B1367" s="1" t="s">
        <v>508</v>
      </c>
      <c r="C1367" s="1">
        <v>54.294000088974997</v>
      </c>
      <c r="E1367" s="1"/>
    </row>
    <row r="1368" spans="1:5" x14ac:dyDescent="0.2">
      <c r="A1368" s="1">
        <v>1366</v>
      </c>
      <c r="B1368" s="1" t="s">
        <v>2834</v>
      </c>
      <c r="C1368" s="1">
        <v>16.863050699799999</v>
      </c>
      <c r="E1368" s="1"/>
    </row>
    <row r="1369" spans="1:5" x14ac:dyDescent="0.2">
      <c r="A1369" s="1">
        <v>1367</v>
      </c>
      <c r="B1369" s="1" t="s">
        <v>2835</v>
      </c>
      <c r="C1369" s="1">
        <v>16.0506706848</v>
      </c>
      <c r="E1369" s="1"/>
    </row>
    <row r="1370" spans="1:5" x14ac:dyDescent="0.2">
      <c r="A1370" s="1">
        <v>1368</v>
      </c>
      <c r="B1370" s="1" t="s">
        <v>2836</v>
      </c>
      <c r="C1370" s="1">
        <v>1.94783651199999E-2</v>
      </c>
      <c r="E1370" s="1"/>
    </row>
    <row r="1371" spans="1:5" x14ac:dyDescent="0.2">
      <c r="A1371" s="1">
        <v>1369</v>
      </c>
      <c r="B1371" s="1" t="s">
        <v>2837</v>
      </c>
      <c r="C1371" s="1">
        <v>2.1593792235999998</v>
      </c>
      <c r="E1371" s="1"/>
    </row>
    <row r="1372" spans="1:5" x14ac:dyDescent="0.2">
      <c r="A1372" s="1">
        <v>1370</v>
      </c>
      <c r="B1372" s="1" t="s">
        <v>2838</v>
      </c>
      <c r="C1372" s="1">
        <v>4.4082773028000002</v>
      </c>
      <c r="E1372" s="1"/>
    </row>
    <row r="1373" spans="1:5" x14ac:dyDescent="0.2">
      <c r="A1373" s="1">
        <v>1371</v>
      </c>
      <c r="B1373" s="1" t="s">
        <v>2839</v>
      </c>
      <c r="C1373" s="1">
        <v>3.1913123570999899</v>
      </c>
      <c r="E1373" s="1"/>
    </row>
    <row r="1374" spans="1:5" x14ac:dyDescent="0.2">
      <c r="A1374" s="1">
        <v>1372</v>
      </c>
      <c r="B1374" s="1" t="s">
        <v>2840</v>
      </c>
      <c r="C1374" s="1">
        <v>9.14427513E-4</v>
      </c>
      <c r="E1374" s="1"/>
    </row>
    <row r="1375" spans="1:5" x14ac:dyDescent="0.2">
      <c r="A1375" s="1">
        <v>1373</v>
      </c>
      <c r="B1375" s="1" t="s">
        <v>2841</v>
      </c>
      <c r="C1375" s="1">
        <v>14.206254036075</v>
      </c>
      <c r="E1375" s="1"/>
    </row>
    <row r="1376" spans="1:5" x14ac:dyDescent="0.2">
      <c r="A1376" s="1">
        <v>1374</v>
      </c>
      <c r="B1376" s="1" t="s">
        <v>2842</v>
      </c>
      <c r="C1376" s="1">
        <v>5.4432533078000001E-2</v>
      </c>
      <c r="E1376" s="1"/>
    </row>
    <row r="1377" spans="1:5" x14ac:dyDescent="0.2">
      <c r="A1377" s="1">
        <v>1375</v>
      </c>
      <c r="B1377" s="1" t="s">
        <v>2843</v>
      </c>
      <c r="C1377" s="1">
        <v>2.8358194878487399</v>
      </c>
      <c r="E1377" s="1"/>
    </row>
    <row r="1378" spans="1:5" x14ac:dyDescent="0.2">
      <c r="A1378" s="1">
        <v>1376</v>
      </c>
      <c r="B1378" s="1" t="s">
        <v>2844</v>
      </c>
      <c r="C1378" s="1">
        <v>4.925900753075E-2</v>
      </c>
      <c r="E1378" s="1"/>
    </row>
    <row r="1379" spans="1:5" x14ac:dyDescent="0.2">
      <c r="A1379" s="1">
        <v>1377</v>
      </c>
      <c r="B1379" s="1" t="s">
        <v>2845</v>
      </c>
      <c r="C1379" s="1">
        <v>0.32899691513387502</v>
      </c>
      <c r="E1379" s="1"/>
    </row>
    <row r="1380" spans="1:5" x14ac:dyDescent="0.2">
      <c r="A1380" s="1">
        <v>1378</v>
      </c>
      <c r="B1380" s="1" t="s">
        <v>2846</v>
      </c>
      <c r="C1380" s="1">
        <v>0.232930962449999</v>
      </c>
      <c r="E1380" s="1"/>
    </row>
    <row r="1381" spans="1:5" x14ac:dyDescent="0.2">
      <c r="A1381" s="1">
        <v>1379</v>
      </c>
      <c r="B1381" s="1" t="s">
        <v>2847</v>
      </c>
      <c r="C1381" s="1">
        <v>2.5713458988250002</v>
      </c>
      <c r="E1381" s="1"/>
    </row>
    <row r="1382" spans="1:5" x14ac:dyDescent="0.2">
      <c r="A1382" s="1">
        <v>1380</v>
      </c>
      <c r="B1382" s="1" t="s">
        <v>2848</v>
      </c>
      <c r="C1382" s="1">
        <v>12.565617534544399</v>
      </c>
      <c r="E1382" s="1"/>
    </row>
    <row r="1383" spans="1:5" x14ac:dyDescent="0.2">
      <c r="A1383" s="1">
        <v>1381</v>
      </c>
      <c r="B1383" s="1" t="s">
        <v>2849</v>
      </c>
      <c r="C1383" s="1">
        <v>7.7698003459999998E-3</v>
      </c>
      <c r="E1383" s="1"/>
    </row>
    <row r="1384" spans="1:5" x14ac:dyDescent="0.2">
      <c r="A1384" s="1">
        <v>1382</v>
      </c>
      <c r="B1384" s="1" t="s">
        <v>2850</v>
      </c>
      <c r="C1384" s="1">
        <v>7.9021363349999901E-3</v>
      </c>
      <c r="E1384" s="1"/>
    </row>
    <row r="1385" spans="1:5" x14ac:dyDescent="0.2">
      <c r="A1385" s="1">
        <v>1383</v>
      </c>
      <c r="B1385" s="1" t="s">
        <v>2851</v>
      </c>
      <c r="C1385" s="1">
        <v>1.8004802331127501</v>
      </c>
      <c r="E1385" s="1"/>
    </row>
    <row r="1386" spans="1:5" x14ac:dyDescent="0.2">
      <c r="A1386" s="1">
        <v>1384</v>
      </c>
      <c r="B1386" s="1" t="s">
        <v>2852</v>
      </c>
      <c r="C1386" s="1">
        <v>16.184775922339998</v>
      </c>
      <c r="E1386" s="1"/>
    </row>
    <row r="1387" spans="1:5" x14ac:dyDescent="0.2">
      <c r="A1387" s="1">
        <v>1385</v>
      </c>
      <c r="B1387" s="1" t="s">
        <v>509</v>
      </c>
      <c r="C1387" s="1">
        <v>55.121037098625003</v>
      </c>
      <c r="E1387" s="1"/>
    </row>
    <row r="1388" spans="1:5" x14ac:dyDescent="0.2">
      <c r="A1388" s="1">
        <v>1386</v>
      </c>
      <c r="B1388" s="1" t="s">
        <v>510</v>
      </c>
      <c r="C1388" s="1">
        <v>78.583353252750001</v>
      </c>
      <c r="E1388" s="1"/>
    </row>
    <row r="1389" spans="1:5" x14ac:dyDescent="0.2">
      <c r="A1389" s="1">
        <v>1387</v>
      </c>
      <c r="B1389" s="1" t="s">
        <v>2853</v>
      </c>
      <c r="C1389" s="1">
        <v>4.88815653125E-2</v>
      </c>
      <c r="E1389" s="1"/>
    </row>
    <row r="1390" spans="1:5" x14ac:dyDescent="0.2">
      <c r="A1390" s="1">
        <v>1388</v>
      </c>
      <c r="B1390" s="1" t="s">
        <v>2854</v>
      </c>
      <c r="C1390" s="1">
        <v>0.26360611151324997</v>
      </c>
      <c r="E1390" s="1"/>
    </row>
    <row r="1391" spans="1:5" x14ac:dyDescent="0.2">
      <c r="A1391" s="1">
        <v>1389</v>
      </c>
      <c r="B1391" s="1" t="s">
        <v>2855</v>
      </c>
      <c r="C1391" s="1">
        <v>8.7204000744999996E-3</v>
      </c>
      <c r="E1391" s="1"/>
    </row>
    <row r="1392" spans="1:5" x14ac:dyDescent="0.2">
      <c r="A1392" s="1">
        <v>1390</v>
      </c>
      <c r="B1392" s="1" t="s">
        <v>2856</v>
      </c>
      <c r="C1392" s="1">
        <v>3.5113932861000001E-2</v>
      </c>
      <c r="E1392" s="1"/>
    </row>
    <row r="1393" spans="1:5" x14ac:dyDescent="0.2">
      <c r="A1393" s="1">
        <v>1391</v>
      </c>
      <c r="B1393" s="1" t="s">
        <v>2857</v>
      </c>
      <c r="C1393" s="1">
        <v>2.7878824762249899</v>
      </c>
      <c r="E1393" s="1"/>
    </row>
    <row r="1394" spans="1:5" x14ac:dyDescent="0.2">
      <c r="A1394" s="1">
        <v>1392</v>
      </c>
      <c r="B1394" s="1" t="s">
        <v>2858</v>
      </c>
      <c r="C1394" s="1">
        <v>2.1581319046999998</v>
      </c>
      <c r="E1394" s="1"/>
    </row>
    <row r="1395" spans="1:5" x14ac:dyDescent="0.2">
      <c r="A1395" s="1">
        <v>1393</v>
      </c>
      <c r="B1395" s="1" t="s">
        <v>2859</v>
      </c>
      <c r="C1395" s="1">
        <v>1.918520746</v>
      </c>
      <c r="E1395" s="1"/>
    </row>
    <row r="1396" spans="1:5" x14ac:dyDescent="0.2">
      <c r="A1396" s="1">
        <v>1394</v>
      </c>
      <c r="B1396" s="1" t="s">
        <v>511</v>
      </c>
      <c r="C1396" s="1">
        <v>33.500183371200002</v>
      </c>
      <c r="E1396" s="1"/>
    </row>
    <row r="1397" spans="1:5" x14ac:dyDescent="0.2">
      <c r="A1397" s="1">
        <v>1395</v>
      </c>
      <c r="B1397" s="1" t="s">
        <v>2860</v>
      </c>
      <c r="C1397" s="1">
        <v>2.7467394229999998E-3</v>
      </c>
      <c r="E1397" s="1"/>
    </row>
    <row r="1398" spans="1:5" x14ac:dyDescent="0.2">
      <c r="A1398" s="1">
        <v>1396</v>
      </c>
      <c r="B1398" s="1" t="s">
        <v>512</v>
      </c>
      <c r="C1398" s="1">
        <v>56.551138459199898</v>
      </c>
      <c r="E1398" s="1"/>
    </row>
    <row r="1399" spans="1:5" x14ac:dyDescent="0.2">
      <c r="A1399" s="1">
        <v>1397</v>
      </c>
      <c r="B1399" s="1" t="s">
        <v>2861</v>
      </c>
      <c r="C1399" s="1">
        <v>6.5726260810000001</v>
      </c>
      <c r="E1399" s="1"/>
    </row>
    <row r="1400" spans="1:5" x14ac:dyDescent="0.2">
      <c r="A1400" s="1">
        <v>1398</v>
      </c>
      <c r="B1400" s="1" t="s">
        <v>128</v>
      </c>
      <c r="C1400" s="1">
        <v>2.4799643403374998</v>
      </c>
      <c r="E1400" s="1"/>
    </row>
    <row r="1401" spans="1:5" x14ac:dyDescent="0.2">
      <c r="A1401" s="1">
        <v>1399</v>
      </c>
      <c r="B1401" s="1" t="s">
        <v>2862</v>
      </c>
      <c r="C1401" s="1">
        <v>0.31159213291999999</v>
      </c>
      <c r="E1401" s="1"/>
    </row>
    <row r="1402" spans="1:5" x14ac:dyDescent="0.2">
      <c r="A1402" s="1">
        <v>1400</v>
      </c>
      <c r="B1402" s="1" t="s">
        <v>2863</v>
      </c>
      <c r="C1402" s="1">
        <v>7.1509541776749996</v>
      </c>
      <c r="E1402" s="1"/>
    </row>
    <row r="1403" spans="1:5" x14ac:dyDescent="0.2">
      <c r="A1403" s="1">
        <v>1401</v>
      </c>
      <c r="B1403" s="1" t="s">
        <v>2864</v>
      </c>
      <c r="C1403" s="1">
        <v>4.5508295514249897E-2</v>
      </c>
      <c r="E1403" s="1"/>
    </row>
    <row r="1404" spans="1:5" x14ac:dyDescent="0.2">
      <c r="A1404" s="1">
        <v>1402</v>
      </c>
      <c r="B1404" s="1" t="s">
        <v>2865</v>
      </c>
      <c r="C1404" s="1">
        <v>1.1355059917999999</v>
      </c>
      <c r="E1404" s="1"/>
    </row>
    <row r="1405" spans="1:5" x14ac:dyDescent="0.2">
      <c r="A1405" s="1">
        <v>1403</v>
      </c>
      <c r="B1405" s="1" t="s">
        <v>513</v>
      </c>
      <c r="C1405" s="1">
        <v>26.73562730195</v>
      </c>
      <c r="E1405" s="1"/>
    </row>
    <row r="1406" spans="1:5" x14ac:dyDescent="0.2">
      <c r="A1406" s="1">
        <v>1404</v>
      </c>
      <c r="B1406" s="1" t="s">
        <v>56</v>
      </c>
      <c r="C1406" s="1">
        <v>19.681651814749902</v>
      </c>
      <c r="E1406" s="1"/>
    </row>
    <row r="1407" spans="1:5" x14ac:dyDescent="0.2">
      <c r="A1407" s="1">
        <v>1405</v>
      </c>
      <c r="B1407" s="1" t="s">
        <v>515</v>
      </c>
      <c r="C1407" s="1">
        <v>70.412336846136</v>
      </c>
      <c r="E1407" s="1"/>
    </row>
    <row r="1408" spans="1:5" x14ac:dyDescent="0.2">
      <c r="A1408" s="1">
        <v>1406</v>
      </c>
      <c r="B1408" s="1" t="s">
        <v>2866</v>
      </c>
      <c r="C1408" s="1">
        <v>4.0603459114999998</v>
      </c>
      <c r="E1408" s="1"/>
    </row>
    <row r="1409" spans="1:5" x14ac:dyDescent="0.2">
      <c r="A1409" s="1">
        <v>1407</v>
      </c>
      <c r="B1409" s="1" t="s">
        <v>2867</v>
      </c>
      <c r="C1409" s="1">
        <v>14.298224840087499</v>
      </c>
      <c r="E1409" s="1"/>
    </row>
    <row r="1410" spans="1:5" x14ac:dyDescent="0.2">
      <c r="A1410" s="1">
        <v>1408</v>
      </c>
      <c r="B1410" s="1" t="s">
        <v>2868</v>
      </c>
      <c r="C1410" s="1">
        <v>9.1955647357162498</v>
      </c>
      <c r="E1410" s="1"/>
    </row>
    <row r="1411" spans="1:5" x14ac:dyDescent="0.2">
      <c r="A1411" s="1">
        <v>1409</v>
      </c>
      <c r="B1411" s="1" t="s">
        <v>2869</v>
      </c>
      <c r="C1411" s="1">
        <v>4.4503747715000002E-3</v>
      </c>
      <c r="E1411" s="1"/>
    </row>
    <row r="1412" spans="1:5" x14ac:dyDescent="0.2">
      <c r="A1412" s="1">
        <v>1410</v>
      </c>
      <c r="B1412" s="1" t="s">
        <v>2870</v>
      </c>
      <c r="C1412" s="1">
        <v>1.136814082625E-2</v>
      </c>
      <c r="E1412" s="1"/>
    </row>
    <row r="1413" spans="1:5" x14ac:dyDescent="0.2">
      <c r="A1413" s="1">
        <v>1411</v>
      </c>
      <c r="B1413" s="1" t="s">
        <v>2871</v>
      </c>
      <c r="C1413" s="1">
        <v>8.5294212935767497</v>
      </c>
      <c r="E1413" s="1"/>
    </row>
    <row r="1414" spans="1:5" x14ac:dyDescent="0.2">
      <c r="A1414" s="1">
        <v>1412</v>
      </c>
      <c r="B1414" s="1" t="s">
        <v>516</v>
      </c>
      <c r="C1414" s="1">
        <v>139.591949776912</v>
      </c>
      <c r="E1414" s="1"/>
    </row>
    <row r="1415" spans="1:5" x14ac:dyDescent="0.2">
      <c r="A1415" s="1">
        <v>1413</v>
      </c>
      <c r="B1415" s="1" t="s">
        <v>57</v>
      </c>
      <c r="C1415" s="1">
        <v>1905.8582289799499</v>
      </c>
      <c r="E1415" s="1"/>
    </row>
    <row r="1416" spans="1:5" x14ac:dyDescent="0.2">
      <c r="A1416" s="1">
        <v>1414</v>
      </c>
      <c r="B1416" s="1" t="s">
        <v>2872</v>
      </c>
      <c r="C1416" s="1">
        <v>1.7615973568500001E-2</v>
      </c>
      <c r="E1416" s="1"/>
    </row>
    <row r="1417" spans="1:5" x14ac:dyDescent="0.2">
      <c r="A1417" s="1">
        <v>1415</v>
      </c>
      <c r="B1417" s="1" t="s">
        <v>517</v>
      </c>
      <c r="C1417" s="1">
        <v>36.731561531220002</v>
      </c>
      <c r="E1417" s="1"/>
    </row>
    <row r="1418" spans="1:5" x14ac:dyDescent="0.2">
      <c r="A1418" s="1">
        <v>1416</v>
      </c>
      <c r="B1418" s="1" t="s">
        <v>518</v>
      </c>
      <c r="C1418" s="1">
        <v>77.563401059255</v>
      </c>
      <c r="E1418" s="1"/>
    </row>
    <row r="1419" spans="1:5" x14ac:dyDescent="0.2">
      <c r="A1419" s="1">
        <v>1417</v>
      </c>
      <c r="B1419" s="1" t="s">
        <v>519</v>
      </c>
      <c r="C1419" s="1">
        <v>160.352808960825</v>
      </c>
      <c r="E1419" s="1"/>
    </row>
    <row r="1420" spans="1:5" x14ac:dyDescent="0.2">
      <c r="A1420" s="1">
        <v>1418</v>
      </c>
      <c r="B1420" s="1" t="s">
        <v>520</v>
      </c>
      <c r="C1420" s="1">
        <v>1299.5075451161999</v>
      </c>
      <c r="E1420" s="1"/>
    </row>
    <row r="1421" spans="1:5" x14ac:dyDescent="0.2">
      <c r="A1421" s="1">
        <v>1419</v>
      </c>
      <c r="B1421" s="1" t="s">
        <v>2873</v>
      </c>
      <c r="C1421" s="1">
        <v>5.4386278556499898E-2</v>
      </c>
      <c r="E1421" s="1"/>
    </row>
    <row r="1422" spans="1:5" x14ac:dyDescent="0.2">
      <c r="A1422" s="1">
        <v>1420</v>
      </c>
      <c r="B1422" s="1" t="s">
        <v>2874</v>
      </c>
      <c r="C1422" s="1">
        <v>9.1778150953124998E-2</v>
      </c>
      <c r="E1422" s="1"/>
    </row>
    <row r="1423" spans="1:5" x14ac:dyDescent="0.2">
      <c r="A1423" s="1">
        <v>1421</v>
      </c>
      <c r="B1423" s="1" t="s">
        <v>2875</v>
      </c>
      <c r="C1423" s="1">
        <v>5.7178318800000004E-3</v>
      </c>
      <c r="E1423" s="1"/>
    </row>
    <row r="1424" spans="1:5" x14ac:dyDescent="0.2">
      <c r="A1424" s="1">
        <v>1422</v>
      </c>
      <c r="B1424" s="1" t="s">
        <v>521</v>
      </c>
      <c r="C1424" s="1">
        <v>26.80087227025</v>
      </c>
      <c r="E1424" s="1"/>
    </row>
    <row r="1425" spans="1:5" x14ac:dyDescent="0.2">
      <c r="A1425" s="1">
        <v>1423</v>
      </c>
      <c r="B1425" s="1" t="s">
        <v>522</v>
      </c>
      <c r="C1425" s="1">
        <v>91.7864862096</v>
      </c>
      <c r="E1425" s="1"/>
    </row>
    <row r="1426" spans="1:5" x14ac:dyDescent="0.2">
      <c r="A1426" s="1">
        <v>1424</v>
      </c>
      <c r="B1426" s="1" t="s">
        <v>2876</v>
      </c>
      <c r="C1426" s="1">
        <v>8.5154888889749998</v>
      </c>
      <c r="E1426" s="1"/>
    </row>
    <row r="1427" spans="1:5" x14ac:dyDescent="0.2">
      <c r="A1427" s="1">
        <v>1425</v>
      </c>
      <c r="B1427" s="1" t="s">
        <v>2877</v>
      </c>
      <c r="C1427" s="1">
        <v>8.6256682235624993</v>
      </c>
      <c r="E1427" s="1"/>
    </row>
    <row r="1428" spans="1:5" x14ac:dyDescent="0.2">
      <c r="A1428" s="1">
        <v>1426</v>
      </c>
      <c r="B1428" s="1" t="s">
        <v>2878</v>
      </c>
      <c r="C1428" s="1">
        <v>2.6638767163499999E-2</v>
      </c>
      <c r="E1428" s="1"/>
    </row>
    <row r="1429" spans="1:5" x14ac:dyDescent="0.2">
      <c r="A1429" s="1">
        <v>1427</v>
      </c>
      <c r="B1429" s="1" t="s">
        <v>2879</v>
      </c>
      <c r="C1429" s="1">
        <v>7.4895679800987498</v>
      </c>
      <c r="E1429" s="1"/>
    </row>
    <row r="1430" spans="1:5" x14ac:dyDescent="0.2">
      <c r="A1430" s="1">
        <v>1428</v>
      </c>
      <c r="B1430" s="1" t="s">
        <v>523</v>
      </c>
      <c r="C1430" s="1">
        <v>24.2877861401997</v>
      </c>
      <c r="E1430" s="1"/>
    </row>
    <row r="1431" spans="1:5" x14ac:dyDescent="0.2">
      <c r="A1431" s="1">
        <v>1429</v>
      </c>
      <c r="B1431" s="1" t="s">
        <v>2880</v>
      </c>
      <c r="C1431" s="1">
        <v>7.5580580519999897E-3</v>
      </c>
      <c r="E1431" s="1"/>
    </row>
    <row r="1432" spans="1:5" x14ac:dyDescent="0.2">
      <c r="A1432" s="1">
        <v>1430</v>
      </c>
      <c r="B1432" s="1" t="s">
        <v>58</v>
      </c>
      <c r="C1432" s="1">
        <v>384.60972273919998</v>
      </c>
      <c r="E1432" s="1"/>
    </row>
    <row r="1433" spans="1:5" x14ac:dyDescent="0.2">
      <c r="A1433" s="1">
        <v>1431</v>
      </c>
      <c r="B1433" s="1" t="s">
        <v>524</v>
      </c>
      <c r="C1433" s="1">
        <v>25.030384393750001</v>
      </c>
      <c r="E1433" s="1"/>
    </row>
    <row r="1434" spans="1:5" x14ac:dyDescent="0.2">
      <c r="A1434" s="1">
        <v>1432</v>
      </c>
      <c r="B1434" s="1" t="s">
        <v>2881</v>
      </c>
      <c r="C1434" s="1">
        <v>1.6828774952499901</v>
      </c>
      <c r="E1434" s="1"/>
    </row>
    <row r="1435" spans="1:5" x14ac:dyDescent="0.2">
      <c r="A1435" s="1">
        <v>1433</v>
      </c>
      <c r="B1435" s="1" t="s">
        <v>896</v>
      </c>
      <c r="C1435" s="1">
        <v>8.9069478306874998</v>
      </c>
      <c r="E1435" s="1"/>
    </row>
    <row r="1436" spans="1:5" x14ac:dyDescent="0.2">
      <c r="A1436" s="1">
        <v>1434</v>
      </c>
      <c r="B1436" s="1" t="s">
        <v>2882</v>
      </c>
      <c r="C1436" s="1">
        <v>0.71891385378924999</v>
      </c>
      <c r="E1436" s="1"/>
    </row>
    <row r="1437" spans="1:5" x14ac:dyDescent="0.2">
      <c r="A1437" s="1">
        <v>1435</v>
      </c>
      <c r="B1437" s="1" t="s">
        <v>59</v>
      </c>
      <c r="C1437" s="1">
        <v>17.863477523699999</v>
      </c>
      <c r="E1437" s="1"/>
    </row>
    <row r="1438" spans="1:5" x14ac:dyDescent="0.2">
      <c r="A1438" s="1">
        <v>1436</v>
      </c>
      <c r="B1438" s="1" t="s">
        <v>2883</v>
      </c>
      <c r="C1438" s="1">
        <v>11.288182093425</v>
      </c>
      <c r="E1438" s="1"/>
    </row>
    <row r="1439" spans="1:5" x14ac:dyDescent="0.2">
      <c r="A1439" s="1">
        <v>1437</v>
      </c>
      <c r="B1439" s="1" t="s">
        <v>2884</v>
      </c>
      <c r="C1439" s="1">
        <v>3.50336563499999</v>
      </c>
      <c r="E1439" s="1"/>
    </row>
    <row r="1440" spans="1:5" x14ac:dyDescent="0.2">
      <c r="A1440" s="1">
        <v>1438</v>
      </c>
      <c r="B1440" s="1" t="s">
        <v>2885</v>
      </c>
      <c r="C1440" s="1">
        <v>1.7778452104499999E-2</v>
      </c>
      <c r="E1440" s="1"/>
    </row>
    <row r="1441" spans="1:5" x14ac:dyDescent="0.2">
      <c r="A1441" s="1">
        <v>1439</v>
      </c>
      <c r="B1441" s="1" t="s">
        <v>2886</v>
      </c>
      <c r="C1441" s="1">
        <v>5.8711969879500003E-2</v>
      </c>
      <c r="E1441" s="1"/>
    </row>
    <row r="1442" spans="1:5" x14ac:dyDescent="0.2">
      <c r="A1442" s="1">
        <v>1440</v>
      </c>
      <c r="B1442" s="1" t="s">
        <v>2887</v>
      </c>
      <c r="C1442" s="1">
        <v>8.5616994714999995E-3</v>
      </c>
      <c r="E1442" s="1"/>
    </row>
    <row r="1443" spans="1:5" x14ac:dyDescent="0.2">
      <c r="A1443" s="1">
        <v>1441</v>
      </c>
      <c r="B1443" s="1" t="s">
        <v>2888</v>
      </c>
      <c r="C1443" s="1">
        <v>1.9230813779999899E-3</v>
      </c>
      <c r="E1443" s="1"/>
    </row>
    <row r="1444" spans="1:5" x14ac:dyDescent="0.2">
      <c r="A1444" s="1">
        <v>1442</v>
      </c>
      <c r="B1444" s="1" t="s">
        <v>2889</v>
      </c>
      <c r="C1444" s="1">
        <v>1.1605866750749899E-2</v>
      </c>
      <c r="E1444" s="1"/>
    </row>
    <row r="1445" spans="1:5" x14ac:dyDescent="0.2">
      <c r="A1445" s="1">
        <v>1443</v>
      </c>
      <c r="B1445" s="1" t="s">
        <v>2890</v>
      </c>
      <c r="C1445" s="1">
        <v>0.28426931332799998</v>
      </c>
      <c r="E1445" s="1"/>
    </row>
    <row r="1446" spans="1:5" x14ac:dyDescent="0.2">
      <c r="A1446" s="1">
        <v>1444</v>
      </c>
      <c r="B1446" s="1" t="s">
        <v>2891</v>
      </c>
      <c r="C1446" s="1">
        <v>6.0565632740949997</v>
      </c>
      <c r="E1446" s="1"/>
    </row>
    <row r="1447" spans="1:5" x14ac:dyDescent="0.2">
      <c r="A1447" s="1">
        <v>1445</v>
      </c>
      <c r="B1447" s="1" t="s">
        <v>525</v>
      </c>
      <c r="C1447" s="1">
        <v>22.565009556124998</v>
      </c>
      <c r="E1447" s="1"/>
    </row>
    <row r="1448" spans="1:5" x14ac:dyDescent="0.2">
      <c r="A1448" s="1">
        <v>1446</v>
      </c>
      <c r="B1448" s="1" t="s">
        <v>2892</v>
      </c>
      <c r="C1448" s="1">
        <v>1.2662290759999999</v>
      </c>
      <c r="E1448" s="1"/>
    </row>
    <row r="1449" spans="1:5" x14ac:dyDescent="0.2">
      <c r="A1449" s="1">
        <v>1447</v>
      </c>
      <c r="B1449" s="1" t="s">
        <v>2893</v>
      </c>
      <c r="C1449" s="1">
        <v>7.9160688952124998</v>
      </c>
      <c r="E1449" s="1"/>
    </row>
    <row r="1450" spans="1:5" x14ac:dyDescent="0.2">
      <c r="A1450" s="1">
        <v>1448</v>
      </c>
      <c r="B1450" s="1" t="s">
        <v>2894</v>
      </c>
      <c r="C1450" s="1">
        <v>5.5410097236625003E-2</v>
      </c>
      <c r="E1450" s="1"/>
    </row>
    <row r="1451" spans="1:5" x14ac:dyDescent="0.2">
      <c r="A1451" s="1">
        <v>1449</v>
      </c>
      <c r="B1451" s="1" t="s">
        <v>2895</v>
      </c>
      <c r="C1451" s="1">
        <v>9.3244317824999997E-4</v>
      </c>
      <c r="E1451" s="1"/>
    </row>
    <row r="1452" spans="1:5" x14ac:dyDescent="0.2">
      <c r="A1452" s="1">
        <v>1450</v>
      </c>
      <c r="B1452" s="1" t="s">
        <v>526</v>
      </c>
      <c r="C1452" s="1">
        <v>75.740951858399995</v>
      </c>
      <c r="E1452" s="1"/>
    </row>
    <row r="1453" spans="1:5" x14ac:dyDescent="0.2">
      <c r="A1453" s="1">
        <v>1451</v>
      </c>
      <c r="B1453" s="1" t="s">
        <v>148</v>
      </c>
      <c r="C1453" s="1">
        <v>6.4818744099999899</v>
      </c>
      <c r="E1453" s="1"/>
    </row>
    <row r="1454" spans="1:5" x14ac:dyDescent="0.2">
      <c r="A1454" s="1">
        <v>1452</v>
      </c>
      <c r="B1454" s="1" t="s">
        <v>2896</v>
      </c>
      <c r="C1454" s="1">
        <v>10.175486980499899</v>
      </c>
      <c r="E1454" s="1"/>
    </row>
    <row r="1455" spans="1:5" x14ac:dyDescent="0.2">
      <c r="A1455" s="1">
        <v>1453</v>
      </c>
      <c r="B1455" s="1" t="s">
        <v>2897</v>
      </c>
      <c r="C1455" s="1">
        <v>6.4531115095000002</v>
      </c>
      <c r="E1455" s="1"/>
    </row>
    <row r="1456" spans="1:5" x14ac:dyDescent="0.2">
      <c r="A1456" s="1">
        <v>1454</v>
      </c>
      <c r="B1456" s="1" t="s">
        <v>2898</v>
      </c>
      <c r="C1456" s="1">
        <v>6.7549879622939998E-2</v>
      </c>
      <c r="E1456" s="1"/>
    </row>
    <row r="1457" spans="1:5" x14ac:dyDescent="0.2">
      <c r="A1457" s="1">
        <v>1455</v>
      </c>
      <c r="B1457" s="1" t="s">
        <v>528</v>
      </c>
      <c r="C1457" s="1">
        <v>119.054639584</v>
      </c>
      <c r="E1457" s="1"/>
    </row>
    <row r="1458" spans="1:5" x14ac:dyDescent="0.2">
      <c r="A1458" s="1">
        <v>1456</v>
      </c>
      <c r="B1458" s="1" t="s">
        <v>529</v>
      </c>
      <c r="C1458" s="1">
        <v>66.1526742012</v>
      </c>
      <c r="E1458" s="1"/>
    </row>
    <row r="1459" spans="1:5" x14ac:dyDescent="0.2">
      <c r="A1459" s="1">
        <v>1457</v>
      </c>
      <c r="B1459" s="1" t="s">
        <v>2899</v>
      </c>
      <c r="C1459" s="1">
        <v>2.8946984639999901E-3</v>
      </c>
      <c r="E1459" s="1"/>
    </row>
    <row r="1460" spans="1:5" x14ac:dyDescent="0.2">
      <c r="A1460" s="1">
        <v>1458</v>
      </c>
      <c r="B1460" s="1" t="s">
        <v>530</v>
      </c>
      <c r="C1460" s="1">
        <v>81.504823045500004</v>
      </c>
      <c r="E1460" s="1"/>
    </row>
    <row r="1461" spans="1:5" x14ac:dyDescent="0.2">
      <c r="A1461" s="1">
        <v>1459</v>
      </c>
      <c r="B1461" s="1" t="s">
        <v>2900</v>
      </c>
      <c r="C1461" s="1">
        <v>2.985918674025E-2</v>
      </c>
      <c r="E1461" s="1"/>
    </row>
    <row r="1462" spans="1:5" x14ac:dyDescent="0.2">
      <c r="A1462" s="1">
        <v>1460</v>
      </c>
      <c r="B1462" s="1" t="s">
        <v>2901</v>
      </c>
      <c r="C1462" s="1">
        <v>1.3345055275499999E-2</v>
      </c>
      <c r="E1462" s="1"/>
    </row>
    <row r="1463" spans="1:5" x14ac:dyDescent="0.2">
      <c r="A1463" s="1">
        <v>1461</v>
      </c>
      <c r="B1463" s="1" t="s">
        <v>2902</v>
      </c>
      <c r="C1463" s="1">
        <v>1.2060430200000001</v>
      </c>
      <c r="E1463" s="1"/>
    </row>
    <row r="1464" spans="1:5" x14ac:dyDescent="0.2">
      <c r="A1464" s="1">
        <v>1462</v>
      </c>
      <c r="B1464" s="1" t="s">
        <v>60</v>
      </c>
      <c r="C1464" s="1">
        <v>296.05947569</v>
      </c>
      <c r="E1464" s="1"/>
    </row>
    <row r="1465" spans="1:5" x14ac:dyDescent="0.2">
      <c r="A1465" s="1">
        <v>1463</v>
      </c>
      <c r="B1465" s="1" t="s">
        <v>2903</v>
      </c>
      <c r="C1465" s="1">
        <v>3.0003795074999999</v>
      </c>
      <c r="E1465" s="1"/>
    </row>
    <row r="1466" spans="1:5" x14ac:dyDescent="0.2">
      <c r="A1466" s="1">
        <v>1464</v>
      </c>
      <c r="B1466" s="1" t="s">
        <v>2904</v>
      </c>
      <c r="C1466" s="1">
        <v>1.3577023556249899E-2</v>
      </c>
      <c r="E1466" s="1"/>
    </row>
    <row r="1467" spans="1:5" x14ac:dyDescent="0.2">
      <c r="A1467" s="1">
        <v>1465</v>
      </c>
      <c r="B1467" s="1" t="s">
        <v>2905</v>
      </c>
      <c r="C1467" s="1">
        <v>2.1820004117999998</v>
      </c>
      <c r="E1467" s="1"/>
    </row>
    <row r="1468" spans="1:5" x14ac:dyDescent="0.2">
      <c r="A1468" s="1">
        <v>1466</v>
      </c>
      <c r="B1468" s="1" t="s">
        <v>2906</v>
      </c>
      <c r="C1468" s="1">
        <v>5.8187400149999997E-3</v>
      </c>
      <c r="E1468" s="1"/>
    </row>
    <row r="1469" spans="1:5" x14ac:dyDescent="0.2">
      <c r="A1469" s="1">
        <v>1467</v>
      </c>
      <c r="B1469" s="1" t="s">
        <v>898</v>
      </c>
      <c r="C1469" s="1">
        <v>15.111526452850001</v>
      </c>
      <c r="E1469" s="1"/>
    </row>
    <row r="1470" spans="1:5" x14ac:dyDescent="0.2">
      <c r="A1470" s="1">
        <v>1468</v>
      </c>
      <c r="B1470" s="1" t="s">
        <v>61</v>
      </c>
      <c r="C1470" s="1">
        <v>386.24862356684997</v>
      </c>
      <c r="E1470" s="1"/>
    </row>
    <row r="1471" spans="1:5" x14ac:dyDescent="0.2">
      <c r="A1471" s="1">
        <v>1469</v>
      </c>
      <c r="B1471" s="1" t="s">
        <v>531</v>
      </c>
      <c r="C1471" s="1">
        <v>158.52461035105</v>
      </c>
      <c r="E1471" s="1"/>
    </row>
    <row r="1472" spans="1:5" x14ac:dyDescent="0.2">
      <c r="A1472" s="1">
        <v>1470</v>
      </c>
      <c r="B1472" s="1" t="s">
        <v>532</v>
      </c>
      <c r="C1472" s="1">
        <v>36.642303483633697</v>
      </c>
      <c r="E1472" s="1"/>
    </row>
    <row r="1473" spans="1:5" x14ac:dyDescent="0.2">
      <c r="A1473" s="1">
        <v>1471</v>
      </c>
      <c r="B1473" s="1" t="s">
        <v>533</v>
      </c>
      <c r="C1473" s="1">
        <v>26.792058262125</v>
      </c>
      <c r="E1473" s="1"/>
    </row>
    <row r="1474" spans="1:5" x14ac:dyDescent="0.2">
      <c r="A1474" s="1">
        <v>1472</v>
      </c>
      <c r="B1474" s="1" t="s">
        <v>2907</v>
      </c>
      <c r="C1474" s="1">
        <v>3.3405437134174898</v>
      </c>
      <c r="E1474" s="1"/>
    </row>
    <row r="1475" spans="1:5" x14ac:dyDescent="0.2">
      <c r="A1475" s="1">
        <v>1473</v>
      </c>
      <c r="B1475" s="1" t="s">
        <v>534</v>
      </c>
      <c r="C1475" s="1">
        <v>22.670382506549998</v>
      </c>
      <c r="E1475" s="1"/>
    </row>
    <row r="1476" spans="1:5" x14ac:dyDescent="0.2">
      <c r="A1476" s="1">
        <v>1474</v>
      </c>
      <c r="B1476" s="1" t="s">
        <v>535</v>
      </c>
      <c r="C1476" s="1">
        <v>23.347258401249999</v>
      </c>
      <c r="E1476" s="1"/>
    </row>
    <row r="1477" spans="1:5" x14ac:dyDescent="0.2">
      <c r="A1477" s="1">
        <v>1475</v>
      </c>
      <c r="B1477" s="1" t="s">
        <v>2908</v>
      </c>
      <c r="C1477" s="1">
        <v>0.60857364294999905</v>
      </c>
      <c r="E1477" s="1"/>
    </row>
    <row r="1478" spans="1:5" x14ac:dyDescent="0.2">
      <c r="A1478" s="1">
        <v>1476</v>
      </c>
      <c r="B1478" s="1" t="s">
        <v>2909</v>
      </c>
      <c r="C1478" s="1">
        <v>0.18212076029999999</v>
      </c>
      <c r="E1478" s="1"/>
    </row>
    <row r="1479" spans="1:5" x14ac:dyDescent="0.2">
      <c r="A1479" s="1">
        <v>1477</v>
      </c>
      <c r="B1479" s="1" t="s">
        <v>2910</v>
      </c>
      <c r="C1479" s="1">
        <v>0.50108777787750003</v>
      </c>
      <c r="E1479" s="1"/>
    </row>
    <row r="1480" spans="1:5" x14ac:dyDescent="0.2">
      <c r="A1480" s="1">
        <v>1478</v>
      </c>
      <c r="B1480" s="1" t="s">
        <v>536</v>
      </c>
      <c r="C1480" s="1">
        <v>10.833816115199999</v>
      </c>
      <c r="E1480" s="1"/>
    </row>
    <row r="1481" spans="1:5" x14ac:dyDescent="0.2">
      <c r="A1481" s="1">
        <v>1479</v>
      </c>
      <c r="B1481" s="1" t="s">
        <v>2911</v>
      </c>
      <c r="C1481" s="1">
        <v>5.6005905710999997E-2</v>
      </c>
      <c r="E1481" s="1"/>
    </row>
    <row r="1482" spans="1:5" x14ac:dyDescent="0.2">
      <c r="A1482" s="1">
        <v>1480</v>
      </c>
      <c r="B1482" s="1" t="s">
        <v>2912</v>
      </c>
      <c r="C1482" s="1">
        <v>6.4139364016</v>
      </c>
      <c r="E1482" s="1"/>
    </row>
    <row r="1483" spans="1:5" x14ac:dyDescent="0.2">
      <c r="A1483" s="1">
        <v>1481</v>
      </c>
      <c r="B1483" s="1" t="s">
        <v>2913</v>
      </c>
      <c r="C1483" s="1">
        <v>0.11799990765899999</v>
      </c>
      <c r="E1483" s="1"/>
    </row>
    <row r="1484" spans="1:5" x14ac:dyDescent="0.2">
      <c r="A1484" s="1">
        <v>1482</v>
      </c>
      <c r="B1484" s="1" t="s">
        <v>62</v>
      </c>
      <c r="C1484" s="1">
        <v>24.387106994250001</v>
      </c>
      <c r="E1484" s="1"/>
    </row>
    <row r="1485" spans="1:5" x14ac:dyDescent="0.2">
      <c r="A1485" s="1">
        <v>1483</v>
      </c>
      <c r="B1485" s="1" t="s">
        <v>2914</v>
      </c>
      <c r="C1485" s="1">
        <v>1.1662998672482401</v>
      </c>
      <c r="E1485" s="1"/>
    </row>
    <row r="1486" spans="1:5" x14ac:dyDescent="0.2">
      <c r="A1486" s="1">
        <v>1484</v>
      </c>
      <c r="B1486" s="1" t="s">
        <v>2915</v>
      </c>
      <c r="C1486" s="1">
        <v>3.2830505135999999E-2</v>
      </c>
      <c r="E1486" s="1"/>
    </row>
    <row r="1487" spans="1:5" x14ac:dyDescent="0.2">
      <c r="A1487" s="1">
        <v>1485</v>
      </c>
      <c r="B1487" s="1" t="s">
        <v>2916</v>
      </c>
      <c r="C1487" s="1">
        <v>4.7270738314500002E-2</v>
      </c>
      <c r="E1487" s="1"/>
    </row>
    <row r="1488" spans="1:5" x14ac:dyDescent="0.2">
      <c r="A1488" s="1">
        <v>1486</v>
      </c>
      <c r="B1488" s="1" t="s">
        <v>900</v>
      </c>
      <c r="C1488" s="1">
        <v>11.617644264467399</v>
      </c>
      <c r="E1488" s="1"/>
    </row>
    <row r="1489" spans="1:5" x14ac:dyDescent="0.2">
      <c r="A1489" s="1">
        <v>1487</v>
      </c>
      <c r="B1489" s="1" t="s">
        <v>2917</v>
      </c>
      <c r="C1489" s="1">
        <v>11.3815499035</v>
      </c>
      <c r="E1489" s="1"/>
    </row>
    <row r="1490" spans="1:5" x14ac:dyDescent="0.2">
      <c r="A1490" s="1">
        <v>1488</v>
      </c>
      <c r="B1490" s="1" t="s">
        <v>537</v>
      </c>
      <c r="C1490" s="1">
        <v>117.4572525594</v>
      </c>
      <c r="E1490" s="1"/>
    </row>
    <row r="1491" spans="1:5" x14ac:dyDescent="0.2">
      <c r="A1491" s="1">
        <v>1489</v>
      </c>
      <c r="B1491" s="1" t="s">
        <v>2918</v>
      </c>
      <c r="C1491" s="1">
        <v>1.2084639395E-3</v>
      </c>
      <c r="E1491" s="1"/>
    </row>
    <row r="1492" spans="1:5" x14ac:dyDescent="0.2">
      <c r="A1492" s="1">
        <v>1490</v>
      </c>
      <c r="B1492" s="1" t="s">
        <v>538</v>
      </c>
      <c r="C1492" s="1">
        <v>20.174162596024999</v>
      </c>
      <c r="E1492" s="1"/>
    </row>
    <row r="1493" spans="1:5" x14ac:dyDescent="0.2">
      <c r="A1493" s="1">
        <v>1491</v>
      </c>
      <c r="B1493" s="1" t="s">
        <v>2919</v>
      </c>
      <c r="C1493" s="1">
        <v>8.3815121619999999</v>
      </c>
      <c r="E1493" s="1"/>
    </row>
    <row r="1494" spans="1:5" x14ac:dyDescent="0.2">
      <c r="A1494" s="1">
        <v>1492</v>
      </c>
      <c r="B1494" s="1" t="s">
        <v>2920</v>
      </c>
      <c r="C1494" s="1">
        <v>10.354318824675</v>
      </c>
      <c r="E1494" s="1"/>
    </row>
    <row r="1495" spans="1:5" x14ac:dyDescent="0.2">
      <c r="A1495" s="1">
        <v>1493</v>
      </c>
      <c r="B1495" s="1" t="s">
        <v>2921</v>
      </c>
      <c r="C1495" s="1">
        <v>3.5682201188180001</v>
      </c>
      <c r="E1495" s="1"/>
    </row>
    <row r="1496" spans="1:5" x14ac:dyDescent="0.2">
      <c r="A1496" s="1">
        <v>1494</v>
      </c>
      <c r="B1496" s="1" t="s">
        <v>539</v>
      </c>
      <c r="C1496" s="1">
        <v>59.712895546549902</v>
      </c>
      <c r="E1496" s="1"/>
    </row>
    <row r="1497" spans="1:5" x14ac:dyDescent="0.2">
      <c r="A1497" s="1">
        <v>1495</v>
      </c>
      <c r="B1497" s="1" t="s">
        <v>2922</v>
      </c>
      <c r="C1497" s="1">
        <v>0.3083601393</v>
      </c>
      <c r="E1497" s="1"/>
    </row>
    <row r="1498" spans="1:5" x14ac:dyDescent="0.2">
      <c r="A1498" s="1">
        <v>1496</v>
      </c>
      <c r="B1498" s="1" t="s">
        <v>2923</v>
      </c>
      <c r="C1498" s="1">
        <v>1.4668755408E-2</v>
      </c>
      <c r="E1498" s="1"/>
    </row>
    <row r="1499" spans="1:5" x14ac:dyDescent="0.2">
      <c r="A1499" s="1">
        <v>1497</v>
      </c>
      <c r="B1499" s="1" t="s">
        <v>2924</v>
      </c>
      <c r="C1499" s="1">
        <v>7.4750638151250002E-3</v>
      </c>
      <c r="E1499" s="1"/>
    </row>
    <row r="1500" spans="1:5" x14ac:dyDescent="0.2">
      <c r="A1500" s="1">
        <v>1498</v>
      </c>
      <c r="B1500" s="1" t="s">
        <v>541</v>
      </c>
      <c r="C1500" s="1">
        <v>26.731091605149999</v>
      </c>
      <c r="E1500" s="1"/>
    </row>
    <row r="1501" spans="1:5" x14ac:dyDescent="0.2">
      <c r="A1501" s="1">
        <v>1499</v>
      </c>
      <c r="B1501" s="1" t="s">
        <v>2925</v>
      </c>
      <c r="C1501" s="1">
        <v>1.8742990969</v>
      </c>
      <c r="E1501" s="1"/>
    </row>
    <row r="1502" spans="1:5" x14ac:dyDescent="0.2">
      <c r="A1502" s="1">
        <v>1500</v>
      </c>
      <c r="B1502" s="1" t="s">
        <v>542</v>
      </c>
      <c r="C1502" s="1">
        <v>83.390898190237493</v>
      </c>
      <c r="E1502" s="1"/>
    </row>
    <row r="1503" spans="1:5" x14ac:dyDescent="0.2">
      <c r="A1503" s="1">
        <v>1501</v>
      </c>
      <c r="B1503" s="1" t="s">
        <v>543</v>
      </c>
      <c r="C1503" s="1">
        <v>35.690430902499998</v>
      </c>
      <c r="E1503" s="1"/>
    </row>
    <row r="1504" spans="1:5" x14ac:dyDescent="0.2">
      <c r="A1504" s="1">
        <v>1502</v>
      </c>
      <c r="B1504" s="1" t="s">
        <v>2926</v>
      </c>
      <c r="C1504" s="1">
        <v>11.110767128999999</v>
      </c>
      <c r="E1504" s="1"/>
    </row>
    <row r="1505" spans="1:5" x14ac:dyDescent="0.2">
      <c r="A1505" s="1">
        <v>1503</v>
      </c>
      <c r="B1505" s="1" t="s">
        <v>2927</v>
      </c>
      <c r="C1505" s="1">
        <v>1.34265034177499E-2</v>
      </c>
      <c r="E1505" s="1"/>
    </row>
    <row r="1506" spans="1:5" x14ac:dyDescent="0.2">
      <c r="A1506" s="1">
        <v>1504</v>
      </c>
      <c r="B1506" s="1" t="s">
        <v>544</v>
      </c>
      <c r="C1506" s="1">
        <v>32.701890033399998</v>
      </c>
      <c r="E1506" s="1"/>
    </row>
    <row r="1507" spans="1:5" x14ac:dyDescent="0.2">
      <c r="A1507" s="1">
        <v>1505</v>
      </c>
      <c r="B1507" s="1" t="s">
        <v>545</v>
      </c>
      <c r="C1507" s="1">
        <v>98.580269449599996</v>
      </c>
      <c r="E1507" s="1"/>
    </row>
    <row r="1508" spans="1:5" x14ac:dyDescent="0.2">
      <c r="A1508" s="1">
        <v>1506</v>
      </c>
      <c r="B1508" s="1" t="s">
        <v>2928</v>
      </c>
      <c r="C1508" s="1">
        <v>8.1760814432499992E-3</v>
      </c>
      <c r="E1508" s="1"/>
    </row>
    <row r="1509" spans="1:5" x14ac:dyDescent="0.2">
      <c r="A1509" s="1">
        <v>1507</v>
      </c>
      <c r="B1509" s="1" t="s">
        <v>2929</v>
      </c>
      <c r="C1509" s="1">
        <v>4.34375987499999E-3</v>
      </c>
      <c r="E1509" s="1"/>
    </row>
    <row r="1510" spans="1:5" x14ac:dyDescent="0.2">
      <c r="A1510" s="1">
        <v>1508</v>
      </c>
      <c r="B1510" s="1" t="s">
        <v>2930</v>
      </c>
      <c r="C1510" s="1">
        <v>1.1332037663699901</v>
      </c>
      <c r="E1510" s="1"/>
    </row>
    <row r="1511" spans="1:5" x14ac:dyDescent="0.2">
      <c r="A1511" s="1">
        <v>1509</v>
      </c>
      <c r="B1511" s="1" t="s">
        <v>2931</v>
      </c>
      <c r="C1511" s="1">
        <v>0.68388695325299997</v>
      </c>
      <c r="E1511" s="1"/>
    </row>
    <row r="1512" spans="1:5" x14ac:dyDescent="0.2">
      <c r="A1512" s="1">
        <v>1510</v>
      </c>
      <c r="B1512" s="1" t="s">
        <v>2932</v>
      </c>
      <c r="C1512" s="1">
        <v>0.71910121859999998</v>
      </c>
      <c r="E1512" s="1"/>
    </row>
    <row r="1513" spans="1:5" x14ac:dyDescent="0.2">
      <c r="A1513" s="1">
        <v>1511</v>
      </c>
      <c r="B1513" s="1" t="s">
        <v>2933</v>
      </c>
      <c r="C1513" s="1">
        <v>1.0392678248E-2</v>
      </c>
      <c r="E1513" s="1"/>
    </row>
    <row r="1514" spans="1:5" x14ac:dyDescent="0.2">
      <c r="A1514" s="1">
        <v>1512</v>
      </c>
      <c r="B1514" s="1" t="s">
        <v>546</v>
      </c>
      <c r="C1514" s="1">
        <v>309.62339918474999</v>
      </c>
      <c r="E1514" s="1"/>
    </row>
    <row r="1515" spans="1:5" x14ac:dyDescent="0.2">
      <c r="A1515" s="1">
        <v>1513</v>
      </c>
      <c r="B1515" s="1" t="s">
        <v>65</v>
      </c>
      <c r="C1515" s="1">
        <v>1345.7785137559999</v>
      </c>
      <c r="E1515" s="1"/>
    </row>
    <row r="1516" spans="1:5" x14ac:dyDescent="0.2">
      <c r="A1516" s="1">
        <v>1514</v>
      </c>
      <c r="B1516" s="1" t="s">
        <v>547</v>
      </c>
      <c r="C1516" s="1">
        <v>39.829670936799999</v>
      </c>
      <c r="E1516" s="1"/>
    </row>
    <row r="1517" spans="1:5" x14ac:dyDescent="0.2">
      <c r="A1517" s="1">
        <v>1515</v>
      </c>
      <c r="B1517" s="1" t="s">
        <v>548</v>
      </c>
      <c r="C1517" s="1">
        <v>22.633112458124899</v>
      </c>
      <c r="E1517" s="1"/>
    </row>
    <row r="1518" spans="1:5" x14ac:dyDescent="0.2">
      <c r="A1518" s="1">
        <v>1516</v>
      </c>
      <c r="B1518" s="1" t="s">
        <v>2934</v>
      </c>
      <c r="C1518" s="1">
        <v>1.9533783661E-2</v>
      </c>
      <c r="E1518" s="1"/>
    </row>
    <row r="1519" spans="1:5" x14ac:dyDescent="0.2">
      <c r="A1519" s="1">
        <v>1517</v>
      </c>
      <c r="B1519" s="1" t="s">
        <v>902</v>
      </c>
      <c r="C1519" s="1">
        <v>10.5157049688647</v>
      </c>
      <c r="E1519" s="1"/>
    </row>
    <row r="1520" spans="1:5" x14ac:dyDescent="0.2">
      <c r="A1520" s="1">
        <v>1518</v>
      </c>
      <c r="B1520" s="1" t="s">
        <v>2935</v>
      </c>
      <c r="C1520" s="1">
        <v>8.7424266362500001E-4</v>
      </c>
      <c r="E1520" s="1"/>
    </row>
    <row r="1521" spans="1:5" x14ac:dyDescent="0.2">
      <c r="A1521" s="1">
        <v>1519</v>
      </c>
      <c r="B1521" s="1" t="s">
        <v>1501</v>
      </c>
      <c r="C1521" s="1">
        <v>12.540235258575001</v>
      </c>
      <c r="E1521" s="1"/>
    </row>
    <row r="1522" spans="1:5" x14ac:dyDescent="0.2">
      <c r="A1522" s="1">
        <v>1520</v>
      </c>
      <c r="B1522" s="1" t="s">
        <v>2936</v>
      </c>
      <c r="C1522" s="1">
        <v>2.24440133684999E-2</v>
      </c>
      <c r="E1522" s="1"/>
    </row>
    <row r="1523" spans="1:5" x14ac:dyDescent="0.2">
      <c r="A1523" s="1">
        <v>1521</v>
      </c>
      <c r="B1523" s="1" t="s">
        <v>2937</v>
      </c>
      <c r="C1523" s="1">
        <v>0.8711897648875</v>
      </c>
      <c r="E1523" s="1"/>
    </row>
    <row r="1524" spans="1:5" x14ac:dyDescent="0.2">
      <c r="A1524" s="1">
        <v>1522</v>
      </c>
      <c r="B1524" s="1" t="s">
        <v>2938</v>
      </c>
      <c r="C1524" s="1">
        <v>4.5139130907000002E-2</v>
      </c>
      <c r="E1524" s="1"/>
    </row>
    <row r="1525" spans="1:5" x14ac:dyDescent="0.2">
      <c r="A1525" s="1">
        <v>1523</v>
      </c>
      <c r="B1525" s="1" t="s">
        <v>2939</v>
      </c>
      <c r="C1525" s="1">
        <v>7.8905161755000001E-3</v>
      </c>
      <c r="E1525" s="1"/>
    </row>
    <row r="1526" spans="1:5" x14ac:dyDescent="0.2">
      <c r="A1526" s="1">
        <v>1524</v>
      </c>
      <c r="B1526" s="1" t="s">
        <v>549</v>
      </c>
      <c r="C1526" s="1">
        <v>94.138668227037499</v>
      </c>
      <c r="E1526" s="1"/>
    </row>
    <row r="1527" spans="1:5" x14ac:dyDescent="0.2">
      <c r="A1527" s="1">
        <v>1525</v>
      </c>
      <c r="B1527" s="1" t="s">
        <v>2940</v>
      </c>
      <c r="C1527" s="1">
        <v>0.61003895806399999</v>
      </c>
      <c r="E1527" s="1"/>
    </row>
    <row r="1528" spans="1:5" x14ac:dyDescent="0.2">
      <c r="A1528" s="1">
        <v>1526</v>
      </c>
      <c r="B1528" s="1" t="s">
        <v>2941</v>
      </c>
      <c r="C1528" s="1">
        <v>0.55833557540000001</v>
      </c>
      <c r="E1528" s="1"/>
    </row>
    <row r="1529" spans="1:5" x14ac:dyDescent="0.2">
      <c r="A1529" s="1">
        <v>1527</v>
      </c>
      <c r="B1529" s="1" t="s">
        <v>2942</v>
      </c>
      <c r="C1529" s="1">
        <v>13.657811231799901</v>
      </c>
      <c r="E1529" s="1"/>
    </row>
    <row r="1530" spans="1:5" x14ac:dyDescent="0.2">
      <c r="A1530" s="1">
        <v>1528</v>
      </c>
      <c r="B1530" s="1" t="s">
        <v>2943</v>
      </c>
      <c r="C1530" s="1">
        <v>2.2210178775</v>
      </c>
      <c r="E1530" s="1"/>
    </row>
    <row r="1531" spans="1:5" x14ac:dyDescent="0.2">
      <c r="A1531" s="1">
        <v>1529</v>
      </c>
      <c r="B1531" s="1" t="s">
        <v>550</v>
      </c>
      <c r="C1531" s="1">
        <v>43.6539078164</v>
      </c>
      <c r="E1531" s="1"/>
    </row>
    <row r="1532" spans="1:5" x14ac:dyDescent="0.2">
      <c r="A1532" s="1">
        <v>1530</v>
      </c>
      <c r="B1532" s="1" t="s">
        <v>551</v>
      </c>
      <c r="C1532" s="1">
        <v>21.638576553294701</v>
      </c>
      <c r="E1532" s="1"/>
    </row>
    <row r="1533" spans="1:5" x14ac:dyDescent="0.2">
      <c r="A1533" s="1">
        <v>1531</v>
      </c>
      <c r="B1533" s="1" t="s">
        <v>2944</v>
      </c>
      <c r="C1533" s="1">
        <v>5.4510327922499997E-2</v>
      </c>
      <c r="E1533" s="1"/>
    </row>
    <row r="1534" spans="1:5" x14ac:dyDescent="0.2">
      <c r="A1534" s="1">
        <v>1532</v>
      </c>
      <c r="B1534" s="1" t="s">
        <v>2945</v>
      </c>
      <c r="C1534" s="1">
        <v>7.9156120419000002</v>
      </c>
      <c r="E1534" s="1"/>
    </row>
    <row r="1535" spans="1:5" x14ac:dyDescent="0.2">
      <c r="A1535" s="1">
        <v>1533</v>
      </c>
      <c r="B1535" s="1" t="s">
        <v>2946</v>
      </c>
      <c r="C1535" s="1">
        <v>1.7323974419999999</v>
      </c>
      <c r="E1535" s="1"/>
    </row>
    <row r="1536" spans="1:5" x14ac:dyDescent="0.2">
      <c r="A1536" s="1">
        <v>1534</v>
      </c>
      <c r="B1536" s="1" t="s">
        <v>2947</v>
      </c>
      <c r="C1536" s="1">
        <v>0.41006918097814499</v>
      </c>
      <c r="E1536" s="1"/>
    </row>
    <row r="1537" spans="1:5" x14ac:dyDescent="0.2">
      <c r="A1537" s="1">
        <v>1535</v>
      </c>
      <c r="B1537" s="1" t="s">
        <v>2948</v>
      </c>
      <c r="C1537" s="1">
        <v>3.2272228800075</v>
      </c>
      <c r="E1537" s="1"/>
    </row>
    <row r="1538" spans="1:5" x14ac:dyDescent="0.2">
      <c r="A1538" s="1">
        <v>1536</v>
      </c>
      <c r="B1538" s="1" t="s">
        <v>1533</v>
      </c>
      <c r="C1538" s="1">
        <v>17.793205245199999</v>
      </c>
      <c r="E1538" s="1"/>
    </row>
    <row r="1539" spans="1:5" x14ac:dyDescent="0.2">
      <c r="A1539" s="1">
        <v>1537</v>
      </c>
      <c r="B1539" s="1" t="s">
        <v>2949</v>
      </c>
      <c r="C1539" s="1">
        <v>16.128459240946501</v>
      </c>
      <c r="E1539" s="1"/>
    </row>
    <row r="1540" spans="1:5" x14ac:dyDescent="0.2">
      <c r="A1540" s="1">
        <v>1538</v>
      </c>
      <c r="B1540" s="1" t="s">
        <v>552</v>
      </c>
      <c r="C1540" s="1">
        <v>33.867315235599897</v>
      </c>
      <c r="E1540" s="1"/>
    </row>
    <row r="1541" spans="1:5" x14ac:dyDescent="0.2">
      <c r="A1541" s="1">
        <v>1539</v>
      </c>
      <c r="B1541" s="1" t="s">
        <v>553</v>
      </c>
      <c r="C1541" s="1">
        <v>24.189522286999999</v>
      </c>
      <c r="E1541" s="1"/>
    </row>
    <row r="1542" spans="1:5" x14ac:dyDescent="0.2">
      <c r="A1542" s="1">
        <v>1540</v>
      </c>
      <c r="B1542" s="1" t="s">
        <v>554</v>
      </c>
      <c r="C1542" s="1">
        <v>75.544605398717493</v>
      </c>
      <c r="E1542" s="1"/>
    </row>
    <row r="1543" spans="1:5" x14ac:dyDescent="0.2">
      <c r="A1543" s="1">
        <v>1541</v>
      </c>
      <c r="B1543" s="1" t="s">
        <v>2950</v>
      </c>
      <c r="C1543" s="1">
        <v>0.35755977324999999</v>
      </c>
      <c r="E1543" s="1"/>
    </row>
    <row r="1544" spans="1:5" x14ac:dyDescent="0.2">
      <c r="A1544" s="1">
        <v>1542</v>
      </c>
      <c r="B1544" s="1" t="s">
        <v>555</v>
      </c>
      <c r="C1544" s="1">
        <v>23.244804039990001</v>
      </c>
      <c r="E1544" s="1"/>
    </row>
    <row r="1545" spans="1:5" x14ac:dyDescent="0.2">
      <c r="A1545" s="1">
        <v>1543</v>
      </c>
      <c r="B1545" s="1" t="s">
        <v>2951</v>
      </c>
      <c r="C1545" s="1">
        <v>11.952755120249901</v>
      </c>
      <c r="E1545" s="1"/>
    </row>
    <row r="1546" spans="1:5" x14ac:dyDescent="0.2">
      <c r="A1546" s="1">
        <v>1544</v>
      </c>
      <c r="B1546" s="1" t="s">
        <v>556</v>
      </c>
      <c r="C1546" s="1">
        <v>21.648639633125001</v>
      </c>
      <c r="E1546" s="1"/>
    </row>
    <row r="1547" spans="1:5" x14ac:dyDescent="0.2">
      <c r="A1547" s="1">
        <v>1545</v>
      </c>
      <c r="B1547" s="1" t="s">
        <v>2952</v>
      </c>
      <c r="C1547" s="1">
        <v>1.66271245079999</v>
      </c>
      <c r="E1547" s="1"/>
    </row>
    <row r="1548" spans="1:5" x14ac:dyDescent="0.2">
      <c r="A1548" s="1">
        <v>1546</v>
      </c>
      <c r="B1548" s="1" t="s">
        <v>557</v>
      </c>
      <c r="C1548" s="1">
        <v>64.865481164517007</v>
      </c>
      <c r="E1548" s="1"/>
    </row>
    <row r="1549" spans="1:5" x14ac:dyDescent="0.2">
      <c r="A1549" s="1">
        <v>1547</v>
      </c>
      <c r="B1549" s="1" t="s">
        <v>2953</v>
      </c>
      <c r="C1549" s="1">
        <v>3.8586520491749901</v>
      </c>
      <c r="E1549" s="1"/>
    </row>
    <row r="1550" spans="1:5" x14ac:dyDescent="0.2">
      <c r="A1550" s="1">
        <v>1548</v>
      </c>
      <c r="B1550" s="1" t="s">
        <v>2954</v>
      </c>
      <c r="C1550" s="1">
        <v>1.5665989829340001E-2</v>
      </c>
      <c r="E1550" s="1"/>
    </row>
    <row r="1551" spans="1:5" x14ac:dyDescent="0.2">
      <c r="A1551" s="1">
        <v>1549</v>
      </c>
      <c r="B1551" s="1" t="s">
        <v>2955</v>
      </c>
      <c r="C1551" s="1">
        <v>2.4728056778809999</v>
      </c>
      <c r="E1551" s="1"/>
    </row>
    <row r="1552" spans="1:5" x14ac:dyDescent="0.2">
      <c r="A1552" s="1">
        <v>1550</v>
      </c>
      <c r="B1552" s="1" t="s">
        <v>2956</v>
      </c>
      <c r="C1552" s="1">
        <v>7.4418364943999897</v>
      </c>
      <c r="E1552" s="1"/>
    </row>
    <row r="1553" spans="1:5" x14ac:dyDescent="0.2">
      <c r="A1553" s="1">
        <v>1551</v>
      </c>
      <c r="B1553" s="1" t="s">
        <v>2957</v>
      </c>
      <c r="C1553" s="1">
        <v>2.3423402661749999</v>
      </c>
      <c r="E1553" s="1"/>
    </row>
    <row r="1554" spans="1:5" x14ac:dyDescent="0.2">
      <c r="A1554" s="1">
        <v>1552</v>
      </c>
      <c r="B1554" s="1" t="s">
        <v>2958</v>
      </c>
      <c r="C1554" s="1">
        <v>0.86858236469999905</v>
      </c>
      <c r="E1554" s="1"/>
    </row>
    <row r="1555" spans="1:5" x14ac:dyDescent="0.2">
      <c r="A1555" s="1">
        <v>1553</v>
      </c>
      <c r="B1555" s="1" t="s">
        <v>2959</v>
      </c>
      <c r="C1555" s="1">
        <v>0.42808197547499999</v>
      </c>
      <c r="E1555" s="1"/>
    </row>
    <row r="1556" spans="1:5" x14ac:dyDescent="0.2">
      <c r="A1556" s="1">
        <v>1554</v>
      </c>
      <c r="B1556" s="1" t="s">
        <v>2960</v>
      </c>
      <c r="C1556" s="1">
        <v>0.21671976240499999</v>
      </c>
      <c r="E1556" s="1"/>
    </row>
    <row r="1557" spans="1:5" x14ac:dyDescent="0.2">
      <c r="A1557" s="1">
        <v>1555</v>
      </c>
      <c r="B1557" s="1" t="s">
        <v>2961</v>
      </c>
      <c r="C1557" s="1">
        <v>19.240884625300001</v>
      </c>
      <c r="E1557" s="1"/>
    </row>
    <row r="1558" spans="1:5" x14ac:dyDescent="0.2">
      <c r="A1558" s="1">
        <v>1556</v>
      </c>
      <c r="B1558" s="1" t="s">
        <v>78</v>
      </c>
      <c r="C1558" s="1">
        <v>48.556220539999998</v>
      </c>
      <c r="E1558" s="1"/>
    </row>
    <row r="1559" spans="1:5" x14ac:dyDescent="0.2">
      <c r="A1559" s="1">
        <v>1557</v>
      </c>
      <c r="B1559" s="1" t="s">
        <v>2962</v>
      </c>
      <c r="C1559" s="1">
        <v>0.99720170650099904</v>
      </c>
      <c r="E1559" s="1"/>
    </row>
    <row r="1560" spans="1:5" x14ac:dyDescent="0.2">
      <c r="A1560" s="1">
        <v>1558</v>
      </c>
      <c r="B1560" s="1" t="s">
        <v>2963</v>
      </c>
      <c r="C1560" s="1">
        <v>2.492125003725</v>
      </c>
      <c r="E1560" s="1"/>
    </row>
    <row r="1561" spans="1:5" x14ac:dyDescent="0.2">
      <c r="A1561" s="1">
        <v>1559</v>
      </c>
      <c r="B1561" s="1" t="s">
        <v>2964</v>
      </c>
      <c r="C1561" s="1">
        <v>0.13053350187150001</v>
      </c>
      <c r="E1561" s="1"/>
    </row>
    <row r="1562" spans="1:5" x14ac:dyDescent="0.2">
      <c r="A1562" s="1">
        <v>1560</v>
      </c>
      <c r="B1562" s="1" t="s">
        <v>2965</v>
      </c>
      <c r="C1562" s="1">
        <v>3.2400961875E-5</v>
      </c>
      <c r="E1562" s="1"/>
    </row>
    <row r="1563" spans="1:5" x14ac:dyDescent="0.2">
      <c r="A1563" s="1">
        <v>1561</v>
      </c>
      <c r="B1563" s="1" t="s">
        <v>2966</v>
      </c>
      <c r="C1563" s="1">
        <v>0.67940283779999999</v>
      </c>
      <c r="E1563" s="1"/>
    </row>
    <row r="1564" spans="1:5" x14ac:dyDescent="0.2">
      <c r="A1564" s="1">
        <v>1562</v>
      </c>
      <c r="B1564" s="1" t="s">
        <v>2967</v>
      </c>
      <c r="C1564" s="1">
        <v>3.0379025388750001</v>
      </c>
      <c r="E1564" s="1"/>
    </row>
    <row r="1565" spans="1:5" x14ac:dyDescent="0.2">
      <c r="A1565" s="1">
        <v>1563</v>
      </c>
      <c r="B1565" s="1" t="s">
        <v>558</v>
      </c>
      <c r="C1565" s="1">
        <v>137.74115944799999</v>
      </c>
      <c r="E1565" s="1"/>
    </row>
    <row r="1566" spans="1:5" x14ac:dyDescent="0.2">
      <c r="A1566" s="1">
        <v>1564</v>
      </c>
      <c r="B1566" s="1" t="s">
        <v>2968</v>
      </c>
      <c r="C1566" s="1">
        <v>1.08308782799999E-2</v>
      </c>
      <c r="E1566" s="1"/>
    </row>
    <row r="1567" spans="1:5" x14ac:dyDescent="0.2">
      <c r="A1567" s="1">
        <v>1565</v>
      </c>
      <c r="B1567" s="1" t="s">
        <v>2969</v>
      </c>
      <c r="C1567" s="1">
        <v>3.8458578816000002</v>
      </c>
      <c r="E1567" s="1"/>
    </row>
    <row r="1568" spans="1:5" x14ac:dyDescent="0.2">
      <c r="A1568" s="1">
        <v>1566</v>
      </c>
      <c r="B1568" s="1" t="s">
        <v>2970</v>
      </c>
      <c r="C1568" s="1">
        <v>8.8670503210000007</v>
      </c>
      <c r="E1568" s="1"/>
    </row>
    <row r="1569" spans="1:5" x14ac:dyDescent="0.2">
      <c r="A1569" s="1">
        <v>1567</v>
      </c>
      <c r="B1569" s="1" t="s">
        <v>2971</v>
      </c>
      <c r="C1569" s="1">
        <v>9.3971082369999994</v>
      </c>
      <c r="E1569" s="1"/>
    </row>
    <row r="1570" spans="1:5" x14ac:dyDescent="0.2">
      <c r="A1570" s="1">
        <v>1568</v>
      </c>
      <c r="B1570" s="1" t="s">
        <v>2972</v>
      </c>
      <c r="C1570" s="1">
        <v>0.34067215966124997</v>
      </c>
      <c r="E1570" s="1"/>
    </row>
    <row r="1571" spans="1:5" x14ac:dyDescent="0.2">
      <c r="A1571" s="1">
        <v>1569</v>
      </c>
      <c r="B1571" s="1" t="s">
        <v>2973</v>
      </c>
      <c r="C1571" s="1">
        <v>4.8294842917</v>
      </c>
      <c r="E1571" s="1"/>
    </row>
    <row r="1572" spans="1:5" x14ac:dyDescent="0.2">
      <c r="A1572" s="1">
        <v>1570</v>
      </c>
      <c r="B1572" s="1" t="s">
        <v>559</v>
      </c>
      <c r="C1572" s="1">
        <v>36.8660306656</v>
      </c>
      <c r="E1572" s="1"/>
    </row>
    <row r="1573" spans="1:5" x14ac:dyDescent="0.2">
      <c r="A1573" s="1">
        <v>1571</v>
      </c>
      <c r="B1573" s="1" t="s">
        <v>2974</v>
      </c>
      <c r="C1573" s="1">
        <v>9.1244755389000005</v>
      </c>
      <c r="E1573" s="1"/>
    </row>
    <row r="1574" spans="1:5" x14ac:dyDescent="0.2">
      <c r="A1574" s="1">
        <v>1572</v>
      </c>
      <c r="B1574" s="1" t="s">
        <v>2975</v>
      </c>
      <c r="C1574" s="1">
        <v>8.8885704532500002E-3</v>
      </c>
      <c r="E1574" s="1"/>
    </row>
    <row r="1575" spans="1:5" x14ac:dyDescent="0.2">
      <c r="A1575" s="1">
        <v>1573</v>
      </c>
      <c r="B1575" s="1" t="s">
        <v>2976</v>
      </c>
      <c r="C1575" s="1">
        <v>2.3273167716749898</v>
      </c>
      <c r="E1575" s="1"/>
    </row>
    <row r="1576" spans="1:5" x14ac:dyDescent="0.2">
      <c r="A1576" s="1">
        <v>1574</v>
      </c>
      <c r="B1576" s="1" t="s">
        <v>2977</v>
      </c>
      <c r="C1576" s="1">
        <v>14.100184247415701</v>
      </c>
      <c r="E1576" s="1"/>
    </row>
    <row r="1577" spans="1:5" x14ac:dyDescent="0.2">
      <c r="A1577" s="1">
        <v>1575</v>
      </c>
      <c r="B1577" s="1" t="s">
        <v>2978</v>
      </c>
      <c r="C1577" s="1">
        <v>6.1864924399999897</v>
      </c>
      <c r="E1577" s="1"/>
    </row>
    <row r="1578" spans="1:5" x14ac:dyDescent="0.2">
      <c r="A1578" s="1">
        <v>1576</v>
      </c>
      <c r="B1578" s="1" t="s">
        <v>2979</v>
      </c>
      <c r="C1578" s="1"/>
      <c r="E1578" s="1"/>
    </row>
    <row r="1579" spans="1:5" x14ac:dyDescent="0.2">
      <c r="A1579" s="1">
        <v>1577</v>
      </c>
      <c r="B1579" s="1" t="s">
        <v>560</v>
      </c>
      <c r="C1579" s="1">
        <v>82.897453610074905</v>
      </c>
      <c r="E1579" s="1"/>
    </row>
    <row r="1580" spans="1:5" x14ac:dyDescent="0.2">
      <c r="A1580" s="1">
        <v>1578</v>
      </c>
      <c r="B1580" s="1" t="s">
        <v>2980</v>
      </c>
      <c r="C1580" s="1">
        <v>0.68365087131899904</v>
      </c>
      <c r="E1580" s="1"/>
    </row>
    <row r="1581" spans="1:5" x14ac:dyDescent="0.2">
      <c r="A1581" s="1">
        <v>1579</v>
      </c>
      <c r="B1581" s="1" t="s">
        <v>2981</v>
      </c>
      <c r="C1581" s="1">
        <v>7.6527861507499901</v>
      </c>
      <c r="E1581" s="1"/>
    </row>
    <row r="1582" spans="1:5" x14ac:dyDescent="0.2">
      <c r="A1582" s="1">
        <v>1580</v>
      </c>
      <c r="B1582" s="1" t="s">
        <v>2982</v>
      </c>
      <c r="C1582" s="1">
        <v>11.011803326800001</v>
      </c>
      <c r="E1582" s="1"/>
    </row>
    <row r="1583" spans="1:5" x14ac:dyDescent="0.2">
      <c r="A1583" s="1">
        <v>1581</v>
      </c>
      <c r="B1583" s="1" t="s">
        <v>2983</v>
      </c>
      <c r="C1583" s="1">
        <v>0.80841415679999995</v>
      </c>
      <c r="E1583" s="1"/>
    </row>
    <row r="1584" spans="1:5" x14ac:dyDescent="0.2">
      <c r="A1584" s="1">
        <v>1582</v>
      </c>
      <c r="B1584" s="1" t="s">
        <v>2984</v>
      </c>
      <c r="C1584" s="1">
        <v>4.2977535221249896</v>
      </c>
      <c r="E1584" s="1"/>
    </row>
    <row r="1585" spans="1:5" x14ac:dyDescent="0.2">
      <c r="A1585" s="1">
        <v>1583</v>
      </c>
      <c r="B1585" s="1" t="s">
        <v>2985</v>
      </c>
      <c r="C1585" s="1">
        <v>16.084896078825</v>
      </c>
      <c r="E1585" s="1"/>
    </row>
    <row r="1586" spans="1:5" x14ac:dyDescent="0.2">
      <c r="A1586" s="1">
        <v>1584</v>
      </c>
      <c r="B1586" s="1" t="s">
        <v>2986</v>
      </c>
      <c r="C1586" s="1">
        <v>5.2561041404999898E-2</v>
      </c>
      <c r="E1586" s="1"/>
    </row>
    <row r="1587" spans="1:5" x14ac:dyDescent="0.2">
      <c r="A1587" s="1">
        <v>1585</v>
      </c>
      <c r="B1587" s="1" t="s">
        <v>561</v>
      </c>
      <c r="C1587" s="1">
        <v>163.44226780507699</v>
      </c>
      <c r="E1587" s="1"/>
    </row>
    <row r="1588" spans="1:5" x14ac:dyDescent="0.2">
      <c r="A1588" s="1">
        <v>1586</v>
      </c>
      <c r="B1588" s="1" t="s">
        <v>2987</v>
      </c>
      <c r="C1588" s="1">
        <v>3.6436482089999998E-3</v>
      </c>
      <c r="E1588" s="1"/>
    </row>
    <row r="1589" spans="1:5" x14ac:dyDescent="0.2">
      <c r="A1589" s="1">
        <v>1587</v>
      </c>
      <c r="B1589" s="1" t="s">
        <v>2988</v>
      </c>
      <c r="C1589" s="1">
        <v>7.4496311462499999E-3</v>
      </c>
      <c r="E1589" s="1"/>
    </row>
    <row r="1590" spans="1:5" x14ac:dyDescent="0.2">
      <c r="A1590" s="1">
        <v>1588</v>
      </c>
      <c r="B1590" s="1" t="s">
        <v>562</v>
      </c>
      <c r="C1590" s="1">
        <v>30.091264489049902</v>
      </c>
      <c r="E1590" s="1"/>
    </row>
    <row r="1591" spans="1:5" x14ac:dyDescent="0.2">
      <c r="A1591" s="1">
        <v>1589</v>
      </c>
      <c r="B1591" s="1" t="s">
        <v>2989</v>
      </c>
      <c r="C1591" s="1">
        <v>12.314114267624999</v>
      </c>
      <c r="E1591" s="1"/>
    </row>
    <row r="1592" spans="1:5" x14ac:dyDescent="0.2">
      <c r="A1592" s="1">
        <v>1590</v>
      </c>
      <c r="B1592" s="1" t="s">
        <v>2990</v>
      </c>
      <c r="C1592" s="1">
        <v>2.6891685233349998</v>
      </c>
      <c r="E1592" s="1"/>
    </row>
    <row r="1593" spans="1:5" x14ac:dyDescent="0.2">
      <c r="A1593" s="1">
        <v>1591</v>
      </c>
      <c r="B1593" s="1" t="s">
        <v>2991</v>
      </c>
      <c r="C1593" s="1">
        <v>2.7665041048095</v>
      </c>
      <c r="E1593" s="1"/>
    </row>
    <row r="1594" spans="1:5" x14ac:dyDescent="0.2">
      <c r="A1594" s="1">
        <v>1592</v>
      </c>
      <c r="B1594" s="1" t="s">
        <v>2992</v>
      </c>
      <c r="C1594" s="1">
        <v>5.3738982677999996</v>
      </c>
      <c r="E1594" s="1"/>
    </row>
    <row r="1595" spans="1:5" x14ac:dyDescent="0.2">
      <c r="A1595" s="1">
        <v>1593</v>
      </c>
      <c r="B1595" s="1" t="s">
        <v>907</v>
      </c>
      <c r="C1595" s="1">
        <v>8.4315008975999994</v>
      </c>
      <c r="E1595" s="1"/>
    </row>
    <row r="1596" spans="1:5" x14ac:dyDescent="0.2">
      <c r="A1596" s="1">
        <v>1594</v>
      </c>
      <c r="B1596" s="1" t="s">
        <v>2993</v>
      </c>
      <c r="C1596" s="1">
        <v>8.8268905577499996</v>
      </c>
      <c r="E1596" s="1"/>
    </row>
    <row r="1597" spans="1:5" x14ac:dyDescent="0.2">
      <c r="A1597" s="1">
        <v>1595</v>
      </c>
      <c r="B1597" s="1" t="s">
        <v>2994</v>
      </c>
      <c r="C1597" s="1">
        <v>9.5532020009999902E-3</v>
      </c>
      <c r="E1597" s="1"/>
    </row>
    <row r="1598" spans="1:5" x14ac:dyDescent="0.2">
      <c r="A1598" s="1">
        <v>1596</v>
      </c>
      <c r="B1598" s="1" t="s">
        <v>908</v>
      </c>
      <c r="C1598" s="1">
        <v>3.1787061348500001</v>
      </c>
      <c r="E1598" s="1"/>
    </row>
    <row r="1599" spans="1:5" x14ac:dyDescent="0.2">
      <c r="A1599" s="1">
        <v>1597</v>
      </c>
      <c r="B1599" s="1" t="s">
        <v>563</v>
      </c>
      <c r="C1599" s="1">
        <v>65.038683234749996</v>
      </c>
      <c r="E1599" s="1"/>
    </row>
    <row r="1600" spans="1:5" x14ac:dyDescent="0.2">
      <c r="A1600" s="1">
        <v>1598</v>
      </c>
      <c r="B1600" s="1" t="s">
        <v>564</v>
      </c>
      <c r="C1600" s="1">
        <v>29.873032755161699</v>
      </c>
      <c r="E1600" s="1"/>
    </row>
    <row r="1601" spans="1:5" x14ac:dyDescent="0.2">
      <c r="A1601" s="1">
        <v>1599</v>
      </c>
      <c r="B1601" s="1" t="s">
        <v>2995</v>
      </c>
      <c r="C1601" s="1">
        <v>6.1212372165</v>
      </c>
      <c r="E1601" s="1"/>
    </row>
    <row r="1602" spans="1:5" x14ac:dyDescent="0.2">
      <c r="A1602" s="1">
        <v>1600</v>
      </c>
      <c r="B1602" s="1" t="s">
        <v>2996</v>
      </c>
      <c r="C1602" s="1">
        <v>5.3719290774999998E-2</v>
      </c>
      <c r="E1602" s="1"/>
    </row>
    <row r="1603" spans="1:5" x14ac:dyDescent="0.2">
      <c r="A1603" s="1">
        <v>1601</v>
      </c>
      <c r="B1603" s="1" t="s">
        <v>2997</v>
      </c>
      <c r="C1603" s="1">
        <v>6.7145320716750003</v>
      </c>
      <c r="E1603" s="1"/>
    </row>
    <row r="1604" spans="1:5" x14ac:dyDescent="0.2">
      <c r="A1604" s="1">
        <v>1602</v>
      </c>
      <c r="B1604" s="1" t="s">
        <v>2998</v>
      </c>
      <c r="C1604" s="1">
        <v>0.53258351657262504</v>
      </c>
      <c r="E1604" s="1"/>
    </row>
    <row r="1605" spans="1:5" x14ac:dyDescent="0.2">
      <c r="A1605" s="1">
        <v>1603</v>
      </c>
      <c r="B1605" s="1" t="s">
        <v>565</v>
      </c>
      <c r="C1605" s="1">
        <v>43.306803180000003</v>
      </c>
      <c r="E1605" s="1"/>
    </row>
    <row r="1606" spans="1:5" x14ac:dyDescent="0.2">
      <c r="A1606" s="1">
        <v>1604</v>
      </c>
      <c r="B1606" s="1" t="s">
        <v>2999</v>
      </c>
      <c r="C1606" s="1">
        <v>0.71579276535000003</v>
      </c>
      <c r="E1606" s="1"/>
    </row>
    <row r="1607" spans="1:5" x14ac:dyDescent="0.2">
      <c r="A1607" s="1">
        <v>1605</v>
      </c>
      <c r="B1607" s="1" t="s">
        <v>566</v>
      </c>
      <c r="C1607" s="1">
        <v>35.5521459917125</v>
      </c>
      <c r="E1607" s="1"/>
    </row>
    <row r="1608" spans="1:5" x14ac:dyDescent="0.2">
      <c r="A1608" s="1">
        <v>1606</v>
      </c>
      <c r="B1608" s="1" t="s">
        <v>3000</v>
      </c>
      <c r="C1608" s="1">
        <v>2.0463021979499998</v>
      </c>
      <c r="E1608" s="1"/>
    </row>
    <row r="1609" spans="1:5" x14ac:dyDescent="0.2">
      <c r="A1609" s="1">
        <v>1607</v>
      </c>
      <c r="B1609" s="1" t="s">
        <v>3001</v>
      </c>
      <c r="C1609" s="1">
        <v>6.0154080599999996E-3</v>
      </c>
      <c r="E1609" s="1"/>
    </row>
    <row r="1610" spans="1:5" x14ac:dyDescent="0.2">
      <c r="A1610" s="1">
        <v>1608</v>
      </c>
      <c r="B1610" s="1" t="s">
        <v>3002</v>
      </c>
      <c r="C1610" s="1">
        <v>6.2071165169999996E-3</v>
      </c>
      <c r="E1610" s="1"/>
    </row>
    <row r="1611" spans="1:5" x14ac:dyDescent="0.2">
      <c r="A1611" s="1">
        <v>1609</v>
      </c>
      <c r="B1611" s="1" t="s">
        <v>3003</v>
      </c>
      <c r="C1611" s="1">
        <v>3.79115076999999</v>
      </c>
      <c r="E1611" s="1"/>
    </row>
    <row r="1612" spans="1:5" x14ac:dyDescent="0.2">
      <c r="A1612" s="1">
        <v>1610</v>
      </c>
      <c r="B1612" s="1" t="s">
        <v>909</v>
      </c>
      <c r="C1612" s="1">
        <v>6.0075284585000004</v>
      </c>
      <c r="E1612" s="1"/>
    </row>
    <row r="1613" spans="1:5" x14ac:dyDescent="0.2">
      <c r="A1613" s="1">
        <v>1611</v>
      </c>
      <c r="B1613" s="1" t="s">
        <v>3004</v>
      </c>
      <c r="C1613" s="1">
        <v>13.1160896939152</v>
      </c>
      <c r="E1613" s="1"/>
    </row>
    <row r="1614" spans="1:5" x14ac:dyDescent="0.2">
      <c r="A1614" s="1">
        <v>1612</v>
      </c>
      <c r="B1614" s="1" t="s">
        <v>66</v>
      </c>
      <c r="C1614" s="1">
        <v>176.48813449127499</v>
      </c>
      <c r="E1614" s="1"/>
    </row>
    <row r="1615" spans="1:5" x14ac:dyDescent="0.2">
      <c r="A1615" s="1">
        <v>1613</v>
      </c>
      <c r="B1615" s="1" t="s">
        <v>3005</v>
      </c>
      <c r="C1615" s="1">
        <v>2.7831455676000001E-2</v>
      </c>
      <c r="E1615" s="1"/>
    </row>
    <row r="1616" spans="1:5" x14ac:dyDescent="0.2">
      <c r="A1616" s="1">
        <v>1614</v>
      </c>
      <c r="B1616" s="1" t="s">
        <v>3006</v>
      </c>
      <c r="C1616" s="1">
        <v>2.7205570624999902E-3</v>
      </c>
      <c r="E1616" s="1"/>
    </row>
    <row r="1617" spans="1:5" x14ac:dyDescent="0.2">
      <c r="A1617" s="1">
        <v>1615</v>
      </c>
      <c r="B1617" s="1" t="s">
        <v>3007</v>
      </c>
      <c r="C1617" s="1">
        <v>2.6952374025E-4</v>
      </c>
      <c r="E1617" s="1"/>
    </row>
    <row r="1618" spans="1:5" x14ac:dyDescent="0.2">
      <c r="A1618" s="1">
        <v>1616</v>
      </c>
      <c r="B1618" s="1" t="s">
        <v>3008</v>
      </c>
      <c r="C1618" s="1">
        <v>1.5338361379509999</v>
      </c>
      <c r="E1618" s="1"/>
    </row>
    <row r="1619" spans="1:5" x14ac:dyDescent="0.2">
      <c r="A1619" s="1">
        <v>1617</v>
      </c>
      <c r="B1619" s="1" t="s">
        <v>3009</v>
      </c>
      <c r="C1619" s="1">
        <v>1.2273274999999999E-6</v>
      </c>
      <c r="E1619" s="1"/>
    </row>
    <row r="1620" spans="1:5" x14ac:dyDescent="0.2">
      <c r="A1620" s="1">
        <v>1618</v>
      </c>
      <c r="B1620" s="1" t="s">
        <v>567</v>
      </c>
      <c r="C1620" s="1">
        <v>23.417850764299999</v>
      </c>
      <c r="E1620" s="1"/>
    </row>
    <row r="1621" spans="1:5" x14ac:dyDescent="0.2">
      <c r="A1621" s="1">
        <v>1619</v>
      </c>
      <c r="B1621" s="1" t="s">
        <v>568</v>
      </c>
      <c r="C1621" s="1">
        <v>26.738668215400001</v>
      </c>
      <c r="E1621" s="1"/>
    </row>
    <row r="1622" spans="1:5" x14ac:dyDescent="0.2">
      <c r="A1622" s="1">
        <v>1620</v>
      </c>
      <c r="B1622" s="1" t="s">
        <v>3010</v>
      </c>
      <c r="C1622" s="1">
        <v>2.43512445035</v>
      </c>
      <c r="E1622" s="1"/>
    </row>
    <row r="1623" spans="1:5" x14ac:dyDescent="0.2">
      <c r="A1623" s="1">
        <v>1621</v>
      </c>
      <c r="B1623" s="1" t="s">
        <v>3011</v>
      </c>
      <c r="C1623" s="1">
        <v>4.9202877989999996E-3</v>
      </c>
      <c r="E1623" s="1"/>
    </row>
    <row r="1624" spans="1:5" x14ac:dyDescent="0.2">
      <c r="A1624" s="1">
        <v>1622</v>
      </c>
      <c r="B1624" s="1" t="s">
        <v>67</v>
      </c>
      <c r="C1624" s="1">
        <v>84.352604348745501</v>
      </c>
      <c r="E1624" s="1"/>
    </row>
    <row r="1625" spans="1:5" x14ac:dyDescent="0.2">
      <c r="A1625" s="1">
        <v>1623</v>
      </c>
      <c r="B1625" s="1" t="s">
        <v>569</v>
      </c>
      <c r="C1625" s="1">
        <v>117.9265958484</v>
      </c>
      <c r="E1625" s="1"/>
    </row>
    <row r="1626" spans="1:5" x14ac:dyDescent="0.2">
      <c r="A1626" s="1">
        <v>1624</v>
      </c>
      <c r="B1626" s="1" t="s">
        <v>3012</v>
      </c>
      <c r="C1626" s="1">
        <v>0.18017709325</v>
      </c>
      <c r="E1626" s="1"/>
    </row>
    <row r="1627" spans="1:5" x14ac:dyDescent="0.2">
      <c r="A1627" s="1">
        <v>1625</v>
      </c>
      <c r="B1627" s="1" t="s">
        <v>3013</v>
      </c>
      <c r="C1627" s="1">
        <v>0.68962476476250001</v>
      </c>
      <c r="E1627" s="1"/>
    </row>
    <row r="1628" spans="1:5" x14ac:dyDescent="0.2">
      <c r="A1628" s="1">
        <v>1626</v>
      </c>
      <c r="B1628" s="1" t="s">
        <v>570</v>
      </c>
      <c r="C1628" s="1">
        <v>465.14444574519899</v>
      </c>
      <c r="E1628" s="1"/>
    </row>
    <row r="1629" spans="1:5" x14ac:dyDescent="0.2">
      <c r="A1629" s="1">
        <v>1627</v>
      </c>
      <c r="B1629" s="1" t="s">
        <v>571</v>
      </c>
      <c r="C1629" s="1">
        <v>36.919512642074999</v>
      </c>
      <c r="E1629" s="1"/>
    </row>
    <row r="1630" spans="1:5" x14ac:dyDescent="0.2">
      <c r="A1630" s="1">
        <v>1628</v>
      </c>
      <c r="B1630" s="1" t="s">
        <v>3014</v>
      </c>
      <c r="C1630" s="1">
        <v>3.5242767922239899</v>
      </c>
      <c r="E1630" s="1"/>
    </row>
    <row r="1631" spans="1:5" x14ac:dyDescent="0.2">
      <c r="A1631" s="1">
        <v>1629</v>
      </c>
      <c r="B1631" s="1" t="s">
        <v>572</v>
      </c>
      <c r="C1631" s="1">
        <v>21.60429111445</v>
      </c>
      <c r="E1631" s="1"/>
    </row>
    <row r="1632" spans="1:5" x14ac:dyDescent="0.2">
      <c r="A1632" s="1">
        <v>1630</v>
      </c>
      <c r="B1632" s="1" t="s">
        <v>3015</v>
      </c>
      <c r="C1632" s="1">
        <v>0.26152981679999998</v>
      </c>
      <c r="E1632" s="1"/>
    </row>
    <row r="1633" spans="1:5" x14ac:dyDescent="0.2">
      <c r="A1633" s="1">
        <v>1631</v>
      </c>
      <c r="B1633" s="1" t="s">
        <v>3016</v>
      </c>
      <c r="C1633" s="1">
        <v>0.49994137597499999</v>
      </c>
      <c r="E1633" s="1"/>
    </row>
    <row r="1634" spans="1:5" x14ac:dyDescent="0.2">
      <c r="A1634" s="1">
        <v>1632</v>
      </c>
      <c r="B1634" s="1" t="s">
        <v>3017</v>
      </c>
      <c r="C1634" s="1">
        <v>5.4449624943999899E-3</v>
      </c>
      <c r="E1634" s="1"/>
    </row>
    <row r="1635" spans="1:5" x14ac:dyDescent="0.2">
      <c r="A1635" s="1">
        <v>1633</v>
      </c>
      <c r="B1635" s="1" t="s">
        <v>3018</v>
      </c>
      <c r="C1635" s="1">
        <v>6.044651824E-3</v>
      </c>
      <c r="E1635" s="1"/>
    </row>
    <row r="1636" spans="1:5" x14ac:dyDescent="0.2">
      <c r="A1636" s="1">
        <v>1634</v>
      </c>
      <c r="B1636" s="1" t="s">
        <v>3019</v>
      </c>
      <c r="C1636" s="1">
        <v>0.74283383212499898</v>
      </c>
      <c r="E1636" s="1"/>
    </row>
    <row r="1637" spans="1:5" x14ac:dyDescent="0.2">
      <c r="A1637" s="1">
        <v>1635</v>
      </c>
      <c r="B1637" s="1" t="s">
        <v>573</v>
      </c>
      <c r="C1637" s="1">
        <v>178.84672376930001</v>
      </c>
      <c r="E1637" s="1"/>
    </row>
    <row r="1638" spans="1:5" x14ac:dyDescent="0.2">
      <c r="A1638" s="1">
        <v>1636</v>
      </c>
      <c r="B1638" s="1" t="s">
        <v>3020</v>
      </c>
      <c r="C1638" s="1">
        <v>1.2097511373999901</v>
      </c>
      <c r="E1638" s="1"/>
    </row>
    <row r="1639" spans="1:5" x14ac:dyDescent="0.2">
      <c r="A1639" s="1">
        <v>1637</v>
      </c>
      <c r="B1639" s="1" t="s">
        <v>3021</v>
      </c>
      <c r="C1639" s="1">
        <v>1.2175823721600001</v>
      </c>
      <c r="E1639" s="1"/>
    </row>
    <row r="1640" spans="1:5" x14ac:dyDescent="0.2">
      <c r="A1640" s="1">
        <v>1638</v>
      </c>
      <c r="B1640" s="1" t="s">
        <v>574</v>
      </c>
      <c r="C1640" s="1">
        <v>49.561239971074997</v>
      </c>
      <c r="E1640" s="1"/>
    </row>
    <row r="1641" spans="1:5" x14ac:dyDescent="0.2">
      <c r="A1641" s="1">
        <v>1639</v>
      </c>
      <c r="B1641" s="1" t="s">
        <v>3022</v>
      </c>
      <c r="C1641" s="1">
        <v>2.6823694623000001</v>
      </c>
      <c r="E1641" s="1"/>
    </row>
    <row r="1642" spans="1:5" x14ac:dyDescent="0.2">
      <c r="A1642" s="1">
        <v>1640</v>
      </c>
      <c r="B1642" s="1" t="s">
        <v>3023</v>
      </c>
      <c r="C1642" s="1">
        <v>7.8494683361249997</v>
      </c>
      <c r="E1642" s="1"/>
    </row>
    <row r="1643" spans="1:5" x14ac:dyDescent="0.2">
      <c r="A1643" s="1">
        <v>1641</v>
      </c>
      <c r="B1643" s="1" t="s">
        <v>3024</v>
      </c>
      <c r="C1643" s="1">
        <v>0.47954754109999997</v>
      </c>
      <c r="E1643" s="1"/>
    </row>
    <row r="1644" spans="1:5" x14ac:dyDescent="0.2">
      <c r="A1644" s="1">
        <v>1642</v>
      </c>
      <c r="B1644" s="1" t="s">
        <v>575</v>
      </c>
      <c r="C1644" s="1">
        <v>22.342338805450002</v>
      </c>
      <c r="E1644" s="1"/>
    </row>
    <row r="1645" spans="1:5" x14ac:dyDescent="0.2">
      <c r="A1645" s="1">
        <v>1643</v>
      </c>
      <c r="B1645" s="1" t="s">
        <v>3025</v>
      </c>
      <c r="C1645" s="1">
        <v>2.6979127817249999</v>
      </c>
      <c r="E1645" s="1"/>
    </row>
    <row r="1646" spans="1:5" x14ac:dyDescent="0.2">
      <c r="A1646" s="1">
        <v>1644</v>
      </c>
      <c r="B1646" s="1" t="s">
        <v>3026</v>
      </c>
      <c r="C1646" s="1">
        <v>0.56874788524999997</v>
      </c>
      <c r="E1646" s="1"/>
    </row>
    <row r="1647" spans="1:5" x14ac:dyDescent="0.2">
      <c r="A1647" s="1">
        <v>1645</v>
      </c>
      <c r="B1647" s="1" t="s">
        <v>3027</v>
      </c>
      <c r="C1647" s="1">
        <v>3.2807341214999899</v>
      </c>
      <c r="E1647" s="1"/>
    </row>
    <row r="1648" spans="1:5" x14ac:dyDescent="0.2">
      <c r="A1648" s="1">
        <v>1646</v>
      </c>
      <c r="B1648" s="1" t="s">
        <v>3028</v>
      </c>
      <c r="C1648" s="1">
        <v>5.93181058199999</v>
      </c>
      <c r="E1648" s="1"/>
    </row>
    <row r="1649" spans="1:5" x14ac:dyDescent="0.2">
      <c r="A1649" s="1">
        <v>1647</v>
      </c>
      <c r="B1649" s="1" t="s">
        <v>576</v>
      </c>
      <c r="C1649" s="1">
        <v>133.08330302968699</v>
      </c>
      <c r="E1649" s="1"/>
    </row>
    <row r="1650" spans="1:5" x14ac:dyDescent="0.2">
      <c r="A1650" s="1">
        <v>1648</v>
      </c>
      <c r="B1650" s="1" t="s">
        <v>3029</v>
      </c>
      <c r="C1650" s="1">
        <v>1.4139764504250001</v>
      </c>
      <c r="E1650" s="1"/>
    </row>
    <row r="1651" spans="1:5" x14ac:dyDescent="0.2">
      <c r="A1651" s="1">
        <v>1649</v>
      </c>
      <c r="B1651" s="1" t="s">
        <v>3030</v>
      </c>
      <c r="C1651" s="1">
        <v>4.4817411225999998E-2</v>
      </c>
      <c r="E1651" s="1"/>
    </row>
    <row r="1652" spans="1:5" x14ac:dyDescent="0.2">
      <c r="A1652" s="1">
        <v>1650</v>
      </c>
      <c r="B1652" s="1" t="s">
        <v>3031</v>
      </c>
      <c r="C1652" s="1">
        <v>11.622665936096</v>
      </c>
      <c r="E1652" s="1"/>
    </row>
    <row r="1653" spans="1:5" x14ac:dyDescent="0.2">
      <c r="A1653" s="1">
        <v>1651</v>
      </c>
      <c r="B1653" s="1" t="s">
        <v>577</v>
      </c>
      <c r="C1653" s="1">
        <v>27.877842917475</v>
      </c>
      <c r="E1653" s="1"/>
    </row>
    <row r="1654" spans="1:5" x14ac:dyDescent="0.2">
      <c r="A1654" s="1">
        <v>1652</v>
      </c>
      <c r="B1654" s="1" t="s">
        <v>3032</v>
      </c>
      <c r="C1654" s="1">
        <v>9.0495675403249898</v>
      </c>
      <c r="E1654" s="1"/>
    </row>
    <row r="1655" spans="1:5" x14ac:dyDescent="0.2">
      <c r="A1655" s="1">
        <v>1653</v>
      </c>
      <c r="B1655" s="1" t="s">
        <v>144</v>
      </c>
      <c r="C1655" s="1">
        <v>19.437072890549999</v>
      </c>
      <c r="E1655" s="1"/>
    </row>
    <row r="1656" spans="1:5" x14ac:dyDescent="0.2">
      <c r="A1656" s="1">
        <v>1654</v>
      </c>
      <c r="B1656" s="1" t="s">
        <v>578</v>
      </c>
      <c r="C1656" s="1">
        <v>60.617999519000001</v>
      </c>
      <c r="E1656" s="1"/>
    </row>
    <row r="1657" spans="1:5" x14ac:dyDescent="0.2">
      <c r="A1657" s="1">
        <v>1655</v>
      </c>
      <c r="B1657" s="1" t="s">
        <v>3033</v>
      </c>
      <c r="C1657" s="1">
        <v>0.28012861814925</v>
      </c>
      <c r="E1657" s="1"/>
    </row>
    <row r="1658" spans="1:5" x14ac:dyDescent="0.2">
      <c r="A1658" s="1">
        <v>1656</v>
      </c>
      <c r="B1658" s="1" t="s">
        <v>3034</v>
      </c>
      <c r="C1658" s="1">
        <v>9.2861144112499992E-3</v>
      </c>
      <c r="E1658" s="1"/>
    </row>
    <row r="1659" spans="1:5" x14ac:dyDescent="0.2">
      <c r="A1659" s="1">
        <v>1657</v>
      </c>
      <c r="B1659" s="1" t="s">
        <v>68</v>
      </c>
      <c r="C1659" s="1">
        <v>262.870175648925</v>
      </c>
      <c r="E1659" s="1"/>
    </row>
    <row r="1660" spans="1:5" x14ac:dyDescent="0.2">
      <c r="A1660" s="1">
        <v>1658</v>
      </c>
      <c r="B1660" s="1" t="s">
        <v>579</v>
      </c>
      <c r="C1660" s="1">
        <v>113.114235989962</v>
      </c>
      <c r="E1660" s="1"/>
    </row>
    <row r="1661" spans="1:5" x14ac:dyDescent="0.2">
      <c r="A1661" s="1">
        <v>1659</v>
      </c>
      <c r="B1661" s="1" t="s">
        <v>3035</v>
      </c>
      <c r="C1661" s="1">
        <v>0.37793813695</v>
      </c>
      <c r="E1661" s="1"/>
    </row>
    <row r="1662" spans="1:5" x14ac:dyDescent="0.2">
      <c r="A1662" s="1">
        <v>1660</v>
      </c>
      <c r="B1662" s="1" t="s">
        <v>3036</v>
      </c>
      <c r="C1662" s="1">
        <v>1.9053110304E-2</v>
      </c>
      <c r="E1662" s="1"/>
    </row>
    <row r="1663" spans="1:5" x14ac:dyDescent="0.2">
      <c r="A1663" s="1">
        <v>1661</v>
      </c>
      <c r="B1663" s="1" t="s">
        <v>580</v>
      </c>
      <c r="C1663" s="1">
        <v>59.721038541999903</v>
      </c>
      <c r="E1663" s="1"/>
    </row>
    <row r="1664" spans="1:5" x14ac:dyDescent="0.2">
      <c r="A1664" s="1">
        <v>1662</v>
      </c>
      <c r="B1664" s="1" t="s">
        <v>581</v>
      </c>
      <c r="C1664" s="1">
        <v>25.803517478699899</v>
      </c>
      <c r="E1664" s="1"/>
    </row>
    <row r="1665" spans="1:5" x14ac:dyDescent="0.2">
      <c r="A1665" s="1">
        <v>1663</v>
      </c>
      <c r="B1665" s="1" t="s">
        <v>3037</v>
      </c>
      <c r="C1665" s="1">
        <v>1.2830917296125E-2</v>
      </c>
      <c r="E1665" s="1"/>
    </row>
    <row r="1666" spans="1:5" x14ac:dyDescent="0.2">
      <c r="A1666" s="1">
        <v>1664</v>
      </c>
      <c r="B1666" s="1" t="s">
        <v>582</v>
      </c>
      <c r="C1666" s="1">
        <v>60.726837793649999</v>
      </c>
      <c r="E1666" s="1"/>
    </row>
    <row r="1667" spans="1:5" x14ac:dyDescent="0.2">
      <c r="A1667" s="1">
        <v>1665</v>
      </c>
      <c r="B1667" s="1" t="s">
        <v>3038</v>
      </c>
      <c r="C1667" s="1">
        <v>0.57046584102874998</v>
      </c>
      <c r="E1667" s="1"/>
    </row>
    <row r="1668" spans="1:5" x14ac:dyDescent="0.2">
      <c r="A1668" s="1">
        <v>1666</v>
      </c>
      <c r="B1668" s="1" t="s">
        <v>583</v>
      </c>
      <c r="C1668" s="1">
        <v>20.061293639100001</v>
      </c>
      <c r="E1668" s="1"/>
    </row>
    <row r="1669" spans="1:5" x14ac:dyDescent="0.2">
      <c r="A1669" s="1">
        <v>1667</v>
      </c>
      <c r="B1669" s="1" t="s">
        <v>3039</v>
      </c>
      <c r="C1669" s="1">
        <v>0.27813047045</v>
      </c>
      <c r="E1669" s="1"/>
    </row>
    <row r="1670" spans="1:5" x14ac:dyDescent="0.2">
      <c r="A1670" s="1">
        <v>1668</v>
      </c>
      <c r="B1670" s="1" t="s">
        <v>3040</v>
      </c>
      <c r="C1670" s="1">
        <v>3.4494206875</v>
      </c>
      <c r="E1670" s="1"/>
    </row>
    <row r="1671" spans="1:5" x14ac:dyDescent="0.2">
      <c r="A1671" s="1">
        <v>1669</v>
      </c>
      <c r="B1671" s="1" t="s">
        <v>3041</v>
      </c>
      <c r="C1671" s="1">
        <v>2.7485988750000002E-5</v>
      </c>
      <c r="E1671" s="1"/>
    </row>
    <row r="1672" spans="1:5" x14ac:dyDescent="0.2">
      <c r="A1672" s="1">
        <v>1670</v>
      </c>
      <c r="B1672" s="1" t="s">
        <v>584</v>
      </c>
      <c r="C1672" s="1">
        <v>30.323360073941998</v>
      </c>
      <c r="E1672" s="1"/>
    </row>
    <row r="1673" spans="1:5" x14ac:dyDescent="0.2">
      <c r="A1673" s="1">
        <v>1671</v>
      </c>
      <c r="B1673" s="1" t="s">
        <v>3042</v>
      </c>
      <c r="C1673" s="1">
        <v>2.1594805254E-2</v>
      </c>
      <c r="E1673" s="1"/>
    </row>
    <row r="1674" spans="1:5" x14ac:dyDescent="0.2">
      <c r="A1674" s="1">
        <v>1672</v>
      </c>
      <c r="B1674" s="1" t="s">
        <v>585</v>
      </c>
      <c r="C1674" s="1">
        <v>28.708857850824899</v>
      </c>
      <c r="E1674" s="1"/>
    </row>
    <row r="1675" spans="1:5" x14ac:dyDescent="0.2">
      <c r="A1675" s="1">
        <v>1673</v>
      </c>
      <c r="B1675" s="1" t="s">
        <v>3043</v>
      </c>
      <c r="C1675" s="1">
        <v>2.9198761312500001</v>
      </c>
      <c r="E1675" s="1"/>
    </row>
    <row r="1676" spans="1:5" x14ac:dyDescent="0.2">
      <c r="A1676" s="1">
        <v>1674</v>
      </c>
      <c r="B1676" s="1" t="s">
        <v>3044</v>
      </c>
      <c r="C1676" s="1">
        <v>6.1306222067999898E-2</v>
      </c>
      <c r="E1676" s="1"/>
    </row>
    <row r="1677" spans="1:5" x14ac:dyDescent="0.2">
      <c r="A1677" s="1">
        <v>1675</v>
      </c>
      <c r="B1677" s="1" t="s">
        <v>3045</v>
      </c>
      <c r="C1677" s="1">
        <v>1.1536339999999999E-5</v>
      </c>
      <c r="E1677" s="1"/>
    </row>
    <row r="1678" spans="1:5" x14ac:dyDescent="0.2">
      <c r="A1678" s="1">
        <v>1676</v>
      </c>
      <c r="B1678" s="1" t="s">
        <v>3046</v>
      </c>
      <c r="C1678" s="1">
        <v>1.8847107506249999E-2</v>
      </c>
      <c r="E1678" s="1"/>
    </row>
    <row r="1679" spans="1:5" x14ac:dyDescent="0.2">
      <c r="A1679" s="1">
        <v>1677</v>
      </c>
      <c r="B1679" s="1" t="s">
        <v>3047</v>
      </c>
      <c r="C1679" s="1">
        <v>1.9855279579680001</v>
      </c>
      <c r="E1679" s="1"/>
    </row>
    <row r="1680" spans="1:5" x14ac:dyDescent="0.2">
      <c r="A1680" s="1">
        <v>1678</v>
      </c>
      <c r="B1680" s="1" t="s">
        <v>3048</v>
      </c>
      <c r="C1680" s="1">
        <v>0.44631315979649999</v>
      </c>
      <c r="E1680" s="1"/>
    </row>
    <row r="1681" spans="1:5" x14ac:dyDescent="0.2">
      <c r="A1681" s="1">
        <v>1679</v>
      </c>
      <c r="B1681" s="1" t="s">
        <v>1551</v>
      </c>
      <c r="C1681" s="1">
        <v>14.1316092894</v>
      </c>
      <c r="E1681" s="1"/>
    </row>
    <row r="1682" spans="1:5" x14ac:dyDescent="0.2">
      <c r="A1682" s="1">
        <v>1680</v>
      </c>
      <c r="B1682" s="1" t="s">
        <v>3049</v>
      </c>
      <c r="C1682" s="1">
        <v>1.7954176544999999E-2</v>
      </c>
      <c r="E1682" s="1"/>
    </row>
    <row r="1683" spans="1:5" x14ac:dyDescent="0.2">
      <c r="A1683" s="1">
        <v>1681</v>
      </c>
      <c r="B1683" s="1" t="s">
        <v>3050</v>
      </c>
      <c r="C1683" s="1">
        <v>2.5210554719467502</v>
      </c>
      <c r="E1683" s="1"/>
    </row>
    <row r="1684" spans="1:5" x14ac:dyDescent="0.2">
      <c r="A1684" s="1">
        <v>1682</v>
      </c>
      <c r="B1684" s="1" t="s">
        <v>3051</v>
      </c>
      <c r="C1684" s="1">
        <v>1.7228906549249998E-2</v>
      </c>
      <c r="E1684" s="1"/>
    </row>
    <row r="1685" spans="1:5" x14ac:dyDescent="0.2">
      <c r="A1685" s="1">
        <v>1683</v>
      </c>
      <c r="B1685" s="1" t="s">
        <v>3052</v>
      </c>
      <c r="C1685" s="1">
        <v>3.9859606471500002</v>
      </c>
      <c r="E1685" s="1"/>
    </row>
    <row r="1686" spans="1:5" x14ac:dyDescent="0.2">
      <c r="A1686" s="1">
        <v>1684</v>
      </c>
      <c r="B1686" s="1" t="s">
        <v>586</v>
      </c>
      <c r="C1686" s="1">
        <v>40.543078074199997</v>
      </c>
      <c r="E1686" s="1"/>
    </row>
    <row r="1687" spans="1:5" x14ac:dyDescent="0.2">
      <c r="A1687" s="1">
        <v>1685</v>
      </c>
      <c r="B1687" s="1" t="s">
        <v>3053</v>
      </c>
      <c r="C1687" s="1">
        <v>6.3099733399999997E-2</v>
      </c>
      <c r="E1687" s="1"/>
    </row>
    <row r="1688" spans="1:5" x14ac:dyDescent="0.2">
      <c r="A1688" s="1">
        <v>1686</v>
      </c>
      <c r="B1688" s="1" t="s">
        <v>3054</v>
      </c>
      <c r="C1688" s="1">
        <v>2.9416010262749901</v>
      </c>
      <c r="E1688" s="1"/>
    </row>
    <row r="1689" spans="1:5" x14ac:dyDescent="0.2">
      <c r="A1689" s="1">
        <v>1687</v>
      </c>
      <c r="B1689" s="1" t="s">
        <v>3055</v>
      </c>
      <c r="C1689" s="1">
        <v>18.648013637249999</v>
      </c>
      <c r="E1689" s="1"/>
    </row>
    <row r="1690" spans="1:5" x14ac:dyDescent="0.2">
      <c r="A1690" s="1">
        <v>1688</v>
      </c>
      <c r="B1690" s="1" t="s">
        <v>3056</v>
      </c>
      <c r="C1690" s="1">
        <v>0.922281622365</v>
      </c>
      <c r="E1690" s="1"/>
    </row>
    <row r="1691" spans="1:5" x14ac:dyDescent="0.2">
      <c r="A1691" s="1">
        <v>1689</v>
      </c>
      <c r="B1691" s="1" t="s">
        <v>3057</v>
      </c>
      <c r="C1691" s="1">
        <v>2.8299721146E-2</v>
      </c>
      <c r="E1691" s="1"/>
    </row>
    <row r="1692" spans="1:5" x14ac:dyDescent="0.2">
      <c r="A1692" s="1">
        <v>1690</v>
      </c>
      <c r="B1692" s="1" t="s">
        <v>587</v>
      </c>
      <c r="C1692" s="1">
        <v>21.532763496937498</v>
      </c>
      <c r="E1692" s="1"/>
    </row>
    <row r="1693" spans="1:5" x14ac:dyDescent="0.2">
      <c r="A1693" s="1">
        <v>1691</v>
      </c>
      <c r="B1693" s="1" t="s">
        <v>3058</v>
      </c>
      <c r="C1693" s="1">
        <v>12.260009141099999</v>
      </c>
      <c r="E1693" s="1"/>
    </row>
    <row r="1694" spans="1:5" x14ac:dyDescent="0.2">
      <c r="A1694" s="1">
        <v>1692</v>
      </c>
      <c r="B1694" s="1" t="s">
        <v>3059</v>
      </c>
      <c r="C1694" s="1">
        <v>0.29852493469999902</v>
      </c>
      <c r="E1694" s="1"/>
    </row>
    <row r="1695" spans="1:5" x14ac:dyDescent="0.2">
      <c r="A1695" s="1">
        <v>1693</v>
      </c>
      <c r="B1695" s="1" t="s">
        <v>3060</v>
      </c>
      <c r="C1695" s="1">
        <v>2.6218321816499999E-2</v>
      </c>
      <c r="E1695" s="1"/>
    </row>
    <row r="1696" spans="1:5" x14ac:dyDescent="0.2">
      <c r="A1696" s="1">
        <v>1694</v>
      </c>
      <c r="B1696" s="1" t="s">
        <v>588</v>
      </c>
      <c r="C1696" s="1">
        <v>47.093809356800001</v>
      </c>
      <c r="E1696" s="1"/>
    </row>
    <row r="1697" spans="1:5" x14ac:dyDescent="0.2">
      <c r="A1697" s="1">
        <v>1695</v>
      </c>
      <c r="B1697" s="1" t="s">
        <v>3061</v>
      </c>
      <c r="C1697" s="1">
        <v>9.7337296199999992E-3</v>
      </c>
      <c r="E1697" s="1"/>
    </row>
    <row r="1698" spans="1:5" x14ac:dyDescent="0.2">
      <c r="A1698" s="1">
        <v>1696</v>
      </c>
      <c r="B1698" s="1" t="s">
        <v>3062</v>
      </c>
      <c r="C1698" s="1">
        <v>2.04594114525</v>
      </c>
      <c r="E1698" s="1"/>
    </row>
    <row r="1699" spans="1:5" x14ac:dyDescent="0.2">
      <c r="A1699" s="1">
        <v>1697</v>
      </c>
      <c r="B1699" s="1" t="s">
        <v>3063</v>
      </c>
      <c r="C1699" s="1">
        <v>2.04983670999999E-4</v>
      </c>
      <c r="E1699" s="1"/>
    </row>
    <row r="1700" spans="1:5" x14ac:dyDescent="0.2">
      <c r="A1700" s="1">
        <v>1698</v>
      </c>
      <c r="B1700" s="1" t="s">
        <v>3064</v>
      </c>
      <c r="C1700" s="1">
        <v>2.4251974408749999</v>
      </c>
      <c r="E1700" s="1"/>
    </row>
    <row r="1701" spans="1:5" x14ac:dyDescent="0.2">
      <c r="A1701" s="1">
        <v>1699</v>
      </c>
      <c r="B1701" s="1" t="s">
        <v>3065</v>
      </c>
      <c r="C1701" s="1">
        <v>5.881672131975E-2</v>
      </c>
      <c r="E1701" s="1"/>
    </row>
    <row r="1702" spans="1:5" x14ac:dyDescent="0.2">
      <c r="A1702" s="1">
        <v>1700</v>
      </c>
      <c r="B1702" s="1" t="s">
        <v>3066</v>
      </c>
      <c r="C1702" s="1">
        <v>0.71293922968500001</v>
      </c>
      <c r="E1702" s="1"/>
    </row>
    <row r="1703" spans="1:5" x14ac:dyDescent="0.2">
      <c r="A1703" s="1">
        <v>1701</v>
      </c>
      <c r="B1703" s="1" t="s">
        <v>3067</v>
      </c>
      <c r="C1703" s="1">
        <v>1.97492328E-4</v>
      </c>
      <c r="E1703" s="1"/>
    </row>
    <row r="1704" spans="1:5" x14ac:dyDescent="0.2">
      <c r="A1704" s="1">
        <v>1702</v>
      </c>
      <c r="B1704" s="1" t="s">
        <v>3068</v>
      </c>
      <c r="C1704" s="1">
        <v>4.0379450250000001E-6</v>
      </c>
      <c r="E1704" s="1"/>
    </row>
    <row r="1705" spans="1:5" x14ac:dyDescent="0.2">
      <c r="A1705" s="1">
        <v>1703</v>
      </c>
      <c r="B1705" s="1" t="s">
        <v>69</v>
      </c>
      <c r="C1705" s="1">
        <v>163.28192999219999</v>
      </c>
      <c r="E1705" s="1"/>
    </row>
    <row r="1706" spans="1:5" x14ac:dyDescent="0.2">
      <c r="A1706" s="1">
        <v>1704</v>
      </c>
      <c r="B1706" s="1" t="s">
        <v>3069</v>
      </c>
      <c r="C1706" s="1">
        <v>4.6205245687499898E-3</v>
      </c>
      <c r="E1706" s="1"/>
    </row>
    <row r="1707" spans="1:5" x14ac:dyDescent="0.2">
      <c r="A1707" s="1">
        <v>1705</v>
      </c>
      <c r="B1707" s="1" t="s">
        <v>3070</v>
      </c>
      <c r="C1707" s="1">
        <v>5.3626460224999999</v>
      </c>
      <c r="E1707" s="1"/>
    </row>
    <row r="1708" spans="1:5" x14ac:dyDescent="0.2">
      <c r="A1708" s="1">
        <v>1706</v>
      </c>
      <c r="B1708" s="1" t="s">
        <v>3071</v>
      </c>
      <c r="C1708" s="1">
        <v>1.153679885E-4</v>
      </c>
      <c r="E1708" s="1"/>
    </row>
    <row r="1709" spans="1:5" x14ac:dyDescent="0.2">
      <c r="A1709" s="1">
        <v>1707</v>
      </c>
      <c r="B1709" s="1" t="s">
        <v>3072</v>
      </c>
      <c r="C1709" s="1">
        <v>2.3112117525000002</v>
      </c>
      <c r="E1709" s="1"/>
    </row>
    <row r="1710" spans="1:5" x14ac:dyDescent="0.2">
      <c r="A1710" s="1">
        <v>1708</v>
      </c>
      <c r="B1710" s="1" t="s">
        <v>3073</v>
      </c>
      <c r="C1710" s="1"/>
      <c r="E1710" s="1"/>
    </row>
    <row r="1711" spans="1:5" x14ac:dyDescent="0.2">
      <c r="A1711" s="1">
        <v>1709</v>
      </c>
      <c r="B1711" s="1" t="s">
        <v>3074</v>
      </c>
      <c r="C1711" s="1">
        <v>4.5765326403</v>
      </c>
      <c r="E1711" s="1"/>
    </row>
    <row r="1712" spans="1:5" x14ac:dyDescent="0.2">
      <c r="A1712" s="1">
        <v>1710</v>
      </c>
      <c r="B1712" s="1" t="s">
        <v>3075</v>
      </c>
      <c r="C1712" s="1">
        <v>9.1690316850000005E-3</v>
      </c>
      <c r="E1712" s="1"/>
    </row>
    <row r="1713" spans="1:5" x14ac:dyDescent="0.2">
      <c r="A1713" s="1">
        <v>1711</v>
      </c>
      <c r="B1713" s="1" t="s">
        <v>3076</v>
      </c>
      <c r="C1713" s="1">
        <v>2.7439903151570002</v>
      </c>
      <c r="E1713" s="1"/>
    </row>
    <row r="1714" spans="1:5" x14ac:dyDescent="0.2">
      <c r="A1714" s="1">
        <v>1712</v>
      </c>
      <c r="B1714" s="1" t="s">
        <v>589</v>
      </c>
      <c r="C1714" s="1">
        <v>23.24405800125</v>
      </c>
      <c r="E1714" s="1"/>
    </row>
    <row r="1715" spans="1:5" x14ac:dyDescent="0.2">
      <c r="A1715" s="1">
        <v>1713</v>
      </c>
      <c r="B1715" s="1" t="s">
        <v>3077</v>
      </c>
      <c r="C1715" s="1">
        <v>2.9515592811374902E-2</v>
      </c>
      <c r="E1715" s="1"/>
    </row>
    <row r="1716" spans="1:5" x14ac:dyDescent="0.2">
      <c r="A1716" s="1">
        <v>1714</v>
      </c>
      <c r="B1716" s="1" t="s">
        <v>3078</v>
      </c>
      <c r="C1716" s="1">
        <v>0.81468244901199904</v>
      </c>
      <c r="E1716" s="1"/>
    </row>
    <row r="1717" spans="1:5" x14ac:dyDescent="0.2">
      <c r="A1717" s="1">
        <v>1715</v>
      </c>
      <c r="B1717" s="1" t="s">
        <v>3079</v>
      </c>
      <c r="C1717" s="1">
        <v>8.6060913249999996E-5</v>
      </c>
      <c r="E1717" s="1"/>
    </row>
    <row r="1718" spans="1:5" x14ac:dyDescent="0.2">
      <c r="A1718" s="1">
        <v>1716</v>
      </c>
      <c r="B1718" s="1" t="s">
        <v>914</v>
      </c>
      <c r="C1718" s="1">
        <v>18.673896621301001</v>
      </c>
      <c r="E1718" s="1"/>
    </row>
    <row r="1719" spans="1:5" x14ac:dyDescent="0.2">
      <c r="A1719" s="1">
        <v>1717</v>
      </c>
      <c r="B1719" s="1" t="s">
        <v>3080</v>
      </c>
      <c r="C1719" s="1">
        <v>4.2776720691749999</v>
      </c>
      <c r="E1719" s="1"/>
    </row>
    <row r="1720" spans="1:5" x14ac:dyDescent="0.2">
      <c r="A1720" s="1">
        <v>1718</v>
      </c>
      <c r="B1720" s="1" t="s">
        <v>3081</v>
      </c>
      <c r="C1720" s="1">
        <v>0.18031059371700001</v>
      </c>
      <c r="E1720" s="1"/>
    </row>
    <row r="1721" spans="1:5" x14ac:dyDescent="0.2">
      <c r="A1721" s="1">
        <v>1719</v>
      </c>
      <c r="B1721" s="1" t="s">
        <v>590</v>
      </c>
      <c r="C1721" s="1">
        <v>60.251340760874903</v>
      </c>
      <c r="E1721" s="1"/>
    </row>
    <row r="1722" spans="1:5" x14ac:dyDescent="0.2">
      <c r="A1722" s="1">
        <v>1720</v>
      </c>
      <c r="B1722" s="1" t="s">
        <v>3082</v>
      </c>
      <c r="C1722" s="1">
        <v>0.48238620299999901</v>
      </c>
      <c r="E1722" s="1"/>
    </row>
    <row r="1723" spans="1:5" x14ac:dyDescent="0.2">
      <c r="A1723" s="1">
        <v>1721</v>
      </c>
      <c r="B1723" s="1" t="s">
        <v>3083</v>
      </c>
      <c r="C1723" s="1">
        <v>1.9776120589749999</v>
      </c>
      <c r="E1723" s="1"/>
    </row>
    <row r="1724" spans="1:5" x14ac:dyDescent="0.2">
      <c r="A1724" s="1">
        <v>1722</v>
      </c>
      <c r="B1724" s="1" t="s">
        <v>3084</v>
      </c>
      <c r="C1724" s="1">
        <v>5.1410488663749998</v>
      </c>
      <c r="E1724" s="1"/>
    </row>
    <row r="1725" spans="1:5" x14ac:dyDescent="0.2">
      <c r="A1725" s="1">
        <v>1723</v>
      </c>
      <c r="B1725" s="1" t="s">
        <v>3085</v>
      </c>
      <c r="C1725" s="1">
        <v>2.3055354975E-3</v>
      </c>
      <c r="E1725" s="1"/>
    </row>
    <row r="1726" spans="1:5" x14ac:dyDescent="0.2">
      <c r="A1726" s="1">
        <v>1724</v>
      </c>
      <c r="B1726" s="1" t="s">
        <v>70</v>
      </c>
      <c r="C1726" s="1">
        <v>379.22138262759597</v>
      </c>
      <c r="E1726" s="1"/>
    </row>
    <row r="1727" spans="1:5" x14ac:dyDescent="0.2">
      <c r="A1727" s="1">
        <v>1725</v>
      </c>
      <c r="B1727" s="1" t="s">
        <v>3086</v>
      </c>
      <c r="C1727" s="1">
        <v>1.5749866022749901</v>
      </c>
      <c r="E1727" s="1"/>
    </row>
    <row r="1728" spans="1:5" x14ac:dyDescent="0.2">
      <c r="A1728" s="1">
        <v>1726</v>
      </c>
      <c r="B1728" s="1" t="s">
        <v>3087</v>
      </c>
      <c r="C1728" s="1">
        <v>2.01933807389999E-2</v>
      </c>
      <c r="E1728" s="1"/>
    </row>
    <row r="1729" spans="1:5" x14ac:dyDescent="0.2">
      <c r="A1729" s="1">
        <v>1727</v>
      </c>
      <c r="B1729" s="1" t="s">
        <v>3088</v>
      </c>
      <c r="C1729" s="1">
        <v>4.1618114103999897E-2</v>
      </c>
      <c r="E1729" s="1"/>
    </row>
    <row r="1730" spans="1:5" x14ac:dyDescent="0.2">
      <c r="A1730" s="1">
        <v>1728</v>
      </c>
      <c r="B1730" s="1" t="s">
        <v>3089</v>
      </c>
      <c r="C1730" s="1">
        <v>3.40091508790124</v>
      </c>
      <c r="E1730" s="1"/>
    </row>
    <row r="1731" spans="1:5" x14ac:dyDescent="0.2">
      <c r="A1731" s="1">
        <v>1729</v>
      </c>
      <c r="B1731" s="1" t="s">
        <v>591</v>
      </c>
      <c r="C1731" s="1">
        <v>207.76443779350001</v>
      </c>
      <c r="E1731" s="1"/>
    </row>
    <row r="1732" spans="1:5" x14ac:dyDescent="0.2">
      <c r="A1732" s="1">
        <v>1730</v>
      </c>
      <c r="B1732" s="1" t="s">
        <v>3090</v>
      </c>
      <c r="C1732" s="1">
        <v>0.53064752575850005</v>
      </c>
      <c r="E1732" s="1"/>
    </row>
    <row r="1733" spans="1:5" x14ac:dyDescent="0.2">
      <c r="A1733" s="1">
        <v>1731</v>
      </c>
      <c r="B1733" s="1" t="s">
        <v>3091</v>
      </c>
      <c r="C1733" s="1">
        <v>7.8890256769375E-3</v>
      </c>
      <c r="E1733" s="1"/>
    </row>
    <row r="1734" spans="1:5" x14ac:dyDescent="0.2">
      <c r="A1734" s="1">
        <v>1732</v>
      </c>
      <c r="B1734" s="1" t="s">
        <v>3092</v>
      </c>
      <c r="C1734" s="1">
        <v>0.87757340504999903</v>
      </c>
      <c r="E1734" s="1"/>
    </row>
    <row r="1735" spans="1:5" x14ac:dyDescent="0.2">
      <c r="A1735" s="1">
        <v>1733</v>
      </c>
      <c r="B1735" s="1" t="s">
        <v>3093</v>
      </c>
      <c r="C1735" s="1">
        <v>15.610708880000001</v>
      </c>
      <c r="E1735" s="1"/>
    </row>
    <row r="1736" spans="1:5" x14ac:dyDescent="0.2">
      <c r="A1736" s="1">
        <v>1734</v>
      </c>
      <c r="B1736" s="1" t="s">
        <v>3094</v>
      </c>
      <c r="C1736" s="1">
        <v>0.73671967179999998</v>
      </c>
      <c r="E1736" s="1"/>
    </row>
    <row r="1737" spans="1:5" x14ac:dyDescent="0.2">
      <c r="A1737" s="1">
        <v>1735</v>
      </c>
      <c r="B1737" s="1" t="s">
        <v>592</v>
      </c>
      <c r="C1737" s="1">
        <v>37.301936447700001</v>
      </c>
      <c r="E1737" s="1"/>
    </row>
    <row r="1738" spans="1:5" x14ac:dyDescent="0.2">
      <c r="A1738" s="1">
        <v>1736</v>
      </c>
      <c r="B1738" s="1" t="s">
        <v>3095</v>
      </c>
      <c r="C1738" s="1">
        <v>0.95624575222499997</v>
      </c>
      <c r="E1738" s="1"/>
    </row>
    <row r="1739" spans="1:5" x14ac:dyDescent="0.2">
      <c r="A1739" s="1">
        <v>1737</v>
      </c>
      <c r="B1739" s="1" t="s">
        <v>3096</v>
      </c>
      <c r="C1739" s="1">
        <v>1.3329296982500001E-2</v>
      </c>
      <c r="E1739" s="1"/>
    </row>
    <row r="1740" spans="1:5" x14ac:dyDescent="0.2">
      <c r="A1740" s="1">
        <v>1738</v>
      </c>
      <c r="B1740" s="1" t="s">
        <v>3097</v>
      </c>
      <c r="C1740" s="1">
        <v>0.97474927008599999</v>
      </c>
      <c r="E1740" s="1"/>
    </row>
    <row r="1741" spans="1:5" x14ac:dyDescent="0.2">
      <c r="A1741" s="1">
        <v>1739</v>
      </c>
      <c r="B1741" s="1" t="s">
        <v>10</v>
      </c>
      <c r="C1741" s="1">
        <v>2541.5269019902498</v>
      </c>
      <c r="E1741" s="1"/>
    </row>
    <row r="1742" spans="1:5" x14ac:dyDescent="0.2">
      <c r="A1742" s="1">
        <v>1740</v>
      </c>
      <c r="B1742" s="1" t="s">
        <v>3098</v>
      </c>
      <c r="C1742" s="1">
        <v>2.080664256475</v>
      </c>
      <c r="E1742" s="1"/>
    </row>
    <row r="1743" spans="1:5" x14ac:dyDescent="0.2">
      <c r="A1743" s="1">
        <v>1741</v>
      </c>
      <c r="B1743" s="1" t="s">
        <v>3099</v>
      </c>
      <c r="C1743" s="1">
        <v>9.7109470457612499</v>
      </c>
      <c r="E1743" s="1"/>
    </row>
    <row r="1744" spans="1:5" x14ac:dyDescent="0.2">
      <c r="A1744" s="1">
        <v>1742</v>
      </c>
      <c r="B1744" s="1" t="s">
        <v>3100</v>
      </c>
      <c r="C1744" s="1">
        <v>9.4091660862875006</v>
      </c>
      <c r="E1744" s="1"/>
    </row>
    <row r="1745" spans="1:5" x14ac:dyDescent="0.2">
      <c r="A1745" s="1">
        <v>1743</v>
      </c>
      <c r="B1745" s="1" t="s">
        <v>593</v>
      </c>
      <c r="C1745" s="1">
        <v>31.774419403974999</v>
      </c>
      <c r="E1745" s="1"/>
    </row>
    <row r="1746" spans="1:5" x14ac:dyDescent="0.2">
      <c r="A1746" s="1">
        <v>1744</v>
      </c>
      <c r="B1746" s="1" t="s">
        <v>594</v>
      </c>
      <c r="C1746" s="1">
        <v>38.633444327747497</v>
      </c>
      <c r="E1746" s="1"/>
    </row>
    <row r="1747" spans="1:5" x14ac:dyDescent="0.2">
      <c r="A1747" s="1">
        <v>1745</v>
      </c>
      <c r="B1747" s="1" t="s">
        <v>595</v>
      </c>
      <c r="C1747" s="1">
        <v>23.100391102949899</v>
      </c>
      <c r="E1747" s="1"/>
    </row>
    <row r="1748" spans="1:5" x14ac:dyDescent="0.2">
      <c r="A1748" s="1">
        <v>1746</v>
      </c>
      <c r="B1748" s="1" t="s">
        <v>3101</v>
      </c>
      <c r="C1748" s="1">
        <v>2.6849419364705001</v>
      </c>
      <c r="E1748" s="1"/>
    </row>
    <row r="1749" spans="1:5" x14ac:dyDescent="0.2">
      <c r="A1749" s="1">
        <v>1747</v>
      </c>
      <c r="B1749" s="1" t="s">
        <v>596</v>
      </c>
      <c r="C1749" s="1">
        <v>27.571174208999999</v>
      </c>
      <c r="E1749" s="1"/>
    </row>
    <row r="1750" spans="1:5" x14ac:dyDescent="0.2">
      <c r="A1750" s="1">
        <v>1748</v>
      </c>
      <c r="B1750" s="1" t="s">
        <v>3102</v>
      </c>
      <c r="C1750" s="1">
        <v>2.3560704272250002</v>
      </c>
      <c r="E1750" s="1"/>
    </row>
    <row r="1751" spans="1:5" x14ac:dyDescent="0.2">
      <c r="A1751" s="1">
        <v>1749</v>
      </c>
      <c r="B1751" s="1" t="s">
        <v>3103</v>
      </c>
      <c r="C1751" s="1">
        <v>0.61107293377250005</v>
      </c>
      <c r="E1751" s="1"/>
    </row>
    <row r="1752" spans="1:5" x14ac:dyDescent="0.2">
      <c r="A1752" s="1">
        <v>1750</v>
      </c>
      <c r="B1752" s="1" t="s">
        <v>3104</v>
      </c>
      <c r="C1752" s="1">
        <v>12.406133858699899</v>
      </c>
      <c r="E1752" s="1"/>
    </row>
    <row r="1753" spans="1:5" x14ac:dyDescent="0.2">
      <c r="A1753" s="1">
        <v>1751</v>
      </c>
      <c r="B1753" s="1" t="s">
        <v>3105</v>
      </c>
      <c r="C1753" s="1">
        <v>1.1404026801</v>
      </c>
      <c r="E1753" s="1"/>
    </row>
    <row r="1754" spans="1:5" x14ac:dyDescent="0.2">
      <c r="A1754" s="1">
        <v>1752</v>
      </c>
      <c r="B1754" s="1" t="s">
        <v>3106</v>
      </c>
      <c r="C1754" s="1">
        <v>5.8928407199999997</v>
      </c>
      <c r="E1754" s="1"/>
    </row>
    <row r="1755" spans="1:5" x14ac:dyDescent="0.2">
      <c r="A1755" s="1">
        <v>1753</v>
      </c>
      <c r="B1755" s="1" t="s">
        <v>3107</v>
      </c>
      <c r="C1755" s="1">
        <v>4.0695289650000001E-2</v>
      </c>
      <c r="E1755" s="1"/>
    </row>
    <row r="1756" spans="1:5" x14ac:dyDescent="0.2">
      <c r="A1756" s="1">
        <v>1754</v>
      </c>
      <c r="B1756" s="1" t="s">
        <v>3108</v>
      </c>
      <c r="C1756" s="1">
        <v>3.9363351435000001E-3</v>
      </c>
      <c r="E1756" s="1"/>
    </row>
    <row r="1757" spans="1:5" x14ac:dyDescent="0.2">
      <c r="A1757" s="1">
        <v>1755</v>
      </c>
      <c r="B1757" s="1" t="s">
        <v>597</v>
      </c>
      <c r="C1757" s="1">
        <v>152.13276713159999</v>
      </c>
      <c r="E1757" s="1"/>
    </row>
    <row r="1758" spans="1:5" x14ac:dyDescent="0.2">
      <c r="A1758" s="1">
        <v>1756</v>
      </c>
      <c r="B1758" s="1" t="s">
        <v>3109</v>
      </c>
      <c r="C1758" s="1">
        <v>2.2464001064374999E-2</v>
      </c>
      <c r="E1758" s="1"/>
    </row>
    <row r="1759" spans="1:5" x14ac:dyDescent="0.2">
      <c r="A1759" s="1">
        <v>1757</v>
      </c>
      <c r="B1759" s="1" t="s">
        <v>3110</v>
      </c>
      <c r="C1759" s="1">
        <v>2.2664610374999999E-4</v>
      </c>
      <c r="E1759" s="1"/>
    </row>
    <row r="1760" spans="1:5" x14ac:dyDescent="0.2">
      <c r="A1760" s="1">
        <v>1758</v>
      </c>
      <c r="B1760" s="1" t="s">
        <v>3111</v>
      </c>
      <c r="C1760" s="1">
        <v>3.8777034468999898</v>
      </c>
      <c r="E1760" s="1"/>
    </row>
    <row r="1761" spans="1:5" x14ac:dyDescent="0.2">
      <c r="A1761" s="1">
        <v>1759</v>
      </c>
      <c r="B1761" s="1" t="s">
        <v>598</v>
      </c>
      <c r="C1761" s="1">
        <v>72.002388696062496</v>
      </c>
      <c r="E1761" s="1"/>
    </row>
    <row r="1762" spans="1:5" x14ac:dyDescent="0.2">
      <c r="A1762" s="1">
        <v>1760</v>
      </c>
      <c r="B1762" s="1" t="s">
        <v>3112</v>
      </c>
      <c r="C1762" s="1">
        <v>3.54398790952499</v>
      </c>
      <c r="E1762" s="1"/>
    </row>
    <row r="1763" spans="1:5" x14ac:dyDescent="0.2">
      <c r="A1763" s="1">
        <v>1761</v>
      </c>
      <c r="B1763" s="1" t="s">
        <v>3113</v>
      </c>
      <c r="C1763" s="1">
        <v>0.98667751699999995</v>
      </c>
      <c r="E1763" s="1"/>
    </row>
    <row r="1764" spans="1:5" x14ac:dyDescent="0.2">
      <c r="A1764" s="1">
        <v>1762</v>
      </c>
      <c r="B1764" s="1" t="s">
        <v>3114</v>
      </c>
      <c r="C1764" s="1">
        <v>2.1156932586749898E-2</v>
      </c>
      <c r="E1764" s="1"/>
    </row>
    <row r="1765" spans="1:5" x14ac:dyDescent="0.2">
      <c r="A1765" s="1">
        <v>1763</v>
      </c>
      <c r="B1765" s="1" t="s">
        <v>3115</v>
      </c>
      <c r="C1765" s="1">
        <v>1.7989411903249899</v>
      </c>
      <c r="E1765" s="1"/>
    </row>
    <row r="1766" spans="1:5" x14ac:dyDescent="0.2">
      <c r="A1766" s="1">
        <v>1764</v>
      </c>
      <c r="B1766" s="1" t="s">
        <v>599</v>
      </c>
      <c r="C1766" s="1">
        <v>38.026164293662497</v>
      </c>
      <c r="E1766" s="1"/>
    </row>
    <row r="1767" spans="1:5" x14ac:dyDescent="0.2">
      <c r="A1767" s="1">
        <v>1765</v>
      </c>
      <c r="B1767" s="1" t="s">
        <v>600</v>
      </c>
      <c r="C1767" s="1">
        <v>26.583006197475001</v>
      </c>
      <c r="E1767" s="1"/>
    </row>
    <row r="1768" spans="1:5" x14ac:dyDescent="0.2">
      <c r="A1768" s="1">
        <v>1766</v>
      </c>
      <c r="B1768" s="1" t="s">
        <v>3116</v>
      </c>
      <c r="C1768" s="1">
        <v>8.5391289150999992</v>
      </c>
      <c r="E1768" s="1"/>
    </row>
    <row r="1769" spans="1:5" x14ac:dyDescent="0.2">
      <c r="A1769" s="1">
        <v>1767</v>
      </c>
      <c r="B1769" s="1" t="s">
        <v>3117</v>
      </c>
      <c r="C1769" s="1"/>
      <c r="E1769" s="1"/>
    </row>
    <row r="1770" spans="1:5" x14ac:dyDescent="0.2">
      <c r="A1770" s="1">
        <v>1768</v>
      </c>
      <c r="B1770" s="1" t="s">
        <v>3118</v>
      </c>
      <c r="C1770" s="1">
        <v>2.7518606250000002E-3</v>
      </c>
      <c r="E1770" s="1"/>
    </row>
    <row r="1771" spans="1:5" x14ac:dyDescent="0.2">
      <c r="A1771" s="1">
        <v>1769</v>
      </c>
      <c r="B1771" s="1" t="s">
        <v>3119</v>
      </c>
      <c r="C1771" s="1">
        <v>10.5111894061875</v>
      </c>
      <c r="E1771" s="1"/>
    </row>
    <row r="1772" spans="1:5" x14ac:dyDescent="0.2">
      <c r="A1772" s="1">
        <v>1770</v>
      </c>
      <c r="B1772" s="1" t="s">
        <v>3120</v>
      </c>
      <c r="C1772" s="1">
        <v>1.3341762568</v>
      </c>
      <c r="E1772" s="1"/>
    </row>
    <row r="1773" spans="1:5" x14ac:dyDescent="0.2">
      <c r="A1773" s="1">
        <v>1771</v>
      </c>
      <c r="B1773" s="1" t="s">
        <v>3121</v>
      </c>
      <c r="C1773" s="1">
        <v>5.7411474477367497</v>
      </c>
      <c r="E1773" s="1"/>
    </row>
    <row r="1774" spans="1:5" x14ac:dyDescent="0.2">
      <c r="A1774" s="1">
        <v>1772</v>
      </c>
      <c r="B1774" s="1" t="s">
        <v>3122</v>
      </c>
      <c r="C1774" s="1">
        <v>0.48898454520000001</v>
      </c>
      <c r="E1774" s="1"/>
    </row>
    <row r="1775" spans="1:5" x14ac:dyDescent="0.2">
      <c r="A1775" s="1">
        <v>1773</v>
      </c>
      <c r="B1775" s="1" t="s">
        <v>3123</v>
      </c>
      <c r="C1775" s="1">
        <v>0.86269372420000001</v>
      </c>
      <c r="E1775" s="1"/>
    </row>
    <row r="1776" spans="1:5" x14ac:dyDescent="0.2">
      <c r="A1776" s="1">
        <v>1774</v>
      </c>
      <c r="B1776" s="1" t="s">
        <v>3124</v>
      </c>
      <c r="C1776" s="1">
        <v>2.1150900867</v>
      </c>
      <c r="E1776" s="1"/>
    </row>
    <row r="1777" spans="1:5" x14ac:dyDescent="0.2">
      <c r="A1777" s="1">
        <v>1775</v>
      </c>
      <c r="B1777" s="1" t="s">
        <v>3125</v>
      </c>
      <c r="C1777" s="1">
        <v>4.3169472279500001</v>
      </c>
      <c r="E1777" s="1"/>
    </row>
    <row r="1778" spans="1:5" x14ac:dyDescent="0.2">
      <c r="A1778" s="1">
        <v>1776</v>
      </c>
      <c r="B1778" s="1" t="s">
        <v>3126</v>
      </c>
      <c r="C1778" s="1">
        <v>5.6526025368287502</v>
      </c>
      <c r="E1778" s="1"/>
    </row>
    <row r="1779" spans="1:5" x14ac:dyDescent="0.2">
      <c r="A1779" s="1">
        <v>1777</v>
      </c>
      <c r="B1779" s="1" t="s">
        <v>3127</v>
      </c>
      <c r="C1779" s="1">
        <v>4.4708405922750001E-2</v>
      </c>
      <c r="E1779" s="1"/>
    </row>
    <row r="1780" spans="1:5" x14ac:dyDescent="0.2">
      <c r="A1780" s="1">
        <v>1778</v>
      </c>
      <c r="B1780" s="1" t="s">
        <v>601</v>
      </c>
      <c r="C1780" s="1">
        <v>28.74953619855</v>
      </c>
      <c r="E1780" s="1"/>
    </row>
    <row r="1781" spans="1:5" x14ac:dyDescent="0.2">
      <c r="A1781" s="1">
        <v>1779</v>
      </c>
      <c r="B1781" s="1" t="s">
        <v>3128</v>
      </c>
      <c r="C1781" s="1">
        <v>1.7304597335025</v>
      </c>
      <c r="E1781" s="1"/>
    </row>
    <row r="1782" spans="1:5" x14ac:dyDescent="0.2">
      <c r="A1782" s="1">
        <v>1780</v>
      </c>
      <c r="B1782" s="1" t="s">
        <v>3129</v>
      </c>
      <c r="C1782" s="1">
        <v>0.17570624984</v>
      </c>
      <c r="E1782" s="1"/>
    </row>
    <row r="1783" spans="1:5" x14ac:dyDescent="0.2">
      <c r="A1783" s="1">
        <v>1781</v>
      </c>
      <c r="B1783" s="1" t="s">
        <v>602</v>
      </c>
      <c r="C1783" s="1">
        <v>22.629873473499998</v>
      </c>
      <c r="E1783" s="1"/>
    </row>
    <row r="1784" spans="1:5" x14ac:dyDescent="0.2">
      <c r="A1784" s="1">
        <v>1782</v>
      </c>
      <c r="B1784" s="1" t="s">
        <v>3130</v>
      </c>
      <c r="C1784" s="1">
        <v>11.039642222525</v>
      </c>
      <c r="E1784" s="1"/>
    </row>
    <row r="1785" spans="1:5" x14ac:dyDescent="0.2">
      <c r="A1785" s="1">
        <v>1783</v>
      </c>
      <c r="B1785" s="1" t="s">
        <v>3131</v>
      </c>
      <c r="C1785" s="1">
        <v>1.00462789E-3</v>
      </c>
      <c r="E1785" s="1"/>
    </row>
    <row r="1786" spans="1:5" x14ac:dyDescent="0.2">
      <c r="A1786" s="1">
        <v>1784</v>
      </c>
      <c r="B1786" s="1" t="s">
        <v>3132</v>
      </c>
      <c r="C1786" s="1">
        <v>1.5543328294499901</v>
      </c>
      <c r="E1786" s="1"/>
    </row>
    <row r="1787" spans="1:5" x14ac:dyDescent="0.2">
      <c r="A1787" s="1">
        <v>1785</v>
      </c>
      <c r="B1787" s="1" t="s">
        <v>603</v>
      </c>
      <c r="C1787" s="1">
        <v>45.582509852100003</v>
      </c>
      <c r="E1787" s="1"/>
    </row>
    <row r="1788" spans="1:5" x14ac:dyDescent="0.2">
      <c r="A1788" s="1">
        <v>1786</v>
      </c>
      <c r="B1788" s="1" t="s">
        <v>71</v>
      </c>
      <c r="C1788" s="1">
        <v>82.267044833999904</v>
      </c>
      <c r="E1788" s="1"/>
    </row>
    <row r="1789" spans="1:5" x14ac:dyDescent="0.2">
      <c r="A1789" s="1">
        <v>1787</v>
      </c>
      <c r="B1789" s="1" t="s">
        <v>3133</v>
      </c>
      <c r="C1789" s="1">
        <v>2.3357436058250001E-2</v>
      </c>
      <c r="E1789" s="1"/>
    </row>
    <row r="1790" spans="1:5" x14ac:dyDescent="0.2">
      <c r="A1790" s="1">
        <v>1788</v>
      </c>
      <c r="B1790" s="1" t="s">
        <v>3134</v>
      </c>
      <c r="C1790" s="1">
        <v>1.35765228365E-3</v>
      </c>
      <c r="E1790" s="1"/>
    </row>
    <row r="1791" spans="1:5" x14ac:dyDescent="0.2">
      <c r="A1791" s="1">
        <v>1789</v>
      </c>
      <c r="B1791" s="1" t="s">
        <v>3135</v>
      </c>
      <c r="C1791" s="1">
        <v>3.1921577147</v>
      </c>
      <c r="E1791" s="1"/>
    </row>
    <row r="1792" spans="1:5" x14ac:dyDescent="0.2">
      <c r="A1792" s="1">
        <v>1790</v>
      </c>
      <c r="B1792" s="1" t="s">
        <v>72</v>
      </c>
      <c r="C1792" s="1">
        <v>22.053876534407401</v>
      </c>
      <c r="E1792" s="1"/>
    </row>
    <row r="1793" spans="1:5" x14ac:dyDescent="0.2">
      <c r="A1793" s="1">
        <v>1791</v>
      </c>
      <c r="B1793" s="1" t="s">
        <v>3136</v>
      </c>
      <c r="C1793" s="1">
        <v>0.19219600090799999</v>
      </c>
      <c r="E1793" s="1"/>
    </row>
    <row r="1794" spans="1:5" x14ac:dyDescent="0.2">
      <c r="A1794" s="1">
        <v>1792</v>
      </c>
      <c r="B1794" s="1" t="s">
        <v>3137</v>
      </c>
      <c r="C1794" s="1">
        <v>2.6660618753999998E-2</v>
      </c>
      <c r="E1794" s="1"/>
    </row>
    <row r="1795" spans="1:5" x14ac:dyDescent="0.2">
      <c r="A1795" s="1">
        <v>1793</v>
      </c>
      <c r="B1795" s="1" t="s">
        <v>73</v>
      </c>
      <c r="C1795" s="1">
        <v>16.080530407375001</v>
      </c>
      <c r="E1795" s="1"/>
    </row>
    <row r="1796" spans="1:5" x14ac:dyDescent="0.2">
      <c r="A1796" s="1">
        <v>1794</v>
      </c>
      <c r="B1796" s="1" t="s">
        <v>74</v>
      </c>
      <c r="C1796" s="1">
        <v>8.50342063035</v>
      </c>
      <c r="E1796" s="1"/>
    </row>
    <row r="1797" spans="1:5" x14ac:dyDescent="0.2">
      <c r="A1797" s="1">
        <v>1795</v>
      </c>
      <c r="B1797" s="1" t="s">
        <v>3138</v>
      </c>
      <c r="C1797" s="1">
        <v>5.9092654335000001E-3</v>
      </c>
      <c r="E1797" s="1"/>
    </row>
    <row r="1798" spans="1:5" x14ac:dyDescent="0.2">
      <c r="A1798" s="1">
        <v>1796</v>
      </c>
      <c r="B1798" s="1" t="s">
        <v>3139</v>
      </c>
      <c r="C1798" s="1">
        <v>6.9351900873500003E-2</v>
      </c>
      <c r="E1798" s="1"/>
    </row>
    <row r="1799" spans="1:5" x14ac:dyDescent="0.2">
      <c r="A1799" s="1">
        <v>1797</v>
      </c>
      <c r="B1799" s="1" t="s">
        <v>3140</v>
      </c>
      <c r="C1799" s="1">
        <v>1.7759961467499999E-3</v>
      </c>
      <c r="E1799" s="1"/>
    </row>
    <row r="1800" spans="1:5" x14ac:dyDescent="0.2">
      <c r="A1800" s="1">
        <v>1798</v>
      </c>
      <c r="B1800" s="1" t="s">
        <v>3141</v>
      </c>
      <c r="C1800" s="1">
        <v>2.6961072262750001E-2</v>
      </c>
      <c r="E1800" s="1"/>
    </row>
    <row r="1801" spans="1:5" x14ac:dyDescent="0.2">
      <c r="A1801" s="1">
        <v>1799</v>
      </c>
      <c r="B1801" s="1" t="s">
        <v>3142</v>
      </c>
      <c r="C1801" s="1">
        <v>1.1118918492499999E-2</v>
      </c>
      <c r="E1801" s="1"/>
    </row>
    <row r="1802" spans="1:5" x14ac:dyDescent="0.2">
      <c r="A1802" s="1">
        <v>1800</v>
      </c>
      <c r="B1802" s="1" t="s">
        <v>3143</v>
      </c>
      <c r="C1802" s="1">
        <v>4.7173242914999998</v>
      </c>
      <c r="E1802" s="1"/>
    </row>
    <row r="1803" spans="1:5" x14ac:dyDescent="0.2">
      <c r="A1803" s="1">
        <v>1801</v>
      </c>
      <c r="B1803" s="1" t="s">
        <v>3144</v>
      </c>
      <c r="C1803" s="1">
        <v>6.6931068712500002E-4</v>
      </c>
      <c r="E1803" s="1"/>
    </row>
    <row r="1804" spans="1:5" x14ac:dyDescent="0.2">
      <c r="A1804" s="1">
        <v>1802</v>
      </c>
      <c r="B1804" s="1" t="s">
        <v>3145</v>
      </c>
      <c r="C1804" s="1">
        <v>1.03883849939999</v>
      </c>
      <c r="E1804" s="1"/>
    </row>
    <row r="1805" spans="1:5" x14ac:dyDescent="0.2">
      <c r="A1805" s="1">
        <v>1803</v>
      </c>
      <c r="B1805" s="1" t="s">
        <v>3146</v>
      </c>
      <c r="C1805" s="1">
        <v>1.04465484744374</v>
      </c>
      <c r="E1805" s="1"/>
    </row>
    <row r="1806" spans="1:5" x14ac:dyDescent="0.2">
      <c r="A1806" s="1">
        <v>1804</v>
      </c>
      <c r="B1806" s="1" t="s">
        <v>75</v>
      </c>
      <c r="C1806" s="1">
        <v>339.24932078039899</v>
      </c>
      <c r="E1806" s="1"/>
    </row>
    <row r="1807" spans="1:5" x14ac:dyDescent="0.2">
      <c r="A1807" s="1">
        <v>1805</v>
      </c>
      <c r="B1807" s="1" t="s">
        <v>3147</v>
      </c>
      <c r="C1807" s="1">
        <v>1.3264881898500001</v>
      </c>
      <c r="E1807" s="1"/>
    </row>
    <row r="1808" spans="1:5" x14ac:dyDescent="0.2">
      <c r="A1808" s="1">
        <v>1806</v>
      </c>
      <c r="B1808" s="1" t="s">
        <v>3148</v>
      </c>
      <c r="C1808" s="1">
        <v>13.134452803375</v>
      </c>
      <c r="E1808" s="1"/>
    </row>
    <row r="1809" spans="1:5" x14ac:dyDescent="0.2">
      <c r="A1809" s="1">
        <v>1807</v>
      </c>
      <c r="B1809" s="1" t="s">
        <v>604</v>
      </c>
      <c r="C1809" s="1">
        <v>47.9306656467</v>
      </c>
      <c r="E1809" s="1"/>
    </row>
    <row r="1810" spans="1:5" x14ac:dyDescent="0.2">
      <c r="A1810" s="1">
        <v>1808</v>
      </c>
      <c r="B1810" s="1" t="s">
        <v>3149</v>
      </c>
      <c r="C1810" s="1">
        <v>3.2956874132</v>
      </c>
      <c r="E1810" s="1"/>
    </row>
    <row r="1811" spans="1:5" x14ac:dyDescent="0.2">
      <c r="A1811" s="1">
        <v>1809</v>
      </c>
      <c r="B1811" s="1" t="s">
        <v>3150</v>
      </c>
      <c r="C1811" s="1">
        <v>0.84554616218799905</v>
      </c>
      <c r="E1811" s="1"/>
    </row>
    <row r="1812" spans="1:5" x14ac:dyDescent="0.2">
      <c r="A1812" s="1">
        <v>1810</v>
      </c>
      <c r="B1812" s="1" t="s">
        <v>3151</v>
      </c>
      <c r="C1812" s="1">
        <v>5.2630113435250001</v>
      </c>
      <c r="E1812" s="1"/>
    </row>
    <row r="1813" spans="1:5" x14ac:dyDescent="0.2">
      <c r="A1813" s="1">
        <v>1811</v>
      </c>
      <c r="B1813" s="1" t="s">
        <v>3152</v>
      </c>
      <c r="C1813" s="1">
        <v>17.764796185399899</v>
      </c>
      <c r="E1813" s="1"/>
    </row>
    <row r="1814" spans="1:5" x14ac:dyDescent="0.2">
      <c r="A1814" s="1">
        <v>1812</v>
      </c>
      <c r="B1814" s="1" t="s">
        <v>3153</v>
      </c>
      <c r="C1814" s="1">
        <v>9.5818795107000003</v>
      </c>
      <c r="E1814" s="1"/>
    </row>
    <row r="1815" spans="1:5" x14ac:dyDescent="0.2">
      <c r="A1815" s="1">
        <v>1813</v>
      </c>
      <c r="B1815" s="1" t="s">
        <v>919</v>
      </c>
      <c r="C1815" s="1">
        <v>12.541705121749899</v>
      </c>
      <c r="E1815" s="1"/>
    </row>
    <row r="1816" spans="1:5" x14ac:dyDescent="0.2">
      <c r="A1816" s="1">
        <v>1814</v>
      </c>
      <c r="B1816" s="1" t="s">
        <v>3154</v>
      </c>
      <c r="C1816" s="1">
        <v>0.24545142551874999</v>
      </c>
      <c r="E1816" s="1"/>
    </row>
    <row r="1817" spans="1:5" x14ac:dyDescent="0.2">
      <c r="A1817" s="1">
        <v>1815</v>
      </c>
      <c r="B1817" s="1" t="s">
        <v>3155</v>
      </c>
      <c r="C1817" s="1">
        <v>4.3253297648375</v>
      </c>
      <c r="E1817" s="1"/>
    </row>
    <row r="1818" spans="1:5" x14ac:dyDescent="0.2">
      <c r="A1818" s="1">
        <v>1816</v>
      </c>
      <c r="B1818" s="1" t="s">
        <v>136</v>
      </c>
      <c r="C1818" s="1">
        <v>3.3272302739999899</v>
      </c>
      <c r="E1818" s="1"/>
    </row>
    <row r="1819" spans="1:5" x14ac:dyDescent="0.2">
      <c r="A1819" s="1">
        <v>1817</v>
      </c>
      <c r="B1819" s="1" t="s">
        <v>3156</v>
      </c>
      <c r="C1819" s="1">
        <v>2.0295694010999998</v>
      </c>
      <c r="E1819" s="1"/>
    </row>
    <row r="1820" spans="1:5" x14ac:dyDescent="0.2">
      <c r="A1820" s="1">
        <v>1818</v>
      </c>
      <c r="B1820" s="1" t="s">
        <v>605</v>
      </c>
      <c r="C1820" s="1">
        <v>64.926926593700003</v>
      </c>
      <c r="E1820" s="1"/>
    </row>
    <row r="1821" spans="1:5" x14ac:dyDescent="0.2">
      <c r="A1821" s="1">
        <v>1819</v>
      </c>
      <c r="B1821" s="1" t="s">
        <v>3157</v>
      </c>
      <c r="C1821" s="1">
        <v>19.721793090675</v>
      </c>
      <c r="E1821" s="1"/>
    </row>
    <row r="1822" spans="1:5" x14ac:dyDescent="0.2">
      <c r="A1822" s="1">
        <v>1820</v>
      </c>
      <c r="B1822" s="1" t="s">
        <v>3158</v>
      </c>
      <c r="C1822" s="1">
        <v>1.0088533417499899E-2</v>
      </c>
      <c r="E1822" s="1"/>
    </row>
    <row r="1823" spans="1:5" x14ac:dyDescent="0.2">
      <c r="A1823" s="1">
        <v>1821</v>
      </c>
      <c r="B1823" s="1" t="s">
        <v>606</v>
      </c>
      <c r="C1823" s="1">
        <v>71.406686260012506</v>
      </c>
      <c r="E1823" s="1"/>
    </row>
    <row r="1824" spans="1:5" x14ac:dyDescent="0.2">
      <c r="A1824" s="1">
        <v>1822</v>
      </c>
      <c r="B1824" s="1" t="s">
        <v>607</v>
      </c>
      <c r="C1824" s="1">
        <v>46.9614449544192</v>
      </c>
      <c r="E1824" s="1"/>
    </row>
    <row r="1825" spans="1:5" x14ac:dyDescent="0.2">
      <c r="A1825" s="1">
        <v>1823</v>
      </c>
      <c r="B1825" s="1" t="s">
        <v>3159</v>
      </c>
      <c r="C1825" s="1">
        <v>9.8827690649624905E-2</v>
      </c>
      <c r="E1825" s="1"/>
    </row>
    <row r="1826" spans="1:5" x14ac:dyDescent="0.2">
      <c r="A1826" s="1">
        <v>1824</v>
      </c>
      <c r="B1826" s="1" t="s">
        <v>3160</v>
      </c>
      <c r="C1826" s="1">
        <v>0.60439309594000001</v>
      </c>
      <c r="E1826" s="1"/>
    </row>
    <row r="1827" spans="1:5" x14ac:dyDescent="0.2">
      <c r="A1827" s="1">
        <v>1825</v>
      </c>
      <c r="B1827" s="1" t="s">
        <v>3161</v>
      </c>
      <c r="C1827" s="1">
        <v>1.6265384027700001</v>
      </c>
      <c r="E1827" s="1"/>
    </row>
    <row r="1828" spans="1:5" x14ac:dyDescent="0.2">
      <c r="A1828" s="1">
        <v>1826</v>
      </c>
      <c r="B1828" s="1" t="s">
        <v>3162</v>
      </c>
      <c r="C1828" s="1">
        <v>5.4503721111749996</v>
      </c>
      <c r="E1828" s="1"/>
    </row>
    <row r="1829" spans="1:5" x14ac:dyDescent="0.2">
      <c r="A1829" s="1">
        <v>1827</v>
      </c>
      <c r="B1829" s="1" t="s">
        <v>3163</v>
      </c>
      <c r="C1829" s="1">
        <v>1.7919375926874901</v>
      </c>
      <c r="E1829" s="1"/>
    </row>
    <row r="1830" spans="1:5" x14ac:dyDescent="0.2">
      <c r="A1830" s="1">
        <v>1828</v>
      </c>
      <c r="B1830" s="1" t="s">
        <v>3164</v>
      </c>
      <c r="C1830" s="1">
        <v>1.5926381821999999E-2</v>
      </c>
      <c r="E1830" s="1"/>
    </row>
    <row r="1831" spans="1:5" x14ac:dyDescent="0.2">
      <c r="A1831" s="1">
        <v>1829</v>
      </c>
      <c r="B1831" s="1" t="s">
        <v>608</v>
      </c>
      <c r="C1831" s="1">
        <v>1.716583117875</v>
      </c>
      <c r="E1831" s="1"/>
    </row>
    <row r="1832" spans="1:5" x14ac:dyDescent="0.2">
      <c r="A1832" s="1">
        <v>1830</v>
      </c>
      <c r="B1832" s="1" t="s">
        <v>3165</v>
      </c>
      <c r="C1832" s="1">
        <v>0.86055348718500002</v>
      </c>
      <c r="E1832" s="1"/>
    </row>
    <row r="1833" spans="1:5" x14ac:dyDescent="0.2">
      <c r="A1833" s="1">
        <v>1831</v>
      </c>
      <c r="B1833" s="1" t="s">
        <v>3166</v>
      </c>
      <c r="C1833" s="1">
        <v>1.2645864582749999</v>
      </c>
      <c r="E1833" s="1"/>
    </row>
    <row r="1834" spans="1:5" x14ac:dyDescent="0.2">
      <c r="A1834" s="1">
        <v>1832</v>
      </c>
      <c r="B1834" s="1" t="s">
        <v>921</v>
      </c>
      <c r="C1834" s="1">
        <v>15.5143751710537</v>
      </c>
      <c r="E1834" s="1"/>
    </row>
    <row r="1835" spans="1:5" x14ac:dyDescent="0.2">
      <c r="A1835" s="1">
        <v>1833</v>
      </c>
      <c r="B1835" s="1" t="s">
        <v>3167</v>
      </c>
      <c r="C1835" s="1">
        <v>15.9122190953249</v>
      </c>
      <c r="E1835" s="1"/>
    </row>
    <row r="1836" spans="1:5" x14ac:dyDescent="0.2">
      <c r="A1836" s="1">
        <v>1834</v>
      </c>
      <c r="B1836" s="1" t="s">
        <v>3168</v>
      </c>
      <c r="C1836" s="1">
        <v>3.6126532502499999E-3</v>
      </c>
      <c r="E1836" s="1"/>
    </row>
    <row r="1837" spans="1:5" x14ac:dyDescent="0.2">
      <c r="A1837" s="1">
        <v>1835</v>
      </c>
      <c r="B1837" s="1" t="s">
        <v>3169</v>
      </c>
      <c r="C1837" s="1">
        <v>2.9393323869999999</v>
      </c>
      <c r="E1837" s="1"/>
    </row>
    <row r="1838" spans="1:5" x14ac:dyDescent="0.2">
      <c r="A1838" s="1">
        <v>1836</v>
      </c>
      <c r="B1838" s="1" t="s">
        <v>3170</v>
      </c>
      <c r="C1838" s="1">
        <v>3.0776942686750002</v>
      </c>
      <c r="E1838" s="1"/>
    </row>
    <row r="1839" spans="1:5" x14ac:dyDescent="0.2">
      <c r="A1839" s="1">
        <v>1837</v>
      </c>
      <c r="B1839" s="1" t="s">
        <v>3171</v>
      </c>
      <c r="C1839" s="1">
        <v>2.0998520635840001</v>
      </c>
      <c r="E1839" s="1"/>
    </row>
    <row r="1840" spans="1:5" x14ac:dyDescent="0.2">
      <c r="A1840" s="1">
        <v>1838</v>
      </c>
      <c r="B1840" s="1" t="s">
        <v>3172</v>
      </c>
      <c r="C1840" s="1">
        <v>2.6213392849000001E-2</v>
      </c>
      <c r="E1840" s="1"/>
    </row>
    <row r="1841" spans="1:5" x14ac:dyDescent="0.2">
      <c r="A1841" s="1">
        <v>1839</v>
      </c>
      <c r="B1841" s="1" t="s">
        <v>3173</v>
      </c>
      <c r="C1841" s="1">
        <v>4.1229575099999997E-3</v>
      </c>
      <c r="E1841" s="1"/>
    </row>
    <row r="1842" spans="1:5" x14ac:dyDescent="0.2">
      <c r="A1842" s="1">
        <v>1840</v>
      </c>
      <c r="B1842" s="1" t="s">
        <v>609</v>
      </c>
      <c r="C1842" s="1">
        <v>164.75792707874999</v>
      </c>
      <c r="E1842" s="1"/>
    </row>
    <row r="1843" spans="1:5" x14ac:dyDescent="0.2">
      <c r="A1843" s="1">
        <v>1841</v>
      </c>
      <c r="B1843" s="1" t="s">
        <v>610</v>
      </c>
      <c r="C1843" s="1">
        <v>26.1947038170375</v>
      </c>
      <c r="E1843" s="1"/>
    </row>
    <row r="1844" spans="1:5" x14ac:dyDescent="0.2">
      <c r="A1844" s="1">
        <v>1842</v>
      </c>
      <c r="B1844" s="1" t="s">
        <v>3174</v>
      </c>
      <c r="C1844" s="1">
        <v>3.2341210570000001E-2</v>
      </c>
      <c r="E1844" s="1"/>
    </row>
    <row r="1845" spans="1:5" x14ac:dyDescent="0.2">
      <c r="A1845" s="1">
        <v>1843</v>
      </c>
      <c r="B1845" s="1" t="s">
        <v>3175</v>
      </c>
      <c r="C1845" s="1">
        <v>1.770884331</v>
      </c>
      <c r="E1845" s="1"/>
    </row>
    <row r="1846" spans="1:5" x14ac:dyDescent="0.2">
      <c r="A1846" s="1">
        <v>1844</v>
      </c>
      <c r="B1846" s="1" t="s">
        <v>3176</v>
      </c>
      <c r="C1846" s="1">
        <v>6.2935289745999906E-2</v>
      </c>
      <c r="E1846" s="1"/>
    </row>
    <row r="1847" spans="1:5" x14ac:dyDescent="0.2">
      <c r="A1847" s="1">
        <v>1845</v>
      </c>
      <c r="B1847" s="1" t="s">
        <v>3177</v>
      </c>
      <c r="C1847" s="1">
        <v>9.6758794054999999</v>
      </c>
      <c r="E1847" s="1"/>
    </row>
    <row r="1848" spans="1:5" x14ac:dyDescent="0.2">
      <c r="A1848" s="1">
        <v>1846</v>
      </c>
      <c r="B1848" s="1" t="s">
        <v>3178</v>
      </c>
      <c r="C1848" s="1">
        <v>6.3009812981250004</v>
      </c>
      <c r="E1848" s="1"/>
    </row>
    <row r="1849" spans="1:5" x14ac:dyDescent="0.2">
      <c r="A1849" s="1">
        <v>1847</v>
      </c>
      <c r="B1849" s="1" t="s">
        <v>3179</v>
      </c>
      <c r="C1849" s="1">
        <v>2.960764572</v>
      </c>
      <c r="E1849" s="1"/>
    </row>
    <row r="1850" spans="1:5" x14ac:dyDescent="0.2">
      <c r="A1850" s="1">
        <v>1848</v>
      </c>
      <c r="B1850" s="1" t="s">
        <v>3180</v>
      </c>
      <c r="C1850" s="1">
        <v>8.2992015828000003</v>
      </c>
      <c r="E1850" s="1"/>
    </row>
    <row r="1851" spans="1:5" x14ac:dyDescent="0.2">
      <c r="A1851" s="1">
        <v>1849</v>
      </c>
      <c r="B1851" s="1" t="s">
        <v>611</v>
      </c>
      <c r="C1851" s="1">
        <v>136.236464509493</v>
      </c>
      <c r="E1851" s="1"/>
    </row>
    <row r="1852" spans="1:5" x14ac:dyDescent="0.2">
      <c r="A1852" s="1">
        <v>1850</v>
      </c>
      <c r="B1852" s="1" t="s">
        <v>3181</v>
      </c>
      <c r="C1852" s="1">
        <v>7.6031910060000003</v>
      </c>
      <c r="E1852" s="1"/>
    </row>
    <row r="1853" spans="1:5" x14ac:dyDescent="0.2">
      <c r="A1853" s="1">
        <v>1851</v>
      </c>
      <c r="B1853" s="1" t="s">
        <v>3182</v>
      </c>
      <c r="C1853" s="1">
        <v>9.2482084477965003</v>
      </c>
      <c r="E1853" s="1"/>
    </row>
    <row r="1854" spans="1:5" x14ac:dyDescent="0.2">
      <c r="A1854" s="1">
        <v>1852</v>
      </c>
      <c r="B1854" s="1" t="s">
        <v>3183</v>
      </c>
      <c r="C1854" s="1">
        <v>2.1955908396670001</v>
      </c>
      <c r="E1854" s="1"/>
    </row>
    <row r="1855" spans="1:5" x14ac:dyDescent="0.2">
      <c r="A1855" s="1">
        <v>1853</v>
      </c>
      <c r="B1855" s="1" t="s">
        <v>612</v>
      </c>
      <c r="C1855" s="1">
        <v>23.181220692599901</v>
      </c>
      <c r="E1855" s="1"/>
    </row>
    <row r="1856" spans="1:5" x14ac:dyDescent="0.2">
      <c r="A1856" s="1">
        <v>1854</v>
      </c>
      <c r="B1856" s="1" t="s">
        <v>3184</v>
      </c>
      <c r="C1856" s="1">
        <v>9.2200680227532494</v>
      </c>
      <c r="E1856" s="1"/>
    </row>
    <row r="1857" spans="1:5" x14ac:dyDescent="0.2">
      <c r="A1857" s="1">
        <v>1855</v>
      </c>
      <c r="B1857" s="1" t="s">
        <v>3185</v>
      </c>
      <c r="C1857" s="1">
        <v>18.649573708436002</v>
      </c>
      <c r="E1857" s="1"/>
    </row>
    <row r="1858" spans="1:5" x14ac:dyDescent="0.2">
      <c r="A1858" s="1">
        <v>1856</v>
      </c>
      <c r="B1858" s="1" t="s">
        <v>3186</v>
      </c>
      <c r="C1858" s="1">
        <v>10.353780081163499</v>
      </c>
      <c r="E1858" s="1"/>
    </row>
    <row r="1859" spans="1:5" x14ac:dyDescent="0.2">
      <c r="A1859" s="1">
        <v>1857</v>
      </c>
      <c r="B1859" s="1" t="s">
        <v>3187</v>
      </c>
      <c r="C1859" s="1">
        <v>5.5552612426080001</v>
      </c>
      <c r="E1859" s="1"/>
    </row>
    <row r="1860" spans="1:5" x14ac:dyDescent="0.2">
      <c r="A1860" s="1">
        <v>1858</v>
      </c>
      <c r="B1860" s="1" t="s">
        <v>3188</v>
      </c>
      <c r="C1860" s="1">
        <v>1.5590020657879999</v>
      </c>
      <c r="E1860" s="1"/>
    </row>
    <row r="1861" spans="1:5" x14ac:dyDescent="0.2">
      <c r="A1861" s="1">
        <v>1859</v>
      </c>
      <c r="B1861" s="1" t="s">
        <v>3189</v>
      </c>
      <c r="C1861" s="1">
        <v>5.1179571769587398</v>
      </c>
      <c r="E1861" s="1"/>
    </row>
    <row r="1862" spans="1:5" x14ac:dyDescent="0.2">
      <c r="A1862" s="1">
        <v>1860</v>
      </c>
      <c r="B1862" s="1" t="s">
        <v>3190</v>
      </c>
      <c r="C1862" s="1">
        <v>7.8642796418999996</v>
      </c>
      <c r="E1862" s="1"/>
    </row>
    <row r="1863" spans="1:5" x14ac:dyDescent="0.2">
      <c r="A1863" s="1">
        <v>1861</v>
      </c>
      <c r="B1863" s="1" t="s">
        <v>613</v>
      </c>
      <c r="C1863" s="1">
        <v>33.896909880551199</v>
      </c>
      <c r="E1863" s="1"/>
    </row>
    <row r="1864" spans="1:5" x14ac:dyDescent="0.2">
      <c r="A1864" s="1">
        <v>1862</v>
      </c>
      <c r="B1864" s="1" t="s">
        <v>3191</v>
      </c>
      <c r="C1864" s="1">
        <v>6.4611685715249996</v>
      </c>
      <c r="E1864" s="1"/>
    </row>
    <row r="1865" spans="1:5" x14ac:dyDescent="0.2">
      <c r="A1865" s="1">
        <v>1863</v>
      </c>
      <c r="B1865" s="1" t="s">
        <v>3192</v>
      </c>
      <c r="C1865" s="1">
        <v>4.5018326047499997</v>
      </c>
      <c r="E1865" s="1"/>
    </row>
    <row r="1866" spans="1:5" x14ac:dyDescent="0.2">
      <c r="A1866" s="1">
        <v>1864</v>
      </c>
      <c r="B1866" s="1" t="s">
        <v>614</v>
      </c>
      <c r="C1866" s="1">
        <v>81.102956027824902</v>
      </c>
      <c r="E1866" s="1"/>
    </row>
    <row r="1867" spans="1:5" x14ac:dyDescent="0.2">
      <c r="A1867" s="1">
        <v>1865</v>
      </c>
      <c r="B1867" s="1" t="s">
        <v>3193</v>
      </c>
      <c r="C1867" s="1">
        <v>12.9664467900825</v>
      </c>
      <c r="E1867" s="1"/>
    </row>
    <row r="1868" spans="1:5" x14ac:dyDescent="0.2">
      <c r="A1868" s="1">
        <v>1866</v>
      </c>
      <c r="B1868" s="1" t="s">
        <v>3194</v>
      </c>
      <c r="C1868" s="1">
        <v>5.9348201718749998</v>
      </c>
      <c r="E1868" s="1"/>
    </row>
    <row r="1869" spans="1:5" x14ac:dyDescent="0.2">
      <c r="A1869" s="1">
        <v>1867</v>
      </c>
      <c r="B1869" s="1" t="s">
        <v>3195</v>
      </c>
      <c r="C1869" s="1">
        <v>3.9169175568749999E-3</v>
      </c>
      <c r="E1869" s="1"/>
    </row>
    <row r="1870" spans="1:5" x14ac:dyDescent="0.2">
      <c r="A1870" s="1">
        <v>1868</v>
      </c>
      <c r="B1870" s="1" t="s">
        <v>616</v>
      </c>
      <c r="C1870" s="1">
        <v>30.4514163587999</v>
      </c>
      <c r="E1870" s="1"/>
    </row>
    <row r="1871" spans="1:5" x14ac:dyDescent="0.2">
      <c r="A1871" s="1">
        <v>1869</v>
      </c>
      <c r="B1871" s="1" t="s">
        <v>3196</v>
      </c>
      <c r="C1871" s="1">
        <v>1.5192651988499899</v>
      </c>
      <c r="E1871" s="1"/>
    </row>
    <row r="1872" spans="1:5" x14ac:dyDescent="0.2">
      <c r="A1872" s="1">
        <v>1870</v>
      </c>
      <c r="B1872" s="1" t="s">
        <v>3197</v>
      </c>
      <c r="C1872" s="1">
        <v>12.210049454849999</v>
      </c>
      <c r="E1872" s="1"/>
    </row>
    <row r="1873" spans="1:5" x14ac:dyDescent="0.2">
      <c r="A1873" s="1">
        <v>1871</v>
      </c>
      <c r="B1873" s="1" t="s">
        <v>3198</v>
      </c>
      <c r="C1873" s="1">
        <v>9.3716126659999996E-3</v>
      </c>
      <c r="E1873" s="1"/>
    </row>
    <row r="1874" spans="1:5" x14ac:dyDescent="0.2">
      <c r="A1874" s="1">
        <v>1872</v>
      </c>
      <c r="B1874" s="1" t="s">
        <v>3199</v>
      </c>
      <c r="C1874" s="1">
        <v>1.38634725</v>
      </c>
      <c r="E1874" s="1"/>
    </row>
    <row r="1875" spans="1:5" x14ac:dyDescent="0.2">
      <c r="A1875" s="1">
        <v>1873</v>
      </c>
      <c r="B1875" s="1" t="s">
        <v>3200</v>
      </c>
      <c r="C1875" s="1">
        <v>0.27285342155600001</v>
      </c>
      <c r="E1875" s="1"/>
    </row>
    <row r="1876" spans="1:5" x14ac:dyDescent="0.2">
      <c r="A1876" s="1">
        <v>1874</v>
      </c>
      <c r="B1876" s="1" t="s">
        <v>3201</v>
      </c>
      <c r="C1876" s="1">
        <v>8.0916244499999995E-3</v>
      </c>
      <c r="E1876" s="1"/>
    </row>
    <row r="1877" spans="1:5" x14ac:dyDescent="0.2">
      <c r="A1877" s="1">
        <v>1875</v>
      </c>
      <c r="B1877" s="1" t="s">
        <v>3202</v>
      </c>
      <c r="C1877" s="1">
        <v>7.1221662647999997</v>
      </c>
      <c r="E1877" s="1"/>
    </row>
    <row r="1878" spans="1:5" x14ac:dyDescent="0.2">
      <c r="A1878" s="1">
        <v>1876</v>
      </c>
      <c r="B1878" s="1" t="s">
        <v>77</v>
      </c>
      <c r="C1878" s="1">
        <v>240.92395475180001</v>
      </c>
      <c r="E1878" s="1"/>
    </row>
    <row r="1879" spans="1:5" x14ac:dyDescent="0.2">
      <c r="A1879" s="1">
        <v>1877</v>
      </c>
      <c r="B1879" s="1" t="s">
        <v>3203</v>
      </c>
      <c r="C1879" s="1">
        <v>0.50748954737499896</v>
      </c>
      <c r="E1879" s="1"/>
    </row>
    <row r="1880" spans="1:5" x14ac:dyDescent="0.2">
      <c r="A1880" s="1">
        <v>1878</v>
      </c>
      <c r="B1880" s="1" t="s">
        <v>3204</v>
      </c>
      <c r="C1880" s="1">
        <v>8.9516666159999893E-3</v>
      </c>
      <c r="E1880" s="1"/>
    </row>
    <row r="1881" spans="1:5" x14ac:dyDescent="0.2">
      <c r="A1881" s="1">
        <v>1879</v>
      </c>
      <c r="B1881" s="1" t="s">
        <v>3205</v>
      </c>
      <c r="C1881" s="1">
        <v>0.81184696537499901</v>
      </c>
      <c r="E1881" s="1"/>
    </row>
    <row r="1882" spans="1:5" x14ac:dyDescent="0.2">
      <c r="A1882" s="1">
        <v>1880</v>
      </c>
      <c r="B1882" s="1" t="s">
        <v>3206</v>
      </c>
      <c r="C1882" s="1">
        <v>2.9825671241499901E-2</v>
      </c>
      <c r="E1882" s="1"/>
    </row>
    <row r="1883" spans="1:5" x14ac:dyDescent="0.2">
      <c r="A1883" s="1">
        <v>1881</v>
      </c>
      <c r="B1883" s="1" t="s">
        <v>3207</v>
      </c>
      <c r="C1883" s="1">
        <v>11.117228148424999</v>
      </c>
      <c r="E1883" s="1"/>
    </row>
    <row r="1884" spans="1:5" x14ac:dyDescent="0.2">
      <c r="A1884" s="1">
        <v>1882</v>
      </c>
      <c r="B1884" s="1" t="s">
        <v>617</v>
      </c>
      <c r="C1884" s="1">
        <v>26.521008310226499</v>
      </c>
      <c r="E1884" s="1"/>
    </row>
    <row r="1885" spans="1:5" x14ac:dyDescent="0.2">
      <c r="A1885" s="1">
        <v>1883</v>
      </c>
      <c r="B1885" s="1" t="s">
        <v>3208</v>
      </c>
      <c r="C1885" s="1">
        <v>1.65476115209999E-2</v>
      </c>
      <c r="E1885" s="1"/>
    </row>
    <row r="1886" spans="1:5" x14ac:dyDescent="0.2">
      <c r="A1886" s="1">
        <v>1884</v>
      </c>
      <c r="B1886" s="1" t="s">
        <v>3209</v>
      </c>
      <c r="C1886" s="1">
        <v>13.86405474399</v>
      </c>
      <c r="E1886" s="1"/>
    </row>
    <row r="1887" spans="1:5" x14ac:dyDescent="0.2">
      <c r="A1887" s="1">
        <v>1885</v>
      </c>
      <c r="B1887" s="1" t="s">
        <v>3210</v>
      </c>
      <c r="C1887" s="1">
        <v>1.3545950625000001E-2</v>
      </c>
      <c r="E1887" s="1"/>
    </row>
    <row r="1888" spans="1:5" x14ac:dyDescent="0.2">
      <c r="A1888" s="1">
        <v>1886</v>
      </c>
      <c r="B1888" s="1" t="s">
        <v>3211</v>
      </c>
      <c r="C1888" s="1">
        <v>10.234657149749999</v>
      </c>
      <c r="E1888" s="1"/>
    </row>
    <row r="1889" spans="1:5" x14ac:dyDescent="0.2">
      <c r="A1889" s="1">
        <v>1887</v>
      </c>
      <c r="B1889" s="1" t="s">
        <v>3212</v>
      </c>
      <c r="C1889" s="1">
        <v>3.6114735118000001E-2</v>
      </c>
      <c r="E1889" s="1"/>
    </row>
    <row r="1890" spans="1:5" x14ac:dyDescent="0.2">
      <c r="A1890" s="1">
        <v>1888</v>
      </c>
      <c r="B1890" s="1" t="s">
        <v>3213</v>
      </c>
      <c r="C1890" s="1">
        <v>1.0862794470000001E-3</v>
      </c>
      <c r="E1890" s="1"/>
    </row>
    <row r="1891" spans="1:5" x14ac:dyDescent="0.2">
      <c r="A1891" s="1">
        <v>1889</v>
      </c>
      <c r="B1891" s="1" t="s">
        <v>3214</v>
      </c>
      <c r="C1891" s="1">
        <v>2.6845483208249998</v>
      </c>
      <c r="E1891" s="1"/>
    </row>
    <row r="1892" spans="1:5" x14ac:dyDescent="0.2">
      <c r="A1892" s="1">
        <v>1890</v>
      </c>
      <c r="B1892" s="1" t="s">
        <v>3215</v>
      </c>
      <c r="C1892" s="1">
        <v>0.72160628907500002</v>
      </c>
      <c r="E1892" s="1"/>
    </row>
    <row r="1893" spans="1:5" x14ac:dyDescent="0.2">
      <c r="A1893" s="1">
        <v>1891</v>
      </c>
      <c r="B1893" s="1" t="s">
        <v>3216</v>
      </c>
      <c r="C1893" s="1">
        <v>1.9794076268265001E-2</v>
      </c>
      <c r="E1893" s="1"/>
    </row>
    <row r="1894" spans="1:5" x14ac:dyDescent="0.2">
      <c r="A1894" s="1">
        <v>1892</v>
      </c>
      <c r="B1894" s="1" t="s">
        <v>3217</v>
      </c>
      <c r="C1894" s="1">
        <v>12.63246587575</v>
      </c>
      <c r="E1894" s="1"/>
    </row>
    <row r="1895" spans="1:5" x14ac:dyDescent="0.2">
      <c r="A1895" s="1">
        <v>1893</v>
      </c>
      <c r="B1895" s="1" t="s">
        <v>3218</v>
      </c>
      <c r="C1895" s="1">
        <v>13.022938748924901</v>
      </c>
      <c r="E1895" s="1"/>
    </row>
    <row r="1896" spans="1:5" x14ac:dyDescent="0.2">
      <c r="A1896" s="1">
        <v>1894</v>
      </c>
      <c r="B1896" s="1" t="s">
        <v>3219</v>
      </c>
      <c r="C1896" s="1">
        <v>3.0618674255</v>
      </c>
      <c r="E1896" s="1"/>
    </row>
    <row r="1897" spans="1:5" x14ac:dyDescent="0.2">
      <c r="A1897" s="1">
        <v>1895</v>
      </c>
      <c r="B1897" s="1" t="s">
        <v>3220</v>
      </c>
      <c r="C1897" s="1">
        <v>2.5319344499999998E-4</v>
      </c>
      <c r="E1897" s="1"/>
    </row>
    <row r="1898" spans="1:5" x14ac:dyDescent="0.2">
      <c r="A1898" s="1">
        <v>1896</v>
      </c>
      <c r="B1898" s="1" t="s">
        <v>618</v>
      </c>
      <c r="C1898" s="1">
        <v>16.498788245749999</v>
      </c>
      <c r="E1898" s="1"/>
    </row>
    <row r="1899" spans="1:5" x14ac:dyDescent="0.2">
      <c r="A1899" s="1">
        <v>1897</v>
      </c>
      <c r="B1899" s="1" t="s">
        <v>3221</v>
      </c>
      <c r="C1899" s="1">
        <v>2.3107805949375</v>
      </c>
      <c r="E1899" s="1"/>
    </row>
    <row r="1900" spans="1:5" x14ac:dyDescent="0.2">
      <c r="A1900" s="1">
        <v>1898</v>
      </c>
      <c r="B1900" s="1" t="s">
        <v>3222</v>
      </c>
      <c r="C1900" s="1">
        <v>1.8379691409199901</v>
      </c>
      <c r="E1900" s="1"/>
    </row>
    <row r="1901" spans="1:5" x14ac:dyDescent="0.2">
      <c r="A1901" s="1">
        <v>1899</v>
      </c>
      <c r="B1901" s="1" t="s">
        <v>3223</v>
      </c>
      <c r="C1901" s="1">
        <v>3.9590952870000001E-2</v>
      </c>
      <c r="E1901" s="1"/>
    </row>
    <row r="1902" spans="1:5" x14ac:dyDescent="0.2">
      <c r="A1902" s="1">
        <v>1900</v>
      </c>
      <c r="B1902" s="1" t="s">
        <v>3224</v>
      </c>
      <c r="C1902" s="1">
        <v>3.6234797751879899</v>
      </c>
      <c r="E1902" s="1"/>
    </row>
    <row r="1903" spans="1:5" x14ac:dyDescent="0.2">
      <c r="A1903" s="1">
        <v>1901</v>
      </c>
      <c r="B1903" s="1" t="s">
        <v>3225</v>
      </c>
      <c r="C1903" s="1">
        <v>6.8890439674999899E-3</v>
      </c>
      <c r="E1903" s="1"/>
    </row>
    <row r="1904" spans="1:5" x14ac:dyDescent="0.2">
      <c r="A1904" s="1">
        <v>1902</v>
      </c>
      <c r="B1904" s="1" t="s">
        <v>3226</v>
      </c>
      <c r="C1904" s="1">
        <v>0.25428600711244997</v>
      </c>
      <c r="E1904" s="1"/>
    </row>
    <row r="1905" spans="1:5" x14ac:dyDescent="0.2">
      <c r="A1905" s="1">
        <v>1903</v>
      </c>
      <c r="B1905" s="1" t="s">
        <v>3227</v>
      </c>
      <c r="C1905" s="1">
        <v>5.4431995014999996</v>
      </c>
      <c r="E1905" s="1"/>
    </row>
    <row r="1906" spans="1:5" x14ac:dyDescent="0.2">
      <c r="A1906" s="1">
        <v>1904</v>
      </c>
      <c r="B1906" s="1" t="s">
        <v>3228</v>
      </c>
      <c r="C1906" s="1">
        <v>5.10422149575E-3</v>
      </c>
      <c r="E1906" s="1"/>
    </row>
    <row r="1907" spans="1:5" x14ac:dyDescent="0.2">
      <c r="A1907" s="1">
        <v>1905</v>
      </c>
      <c r="B1907" s="1" t="s">
        <v>620</v>
      </c>
      <c r="C1907" s="1">
        <v>27.633749227524898</v>
      </c>
      <c r="E1907" s="1"/>
    </row>
    <row r="1908" spans="1:5" x14ac:dyDescent="0.2">
      <c r="A1908" s="1">
        <v>1906</v>
      </c>
      <c r="B1908" s="1" t="s">
        <v>621</v>
      </c>
      <c r="C1908" s="1">
        <v>34.362169967474998</v>
      </c>
      <c r="E1908" s="1"/>
    </row>
    <row r="1909" spans="1:5" x14ac:dyDescent="0.2">
      <c r="A1909" s="1">
        <v>1907</v>
      </c>
      <c r="B1909" s="1" t="s">
        <v>3229</v>
      </c>
      <c r="C1909" s="1">
        <v>7.9368224890499999</v>
      </c>
      <c r="E1909" s="1"/>
    </row>
    <row r="1910" spans="1:5" x14ac:dyDescent="0.2">
      <c r="A1910" s="1">
        <v>1908</v>
      </c>
      <c r="B1910" s="1" t="s">
        <v>3230</v>
      </c>
      <c r="C1910" s="1">
        <v>7.1031135400399998</v>
      </c>
      <c r="E1910" s="1"/>
    </row>
    <row r="1911" spans="1:5" x14ac:dyDescent="0.2">
      <c r="A1911" s="1">
        <v>1909</v>
      </c>
      <c r="B1911" s="1" t="s">
        <v>3231</v>
      </c>
      <c r="C1911" s="1">
        <v>11.129971052025001</v>
      </c>
      <c r="E1911" s="1"/>
    </row>
    <row r="1912" spans="1:5" x14ac:dyDescent="0.2">
      <c r="A1912" s="1">
        <v>1910</v>
      </c>
      <c r="B1912" s="1" t="s">
        <v>3232</v>
      </c>
      <c r="C1912" s="1">
        <v>2.6133451494500002</v>
      </c>
      <c r="E1912" s="1"/>
    </row>
    <row r="1913" spans="1:5" x14ac:dyDescent="0.2">
      <c r="A1913" s="1">
        <v>1911</v>
      </c>
      <c r="B1913" s="1" t="s">
        <v>3233</v>
      </c>
      <c r="C1913" s="1">
        <v>2.6537974312500001E-4</v>
      </c>
      <c r="E1913" s="1"/>
    </row>
    <row r="1914" spans="1:5" x14ac:dyDescent="0.2">
      <c r="A1914" s="1">
        <v>1912</v>
      </c>
      <c r="B1914" s="1" t="s">
        <v>3234</v>
      </c>
      <c r="C1914" s="1">
        <v>0.1697115558375</v>
      </c>
      <c r="E1914" s="1"/>
    </row>
    <row r="1915" spans="1:5" x14ac:dyDescent="0.2">
      <c r="A1915" s="1">
        <v>1913</v>
      </c>
      <c r="B1915" s="1" t="s">
        <v>622</v>
      </c>
      <c r="C1915" s="1">
        <v>22.888525038674999</v>
      </c>
      <c r="E1915" s="1"/>
    </row>
    <row r="1916" spans="1:5" x14ac:dyDescent="0.2">
      <c r="A1916" s="1">
        <v>1914</v>
      </c>
      <c r="B1916" s="1" t="s">
        <v>3235</v>
      </c>
      <c r="C1916" s="1">
        <v>2.1269054983500002</v>
      </c>
      <c r="E1916" s="1"/>
    </row>
    <row r="1917" spans="1:5" x14ac:dyDescent="0.2">
      <c r="A1917" s="1">
        <v>1915</v>
      </c>
      <c r="B1917" s="1" t="s">
        <v>3236</v>
      </c>
      <c r="C1917" s="1">
        <v>12.5057339492624</v>
      </c>
      <c r="E1917" s="1"/>
    </row>
    <row r="1918" spans="1:5" x14ac:dyDescent="0.2">
      <c r="A1918" s="1">
        <v>1916</v>
      </c>
      <c r="B1918" s="1" t="s">
        <v>623</v>
      </c>
      <c r="C1918" s="1">
        <v>23.370786258750002</v>
      </c>
      <c r="E1918" s="1"/>
    </row>
    <row r="1919" spans="1:5" x14ac:dyDescent="0.2">
      <c r="A1919" s="1">
        <v>1917</v>
      </c>
      <c r="B1919" s="1" t="s">
        <v>3237</v>
      </c>
      <c r="C1919" s="1">
        <v>11.6156261572749</v>
      </c>
      <c r="E1919" s="1"/>
    </row>
    <row r="1920" spans="1:5" x14ac:dyDescent="0.2">
      <c r="A1920" s="1">
        <v>1918</v>
      </c>
      <c r="B1920" s="1" t="s">
        <v>79</v>
      </c>
      <c r="C1920" s="1">
        <v>50.372804993850004</v>
      </c>
      <c r="E1920" s="1"/>
    </row>
    <row r="1921" spans="1:5" x14ac:dyDescent="0.2">
      <c r="A1921" s="1">
        <v>1919</v>
      </c>
      <c r="B1921" s="1" t="s">
        <v>3238</v>
      </c>
      <c r="C1921" s="1">
        <v>4.3174801155749898E-2</v>
      </c>
      <c r="E1921" s="1"/>
    </row>
    <row r="1922" spans="1:5" x14ac:dyDescent="0.2">
      <c r="A1922" s="1">
        <v>1920</v>
      </c>
      <c r="B1922" s="1" t="s">
        <v>3239</v>
      </c>
      <c r="C1922" s="1">
        <v>2.9189252673749999E-2</v>
      </c>
      <c r="E1922" s="1"/>
    </row>
    <row r="1923" spans="1:5" x14ac:dyDescent="0.2">
      <c r="A1923" s="1">
        <v>1921</v>
      </c>
      <c r="B1923" s="1" t="s">
        <v>3240</v>
      </c>
      <c r="C1923" s="1">
        <v>4.2360684955250001</v>
      </c>
      <c r="E1923" s="1"/>
    </row>
    <row r="1924" spans="1:5" x14ac:dyDescent="0.2">
      <c r="A1924" s="1">
        <v>1922</v>
      </c>
      <c r="B1924" s="1" t="s">
        <v>624</v>
      </c>
      <c r="C1924" s="1">
        <v>57.943469880050003</v>
      </c>
      <c r="E1924" s="1"/>
    </row>
    <row r="1925" spans="1:5" x14ac:dyDescent="0.2">
      <c r="A1925" s="1">
        <v>1923</v>
      </c>
      <c r="B1925" s="1" t="s">
        <v>3241</v>
      </c>
      <c r="C1925" s="1">
        <v>9.6292861222499901</v>
      </c>
      <c r="E1925" s="1"/>
    </row>
    <row r="1926" spans="1:5" x14ac:dyDescent="0.2">
      <c r="A1926" s="1">
        <v>1924</v>
      </c>
      <c r="B1926" s="1" t="s">
        <v>3242</v>
      </c>
      <c r="C1926" s="1">
        <v>2.5211000019999901</v>
      </c>
      <c r="E1926" s="1"/>
    </row>
    <row r="1927" spans="1:5" x14ac:dyDescent="0.2">
      <c r="A1927" s="1">
        <v>1925</v>
      </c>
      <c r="B1927" s="1" t="s">
        <v>3243</v>
      </c>
      <c r="C1927" s="1">
        <v>10.940774726700001</v>
      </c>
      <c r="E1927" s="1"/>
    </row>
    <row r="1928" spans="1:5" x14ac:dyDescent="0.2">
      <c r="A1928" s="1">
        <v>1926</v>
      </c>
      <c r="B1928" s="1" t="s">
        <v>3244</v>
      </c>
      <c r="C1928" s="1">
        <v>0.39757639649999998</v>
      </c>
      <c r="E1928" s="1"/>
    </row>
    <row r="1929" spans="1:5" x14ac:dyDescent="0.2">
      <c r="A1929" s="1">
        <v>1927</v>
      </c>
      <c r="B1929" s="1" t="s">
        <v>625</v>
      </c>
      <c r="C1929" s="1">
        <v>98.453190096369497</v>
      </c>
      <c r="E1929" s="1"/>
    </row>
    <row r="1930" spans="1:5" x14ac:dyDescent="0.2">
      <c r="A1930" s="1">
        <v>1928</v>
      </c>
      <c r="B1930" s="1" t="s">
        <v>3245</v>
      </c>
      <c r="C1930" s="1">
        <v>0.8522166216</v>
      </c>
      <c r="E1930" s="1"/>
    </row>
    <row r="1931" spans="1:5" x14ac:dyDescent="0.2">
      <c r="A1931" s="1">
        <v>1929</v>
      </c>
      <c r="B1931" s="1" t="s">
        <v>3246</v>
      </c>
      <c r="C1931" s="1">
        <v>1.6943980891499999</v>
      </c>
      <c r="E1931" s="1"/>
    </row>
    <row r="1932" spans="1:5" x14ac:dyDescent="0.2">
      <c r="A1932" s="1">
        <v>1930</v>
      </c>
      <c r="B1932" s="1" t="s">
        <v>3247</v>
      </c>
      <c r="C1932" s="1">
        <v>2.9101031568</v>
      </c>
      <c r="E1932" s="1"/>
    </row>
    <row r="1933" spans="1:5" x14ac:dyDescent="0.2">
      <c r="A1933" s="1">
        <v>1931</v>
      </c>
      <c r="B1933" s="1" t="s">
        <v>3248</v>
      </c>
      <c r="C1933" s="1">
        <v>10.449519106845001</v>
      </c>
      <c r="E1933" s="1"/>
    </row>
    <row r="1934" spans="1:5" x14ac:dyDescent="0.2">
      <c r="A1934" s="1">
        <v>1932</v>
      </c>
      <c r="B1934" s="1" t="s">
        <v>3249</v>
      </c>
      <c r="C1934" s="1">
        <v>1.0119891874999999E-3</v>
      </c>
      <c r="E1934" s="1"/>
    </row>
    <row r="1935" spans="1:5" x14ac:dyDescent="0.2">
      <c r="A1935" s="1">
        <v>1933</v>
      </c>
      <c r="B1935" s="1" t="s">
        <v>3250</v>
      </c>
      <c r="C1935" s="1">
        <v>12.831200525</v>
      </c>
      <c r="E1935" s="1"/>
    </row>
    <row r="1936" spans="1:5" x14ac:dyDescent="0.2">
      <c r="A1936" s="1">
        <v>1934</v>
      </c>
      <c r="B1936" s="1" t="s">
        <v>3251</v>
      </c>
      <c r="C1936" s="1">
        <v>1.618516517275</v>
      </c>
      <c r="E1936" s="1"/>
    </row>
    <row r="1937" spans="1:5" x14ac:dyDescent="0.2">
      <c r="A1937" s="1">
        <v>1935</v>
      </c>
      <c r="B1937" s="1" t="s">
        <v>626</v>
      </c>
      <c r="C1937" s="1">
        <v>191.34208773682499</v>
      </c>
      <c r="E1937" s="1"/>
    </row>
    <row r="1938" spans="1:5" x14ac:dyDescent="0.2">
      <c r="A1938" s="1">
        <v>1936</v>
      </c>
      <c r="B1938" s="1" t="s">
        <v>3252</v>
      </c>
      <c r="C1938" s="1">
        <v>0.56080812375</v>
      </c>
      <c r="E1938" s="1"/>
    </row>
    <row r="1939" spans="1:5" x14ac:dyDescent="0.2">
      <c r="A1939" s="1">
        <v>1937</v>
      </c>
      <c r="B1939" s="1" t="s">
        <v>80</v>
      </c>
      <c r="C1939" s="1">
        <v>207.745871217499</v>
      </c>
      <c r="E1939" s="1"/>
    </row>
    <row r="1940" spans="1:5" x14ac:dyDescent="0.2">
      <c r="A1940" s="1">
        <v>1938</v>
      </c>
      <c r="B1940" s="1" t="s">
        <v>3253</v>
      </c>
      <c r="C1940" s="1">
        <v>3.6062412262500001E-3</v>
      </c>
      <c r="E1940" s="1"/>
    </row>
    <row r="1941" spans="1:5" x14ac:dyDescent="0.2">
      <c r="A1941" s="1">
        <v>1939</v>
      </c>
      <c r="B1941" s="1" t="s">
        <v>627</v>
      </c>
      <c r="C1941" s="1">
        <v>14.263082347298999</v>
      </c>
      <c r="E1941" s="1"/>
    </row>
    <row r="1942" spans="1:5" x14ac:dyDescent="0.2">
      <c r="A1942" s="1">
        <v>1940</v>
      </c>
      <c r="B1942" s="1" t="s">
        <v>3254</v>
      </c>
      <c r="C1942" s="1">
        <v>0.19144576615200001</v>
      </c>
      <c r="E1942" s="1"/>
    </row>
    <row r="1943" spans="1:5" x14ac:dyDescent="0.2">
      <c r="A1943" s="1">
        <v>1941</v>
      </c>
      <c r="B1943" s="1" t="s">
        <v>3255</v>
      </c>
      <c r="C1943" s="1">
        <v>0.178933189268875</v>
      </c>
      <c r="E1943" s="1"/>
    </row>
    <row r="1944" spans="1:5" x14ac:dyDescent="0.2">
      <c r="A1944" s="1">
        <v>1942</v>
      </c>
      <c r="B1944" s="1" t="s">
        <v>3256</v>
      </c>
      <c r="C1944" s="1">
        <v>1.7140995395699901</v>
      </c>
      <c r="E1944" s="1"/>
    </row>
    <row r="1945" spans="1:5" x14ac:dyDescent="0.2">
      <c r="A1945" s="1">
        <v>1943</v>
      </c>
      <c r="B1945" s="1" t="s">
        <v>628</v>
      </c>
      <c r="C1945" s="1">
        <v>306.49015290300002</v>
      </c>
      <c r="E1945" s="1"/>
    </row>
    <row r="1946" spans="1:5" x14ac:dyDescent="0.2">
      <c r="A1946" s="1">
        <v>1944</v>
      </c>
      <c r="B1946" s="1" t="s">
        <v>3257</v>
      </c>
      <c r="C1946" s="1">
        <v>1.7402066163E-2</v>
      </c>
      <c r="E1946" s="1"/>
    </row>
    <row r="1947" spans="1:5" x14ac:dyDescent="0.2">
      <c r="A1947" s="1">
        <v>1945</v>
      </c>
      <c r="B1947" s="1" t="s">
        <v>3258</v>
      </c>
      <c r="C1947" s="1">
        <v>1.2239929031E-2</v>
      </c>
      <c r="E1947" s="1"/>
    </row>
    <row r="1948" spans="1:5" x14ac:dyDescent="0.2">
      <c r="A1948" s="1">
        <v>1946</v>
      </c>
      <c r="B1948" s="1" t="s">
        <v>3259</v>
      </c>
      <c r="C1948" s="1">
        <v>1.1598995475E-4</v>
      </c>
      <c r="E1948" s="1"/>
    </row>
    <row r="1949" spans="1:5" x14ac:dyDescent="0.2">
      <c r="A1949" s="1">
        <v>1947</v>
      </c>
      <c r="B1949" s="1" t="s">
        <v>629</v>
      </c>
      <c r="C1949" s="1">
        <v>26.005871686275</v>
      </c>
      <c r="E1949" s="1"/>
    </row>
    <row r="1950" spans="1:5" x14ac:dyDescent="0.2">
      <c r="A1950" s="1">
        <v>1948</v>
      </c>
      <c r="B1950" s="1" t="s">
        <v>630</v>
      </c>
      <c r="C1950" s="1">
        <v>57.493344555999997</v>
      </c>
      <c r="E1950" s="1"/>
    </row>
    <row r="1951" spans="1:5" x14ac:dyDescent="0.2">
      <c r="A1951" s="1">
        <v>1949</v>
      </c>
      <c r="B1951" s="1" t="s">
        <v>81</v>
      </c>
      <c r="C1951" s="1">
        <v>68.000149783799998</v>
      </c>
      <c r="E1951" s="1"/>
    </row>
    <row r="1952" spans="1:5" x14ac:dyDescent="0.2">
      <c r="A1952" s="1">
        <v>1950</v>
      </c>
      <c r="B1952" s="1" t="s">
        <v>3260</v>
      </c>
      <c r="C1952" s="1">
        <v>1.6293516554249901</v>
      </c>
      <c r="E1952" s="1"/>
    </row>
    <row r="1953" spans="1:5" x14ac:dyDescent="0.2">
      <c r="A1953" s="1">
        <v>1951</v>
      </c>
      <c r="B1953" s="1" t="s">
        <v>3261</v>
      </c>
      <c r="C1953" s="1">
        <v>0.46404665611849999</v>
      </c>
      <c r="E1953" s="1"/>
    </row>
    <row r="1954" spans="1:5" x14ac:dyDescent="0.2">
      <c r="A1954" s="1">
        <v>1952</v>
      </c>
      <c r="B1954" s="1" t="s">
        <v>3262</v>
      </c>
      <c r="C1954" s="1">
        <v>4.9564431085649998</v>
      </c>
      <c r="E1954" s="1"/>
    </row>
    <row r="1955" spans="1:5" x14ac:dyDescent="0.2">
      <c r="A1955" s="1">
        <v>1953</v>
      </c>
      <c r="B1955" s="1" t="s">
        <v>83</v>
      </c>
      <c r="C1955" s="1">
        <v>39.928044475950003</v>
      </c>
      <c r="E1955" s="1"/>
    </row>
    <row r="1956" spans="1:5" x14ac:dyDescent="0.2">
      <c r="A1956" s="1">
        <v>1954</v>
      </c>
      <c r="B1956" s="1" t="s">
        <v>3263</v>
      </c>
      <c r="C1956" s="1">
        <v>7.8038750895</v>
      </c>
      <c r="E1956" s="1"/>
    </row>
    <row r="1957" spans="1:5" x14ac:dyDescent="0.2">
      <c r="A1957" s="1">
        <v>1955</v>
      </c>
      <c r="B1957" s="1" t="s">
        <v>155</v>
      </c>
      <c r="C1957" s="1">
        <v>102.03573683250001</v>
      </c>
      <c r="E1957" s="1"/>
    </row>
    <row r="1958" spans="1:5" x14ac:dyDescent="0.2">
      <c r="A1958" s="1">
        <v>1956</v>
      </c>
      <c r="B1958" s="1" t="s">
        <v>85</v>
      </c>
      <c r="C1958" s="1">
        <v>62.587522857825</v>
      </c>
      <c r="E1958" s="1"/>
    </row>
    <row r="1959" spans="1:5" x14ac:dyDescent="0.2">
      <c r="A1959" s="1">
        <v>1957</v>
      </c>
      <c r="B1959" s="1" t="s">
        <v>3264</v>
      </c>
      <c r="C1959" s="1">
        <v>6.901712936</v>
      </c>
      <c r="E1959" s="1"/>
    </row>
    <row r="1960" spans="1:5" x14ac:dyDescent="0.2">
      <c r="A1960" s="1">
        <v>1958</v>
      </c>
      <c r="B1960" s="1" t="s">
        <v>632</v>
      </c>
      <c r="C1960" s="1">
        <v>109.287235079</v>
      </c>
      <c r="E1960" s="1"/>
    </row>
    <row r="1961" spans="1:5" x14ac:dyDescent="0.2">
      <c r="A1961" s="1">
        <v>1959</v>
      </c>
      <c r="B1961" s="1" t="s">
        <v>3265</v>
      </c>
      <c r="C1961" s="1">
        <v>8.4414860219999994</v>
      </c>
      <c r="E1961" s="1"/>
    </row>
    <row r="1962" spans="1:5" x14ac:dyDescent="0.2">
      <c r="A1962" s="1">
        <v>1960</v>
      </c>
      <c r="B1962" s="1" t="s">
        <v>3266</v>
      </c>
      <c r="C1962" s="1">
        <v>12.155239446974999</v>
      </c>
      <c r="E1962" s="1"/>
    </row>
    <row r="1963" spans="1:5" x14ac:dyDescent="0.2">
      <c r="A1963" s="1">
        <v>1961</v>
      </c>
      <c r="B1963" s="1" t="s">
        <v>633</v>
      </c>
      <c r="C1963" s="1">
        <v>57.697613866749997</v>
      </c>
      <c r="E1963" s="1"/>
    </row>
    <row r="1964" spans="1:5" x14ac:dyDescent="0.2">
      <c r="A1964" s="1">
        <v>1962</v>
      </c>
      <c r="B1964" s="1" t="s">
        <v>634</v>
      </c>
      <c r="C1964" s="1">
        <v>113.56717019760001</v>
      </c>
      <c r="E1964" s="1"/>
    </row>
    <row r="1965" spans="1:5" x14ac:dyDescent="0.2">
      <c r="A1965" s="1">
        <v>1963</v>
      </c>
      <c r="B1965" s="1" t="s">
        <v>3267</v>
      </c>
      <c r="C1965" s="1">
        <v>9.6265657558749993</v>
      </c>
      <c r="E1965" s="1"/>
    </row>
    <row r="1966" spans="1:5" x14ac:dyDescent="0.2">
      <c r="A1966" s="1">
        <v>1964</v>
      </c>
      <c r="B1966" s="1" t="s">
        <v>3268</v>
      </c>
      <c r="C1966" s="1">
        <v>3.6545834584499999</v>
      </c>
      <c r="E1966" s="1"/>
    </row>
    <row r="1967" spans="1:5" x14ac:dyDescent="0.2">
      <c r="A1967" s="1">
        <v>1965</v>
      </c>
      <c r="B1967" s="1" t="s">
        <v>3269</v>
      </c>
      <c r="C1967" s="1">
        <v>4.5522529761474999</v>
      </c>
      <c r="E1967" s="1"/>
    </row>
    <row r="1968" spans="1:5" x14ac:dyDescent="0.2">
      <c r="A1968" s="1">
        <v>1966</v>
      </c>
      <c r="B1968" s="1" t="s">
        <v>635</v>
      </c>
      <c r="C1968" s="1">
        <v>25.064223621450001</v>
      </c>
      <c r="E1968" s="1"/>
    </row>
    <row r="1969" spans="1:5" x14ac:dyDescent="0.2">
      <c r="A1969" s="1">
        <v>1967</v>
      </c>
      <c r="B1969" s="1" t="s">
        <v>3270</v>
      </c>
      <c r="C1969" s="1">
        <v>9.6011409189659993</v>
      </c>
      <c r="E1969" s="1"/>
    </row>
    <row r="1970" spans="1:5" x14ac:dyDescent="0.2">
      <c r="A1970" s="1">
        <v>1968</v>
      </c>
      <c r="B1970" s="1" t="s">
        <v>3271</v>
      </c>
      <c r="C1970" s="1">
        <v>0.82712463164999905</v>
      </c>
      <c r="E1970" s="1"/>
    </row>
    <row r="1971" spans="1:5" x14ac:dyDescent="0.2">
      <c r="A1971" s="1">
        <v>1969</v>
      </c>
      <c r="B1971" s="1" t="s">
        <v>3272</v>
      </c>
      <c r="C1971" s="1">
        <v>14.852103012374901</v>
      </c>
      <c r="E1971" s="1"/>
    </row>
    <row r="1972" spans="1:5" x14ac:dyDescent="0.2">
      <c r="A1972" s="1">
        <v>1970</v>
      </c>
      <c r="B1972" s="1" t="s">
        <v>3273</v>
      </c>
      <c r="C1972" s="1">
        <v>19.794842529299999</v>
      </c>
      <c r="E1972" s="1"/>
    </row>
    <row r="1973" spans="1:5" x14ac:dyDescent="0.2">
      <c r="A1973" s="1">
        <v>1971</v>
      </c>
      <c r="B1973" s="1" t="s">
        <v>636</v>
      </c>
      <c r="C1973" s="1">
        <v>68.939701958399993</v>
      </c>
      <c r="E1973" s="1"/>
    </row>
    <row r="1974" spans="1:5" x14ac:dyDescent="0.2">
      <c r="A1974" s="1">
        <v>1972</v>
      </c>
      <c r="B1974" s="1" t="s">
        <v>637</v>
      </c>
      <c r="C1974" s="1">
        <v>26.073778339375</v>
      </c>
      <c r="E1974" s="1"/>
    </row>
    <row r="1975" spans="1:5" x14ac:dyDescent="0.2">
      <c r="A1975" s="1">
        <v>1973</v>
      </c>
      <c r="B1975" s="1" t="s">
        <v>3274</v>
      </c>
      <c r="C1975" s="1">
        <v>3.0347684193750002</v>
      </c>
      <c r="E1975" s="1"/>
    </row>
    <row r="1976" spans="1:5" x14ac:dyDescent="0.2">
      <c r="A1976" s="1">
        <v>1974</v>
      </c>
      <c r="B1976" s="1" t="s">
        <v>3275</v>
      </c>
      <c r="C1976" s="1">
        <v>5.3742811787500004</v>
      </c>
      <c r="E1976" s="1"/>
    </row>
    <row r="1977" spans="1:5" x14ac:dyDescent="0.2">
      <c r="A1977" s="1">
        <v>1975</v>
      </c>
      <c r="B1977" s="1" t="s">
        <v>3276</v>
      </c>
      <c r="C1977" s="1">
        <v>3.04895119425E-3</v>
      </c>
      <c r="E1977" s="1"/>
    </row>
    <row r="1978" spans="1:5" x14ac:dyDescent="0.2">
      <c r="A1978" s="1">
        <v>1976</v>
      </c>
      <c r="B1978" s="1" t="s">
        <v>3277</v>
      </c>
      <c r="C1978" s="1">
        <v>0.1015148311575</v>
      </c>
      <c r="E1978" s="1"/>
    </row>
    <row r="1979" spans="1:5" x14ac:dyDescent="0.2">
      <c r="A1979" s="1">
        <v>1977</v>
      </c>
      <c r="B1979" s="1" t="s">
        <v>638</v>
      </c>
      <c r="C1979" s="1">
        <v>78.597490654237504</v>
      </c>
      <c r="E1979" s="1"/>
    </row>
    <row r="1980" spans="1:5" x14ac:dyDescent="0.2">
      <c r="A1980" s="1">
        <v>1978</v>
      </c>
      <c r="B1980" s="1" t="s">
        <v>3278</v>
      </c>
      <c r="C1980" s="1">
        <v>2.20517900225</v>
      </c>
      <c r="E1980" s="1"/>
    </row>
    <row r="1981" spans="1:5" x14ac:dyDescent="0.2">
      <c r="A1981" s="1">
        <v>1979</v>
      </c>
      <c r="B1981" s="1" t="s">
        <v>3279</v>
      </c>
      <c r="C1981" s="1">
        <v>2.08334403045E-2</v>
      </c>
      <c r="E1981" s="1"/>
    </row>
    <row r="1982" spans="1:5" x14ac:dyDescent="0.2">
      <c r="A1982" s="1">
        <v>1980</v>
      </c>
      <c r="B1982" s="1" t="s">
        <v>3280</v>
      </c>
      <c r="C1982" s="1">
        <v>13.5003784535</v>
      </c>
      <c r="E1982" s="1"/>
    </row>
    <row r="1983" spans="1:5" x14ac:dyDescent="0.2">
      <c r="A1983" s="1">
        <v>1981</v>
      </c>
      <c r="B1983" s="1" t="s">
        <v>3281</v>
      </c>
      <c r="C1983" s="1">
        <v>1.03728969E-4</v>
      </c>
      <c r="E1983" s="1"/>
    </row>
    <row r="1984" spans="1:5" x14ac:dyDescent="0.2">
      <c r="A1984" s="1">
        <v>1982</v>
      </c>
      <c r="B1984" s="1" t="s">
        <v>3282</v>
      </c>
      <c r="C1984" s="1">
        <v>189.16504778300001</v>
      </c>
      <c r="E1984" s="1"/>
    </row>
    <row r="1985" spans="1:5" x14ac:dyDescent="0.2">
      <c r="A1985" s="1">
        <v>1983</v>
      </c>
      <c r="B1985" s="1" t="s">
        <v>3283</v>
      </c>
      <c r="C1985" s="1">
        <v>9.4256221503750002</v>
      </c>
      <c r="E1985" s="1"/>
    </row>
    <row r="1986" spans="1:5" x14ac:dyDescent="0.2">
      <c r="A1986" s="1">
        <v>1984</v>
      </c>
      <c r="B1986" s="1" t="s">
        <v>3284</v>
      </c>
      <c r="C1986" s="1">
        <v>3.2358278909</v>
      </c>
      <c r="E1986" s="1"/>
    </row>
    <row r="1987" spans="1:5" x14ac:dyDescent="0.2">
      <c r="A1987" s="1">
        <v>1985</v>
      </c>
      <c r="B1987" s="1" t="s">
        <v>3285</v>
      </c>
      <c r="C1987" s="1">
        <v>3.9136121554000001</v>
      </c>
      <c r="E1987" s="1"/>
    </row>
    <row r="1988" spans="1:5" x14ac:dyDescent="0.2">
      <c r="A1988" s="1">
        <v>1986</v>
      </c>
      <c r="B1988" s="1" t="s">
        <v>640</v>
      </c>
      <c r="C1988" s="1">
        <v>25.547219281299899</v>
      </c>
      <c r="E1988" s="1"/>
    </row>
    <row r="1989" spans="1:5" x14ac:dyDescent="0.2">
      <c r="A1989" s="1">
        <v>1987</v>
      </c>
      <c r="B1989" s="1" t="s">
        <v>3286</v>
      </c>
      <c r="C1989" s="1">
        <v>3.11929932951</v>
      </c>
      <c r="E1989" s="1"/>
    </row>
    <row r="1990" spans="1:5" x14ac:dyDescent="0.2">
      <c r="A1990" s="1">
        <v>1988</v>
      </c>
      <c r="B1990" s="1" t="s">
        <v>3287</v>
      </c>
      <c r="C1990" s="1">
        <v>3.4154638504000001</v>
      </c>
      <c r="E1990" s="1"/>
    </row>
    <row r="1991" spans="1:5" x14ac:dyDescent="0.2">
      <c r="A1991" s="1">
        <v>1989</v>
      </c>
      <c r="B1991" s="1" t="s">
        <v>3288</v>
      </c>
      <c r="C1991" s="1">
        <v>14.3042492740499</v>
      </c>
      <c r="E1991" s="1"/>
    </row>
    <row r="1992" spans="1:5" x14ac:dyDescent="0.2">
      <c r="A1992" s="1">
        <v>1990</v>
      </c>
      <c r="B1992" s="1" t="s">
        <v>641</v>
      </c>
      <c r="C1992" s="1">
        <v>134.34569186024899</v>
      </c>
      <c r="E1992" s="1"/>
    </row>
    <row r="1993" spans="1:5" x14ac:dyDescent="0.2">
      <c r="A1993" s="1">
        <v>1991</v>
      </c>
      <c r="B1993" s="1" t="s">
        <v>86</v>
      </c>
      <c r="C1993" s="1">
        <v>5584.6578291425203</v>
      </c>
      <c r="E1993" s="1"/>
    </row>
    <row r="1994" spans="1:5" x14ac:dyDescent="0.2">
      <c r="A1994" s="1">
        <v>1992</v>
      </c>
      <c r="B1994" s="1" t="s">
        <v>3289</v>
      </c>
      <c r="C1994" s="1">
        <v>10.699043315999999</v>
      </c>
      <c r="E1994" s="1"/>
    </row>
    <row r="1995" spans="1:5" x14ac:dyDescent="0.2">
      <c r="A1995" s="1">
        <v>1993</v>
      </c>
      <c r="B1995" s="1" t="s">
        <v>642</v>
      </c>
      <c r="C1995" s="1">
        <v>25.8132045039075</v>
      </c>
      <c r="E1995" s="1"/>
    </row>
    <row r="1996" spans="1:5" x14ac:dyDescent="0.2">
      <c r="A1996" s="1">
        <v>1994</v>
      </c>
      <c r="B1996" s="1" t="s">
        <v>3290</v>
      </c>
      <c r="C1996" s="1">
        <v>16.085779856177201</v>
      </c>
      <c r="E1996" s="1"/>
    </row>
    <row r="1997" spans="1:5" x14ac:dyDescent="0.2">
      <c r="A1997" s="1">
        <v>1995</v>
      </c>
      <c r="B1997" s="1" t="s">
        <v>3291</v>
      </c>
      <c r="C1997" s="1">
        <v>0.57452421007499999</v>
      </c>
      <c r="E1997" s="1"/>
    </row>
    <row r="1998" spans="1:5" x14ac:dyDescent="0.2">
      <c r="A1998" s="1">
        <v>1996</v>
      </c>
      <c r="B1998" s="1" t="s">
        <v>3292</v>
      </c>
      <c r="C1998" s="1">
        <v>1.9568442107249999E-2</v>
      </c>
      <c r="E1998" s="1"/>
    </row>
    <row r="1999" spans="1:5" x14ac:dyDescent="0.2">
      <c r="A1999" s="1">
        <v>1997</v>
      </c>
      <c r="B1999" s="1" t="s">
        <v>87</v>
      </c>
      <c r="C1999" s="1">
        <v>534.77391901780004</v>
      </c>
      <c r="E1999" s="1"/>
    </row>
    <row r="2000" spans="1:5" x14ac:dyDescent="0.2">
      <c r="A2000" s="1">
        <v>1998</v>
      </c>
      <c r="B2000" s="1" t="s">
        <v>3293</v>
      </c>
      <c r="C2000" s="1">
        <v>0.64998751121924903</v>
      </c>
      <c r="E2000" s="1"/>
    </row>
    <row r="2001" spans="1:5" x14ac:dyDescent="0.2">
      <c r="A2001" s="1">
        <v>1999</v>
      </c>
      <c r="B2001" s="1" t="s">
        <v>3294</v>
      </c>
      <c r="C2001" s="1">
        <v>16.4608784103457</v>
      </c>
      <c r="E2001" s="1"/>
    </row>
    <row r="2002" spans="1:5" x14ac:dyDescent="0.2">
      <c r="A2002" s="1">
        <v>2000</v>
      </c>
      <c r="B2002" s="1" t="s">
        <v>154</v>
      </c>
      <c r="C2002" s="1">
        <v>140.9473554452</v>
      </c>
      <c r="E2002" s="1"/>
    </row>
    <row r="2003" spans="1:5" x14ac:dyDescent="0.2">
      <c r="A2003" s="1">
        <v>2001</v>
      </c>
      <c r="B2003" s="1" t="s">
        <v>125</v>
      </c>
      <c r="C2003" s="1">
        <v>2.0327436694125001</v>
      </c>
      <c r="E2003" s="1"/>
    </row>
    <row r="2004" spans="1:5" x14ac:dyDescent="0.2">
      <c r="A2004" s="1">
        <v>2002</v>
      </c>
      <c r="B2004" s="1" t="s">
        <v>643</v>
      </c>
      <c r="C2004" s="1">
        <v>20.8777537876</v>
      </c>
      <c r="E2004" s="1"/>
    </row>
    <row r="2005" spans="1:5" x14ac:dyDescent="0.2">
      <c r="A2005" s="1">
        <v>2003</v>
      </c>
      <c r="B2005" s="1" t="s">
        <v>3295</v>
      </c>
      <c r="C2005" s="1">
        <v>2.3805868797749999E-2</v>
      </c>
      <c r="E2005" s="1"/>
    </row>
    <row r="2006" spans="1:5" x14ac:dyDescent="0.2">
      <c r="A2006" s="1">
        <v>2004</v>
      </c>
      <c r="B2006" s="1" t="s">
        <v>114</v>
      </c>
      <c r="C2006" s="1">
        <v>9.4782795624999991</v>
      </c>
      <c r="E2006" s="1"/>
    </row>
    <row r="2007" spans="1:5" x14ac:dyDescent="0.2">
      <c r="A2007" s="1">
        <v>2005</v>
      </c>
      <c r="B2007" s="1" t="s">
        <v>3296</v>
      </c>
      <c r="C2007" s="1">
        <v>15.8723309909749</v>
      </c>
      <c r="E2007" s="1"/>
    </row>
    <row r="2008" spans="1:5" x14ac:dyDescent="0.2">
      <c r="A2008" s="1">
        <v>2006</v>
      </c>
      <c r="B2008" s="1" t="s">
        <v>3297</v>
      </c>
      <c r="C2008" s="1">
        <v>3.2987358899999998E-4</v>
      </c>
      <c r="E2008" s="1"/>
    </row>
    <row r="2009" spans="1:5" x14ac:dyDescent="0.2">
      <c r="A2009" s="1">
        <v>2007</v>
      </c>
      <c r="B2009" s="1" t="s">
        <v>3298</v>
      </c>
      <c r="C2009" s="1">
        <v>0.36862116458900002</v>
      </c>
      <c r="E2009" s="1"/>
    </row>
    <row r="2010" spans="1:5" x14ac:dyDescent="0.2">
      <c r="A2010" s="1">
        <v>2008</v>
      </c>
      <c r="B2010" s="1" t="s">
        <v>3299</v>
      </c>
      <c r="C2010" s="1">
        <v>0.94303821510450003</v>
      </c>
      <c r="E2010" s="1"/>
    </row>
    <row r="2011" spans="1:5" x14ac:dyDescent="0.2">
      <c r="A2011" s="1">
        <v>2009</v>
      </c>
      <c r="B2011" s="1" t="s">
        <v>3300</v>
      </c>
      <c r="C2011" s="1">
        <v>18.3906336358</v>
      </c>
      <c r="E2011" s="1"/>
    </row>
    <row r="2012" spans="1:5" x14ac:dyDescent="0.2">
      <c r="A2012" s="1">
        <v>2010</v>
      </c>
      <c r="B2012" s="1" t="s">
        <v>644</v>
      </c>
      <c r="C2012" s="1">
        <v>44.507143374599998</v>
      </c>
      <c r="E2012" s="1"/>
    </row>
    <row r="2013" spans="1:5" x14ac:dyDescent="0.2">
      <c r="A2013" s="1">
        <v>2011</v>
      </c>
      <c r="B2013" s="1" t="s">
        <v>3301</v>
      </c>
      <c r="C2013" s="1">
        <v>2.69339927955E-2</v>
      </c>
      <c r="E2013" s="1"/>
    </row>
    <row r="2014" spans="1:5" x14ac:dyDescent="0.2">
      <c r="A2014" s="1">
        <v>2012</v>
      </c>
      <c r="B2014" s="1" t="s">
        <v>3302</v>
      </c>
      <c r="C2014" s="1">
        <v>4.1846412596624996</v>
      </c>
      <c r="E2014" s="1"/>
    </row>
    <row r="2015" spans="1:5" x14ac:dyDescent="0.2">
      <c r="A2015" s="1">
        <v>2013</v>
      </c>
      <c r="B2015" s="1" t="s">
        <v>3303</v>
      </c>
      <c r="C2015" s="1">
        <v>13.2686613975374</v>
      </c>
      <c r="E2015" s="1"/>
    </row>
    <row r="2016" spans="1:5" x14ac:dyDescent="0.2">
      <c r="A2016" s="1">
        <v>2014</v>
      </c>
      <c r="B2016" s="1" t="s">
        <v>3304</v>
      </c>
      <c r="C2016" s="1">
        <v>4.3379666438450003E-2</v>
      </c>
      <c r="E2016" s="1"/>
    </row>
    <row r="2017" spans="1:5" x14ac:dyDescent="0.2">
      <c r="A2017" s="1">
        <v>2015</v>
      </c>
      <c r="B2017" s="1" t="s">
        <v>3305</v>
      </c>
      <c r="C2017" s="1">
        <v>4.1059366664999899E-3</v>
      </c>
      <c r="E2017" s="1"/>
    </row>
    <row r="2018" spans="1:5" x14ac:dyDescent="0.2">
      <c r="A2018" s="1">
        <v>2016</v>
      </c>
      <c r="B2018" s="1" t="s">
        <v>3306</v>
      </c>
      <c r="C2018" s="1">
        <v>17.410391700312498</v>
      </c>
      <c r="E2018" s="1"/>
    </row>
    <row r="2019" spans="1:5" x14ac:dyDescent="0.2">
      <c r="A2019" s="1">
        <v>2017</v>
      </c>
      <c r="B2019" s="1" t="s">
        <v>3307</v>
      </c>
      <c r="C2019" s="1">
        <v>8.50173486045</v>
      </c>
      <c r="E2019" s="1"/>
    </row>
    <row r="2020" spans="1:5" x14ac:dyDescent="0.2">
      <c r="A2020" s="1">
        <v>2018</v>
      </c>
      <c r="B2020" s="1" t="s">
        <v>3308</v>
      </c>
      <c r="C2020" s="1">
        <v>10.118734655875</v>
      </c>
      <c r="E2020" s="1"/>
    </row>
    <row r="2021" spans="1:5" x14ac:dyDescent="0.2">
      <c r="A2021" s="1">
        <v>2019</v>
      </c>
      <c r="B2021" s="1" t="s">
        <v>645</v>
      </c>
      <c r="C2021" s="1">
        <v>28.924379555224998</v>
      </c>
      <c r="E2021" s="1"/>
    </row>
    <row r="2022" spans="1:5" x14ac:dyDescent="0.2">
      <c r="A2022" s="1">
        <v>2020</v>
      </c>
      <c r="B2022" s="1" t="s">
        <v>3309</v>
      </c>
      <c r="C2022" s="1">
        <v>18.142341465849999</v>
      </c>
      <c r="E2022" s="1"/>
    </row>
    <row r="2023" spans="1:5" x14ac:dyDescent="0.2">
      <c r="A2023" s="1">
        <v>2021</v>
      </c>
      <c r="B2023" s="1" t="s">
        <v>646</v>
      </c>
      <c r="C2023" s="1">
        <v>37.68397964775</v>
      </c>
      <c r="E2023" s="1"/>
    </row>
    <row r="2024" spans="1:5" x14ac:dyDescent="0.2">
      <c r="A2024" s="1">
        <v>2022</v>
      </c>
      <c r="B2024" s="1" t="s">
        <v>3310</v>
      </c>
      <c r="C2024" s="1">
        <v>2.7134555710499901</v>
      </c>
      <c r="E2024" s="1"/>
    </row>
    <row r="2025" spans="1:5" x14ac:dyDescent="0.2">
      <c r="A2025" s="1">
        <v>2023</v>
      </c>
      <c r="B2025" s="1" t="s">
        <v>647</v>
      </c>
      <c r="C2025" s="1">
        <v>29.836734664000002</v>
      </c>
      <c r="E2025" s="1"/>
    </row>
    <row r="2026" spans="1:5" x14ac:dyDescent="0.2">
      <c r="A2026" s="1">
        <v>2024</v>
      </c>
      <c r="B2026" s="1" t="s">
        <v>3311</v>
      </c>
      <c r="C2026" s="1">
        <v>7.9063221294999996E-3</v>
      </c>
      <c r="E2026" s="1"/>
    </row>
    <row r="2027" spans="1:5" x14ac:dyDescent="0.2">
      <c r="A2027" s="1">
        <v>2025</v>
      </c>
      <c r="B2027" s="1" t="s">
        <v>3312</v>
      </c>
      <c r="C2027" s="1">
        <v>7.3747005782499997</v>
      </c>
      <c r="E2027" s="1"/>
    </row>
    <row r="2028" spans="1:5" x14ac:dyDescent="0.2">
      <c r="A2028" s="1">
        <v>2026</v>
      </c>
      <c r="B2028" s="1" t="s">
        <v>648</v>
      </c>
      <c r="C2028" s="1">
        <v>36.447879523600001</v>
      </c>
      <c r="E2028" s="1"/>
    </row>
    <row r="2029" spans="1:5" x14ac:dyDescent="0.2">
      <c r="A2029" s="1">
        <v>2027</v>
      </c>
      <c r="B2029" s="1" t="s">
        <v>649</v>
      </c>
      <c r="C2029" s="1">
        <v>28.040953136624999</v>
      </c>
      <c r="E2029" s="1"/>
    </row>
    <row r="2030" spans="1:5" x14ac:dyDescent="0.2">
      <c r="A2030" s="1">
        <v>2028</v>
      </c>
      <c r="B2030" s="1" t="s">
        <v>3313</v>
      </c>
      <c r="C2030" s="1">
        <v>7.0385119870999899</v>
      </c>
      <c r="E2030" s="1"/>
    </row>
    <row r="2031" spans="1:5" x14ac:dyDescent="0.2">
      <c r="A2031" s="1">
        <v>2029</v>
      </c>
      <c r="B2031" s="1" t="s">
        <v>3314</v>
      </c>
      <c r="C2031" s="1">
        <v>2.8808459993579998</v>
      </c>
      <c r="E2031" s="1"/>
    </row>
    <row r="2032" spans="1:5" x14ac:dyDescent="0.2">
      <c r="A2032" s="1">
        <v>2030</v>
      </c>
      <c r="B2032" s="1" t="s">
        <v>3315</v>
      </c>
      <c r="C2032" s="1">
        <v>0.99464776084999995</v>
      </c>
      <c r="E2032" s="1"/>
    </row>
    <row r="2033" spans="1:5" x14ac:dyDescent="0.2">
      <c r="A2033" s="1">
        <v>2031</v>
      </c>
      <c r="B2033" s="1" t="s">
        <v>3316</v>
      </c>
      <c r="C2033" s="1">
        <v>2.5077442222399999</v>
      </c>
      <c r="E2033" s="1"/>
    </row>
    <row r="2034" spans="1:5" x14ac:dyDescent="0.2">
      <c r="A2034" s="1">
        <v>2032</v>
      </c>
      <c r="B2034" s="1" t="s">
        <v>3317</v>
      </c>
      <c r="C2034" s="1">
        <v>2.5731929613749999E-2</v>
      </c>
      <c r="E2034" s="1"/>
    </row>
    <row r="2035" spans="1:5" x14ac:dyDescent="0.2">
      <c r="A2035" s="1">
        <v>2033</v>
      </c>
      <c r="B2035" s="1" t="s">
        <v>3318</v>
      </c>
      <c r="C2035" s="1">
        <v>5.75457151874999E-3</v>
      </c>
      <c r="E2035" s="1"/>
    </row>
    <row r="2036" spans="1:5" x14ac:dyDescent="0.2">
      <c r="A2036" s="1">
        <v>2034</v>
      </c>
      <c r="B2036" s="1" t="s">
        <v>3319</v>
      </c>
      <c r="C2036" s="1">
        <v>1.0789163577000001</v>
      </c>
      <c r="E2036" s="1"/>
    </row>
    <row r="2037" spans="1:5" x14ac:dyDescent="0.2">
      <c r="A2037" s="1">
        <v>2035</v>
      </c>
      <c r="B2037" s="1" t="s">
        <v>3320</v>
      </c>
      <c r="C2037" s="1">
        <v>2.8692231344999999E-3</v>
      </c>
      <c r="E2037" s="1"/>
    </row>
    <row r="2038" spans="1:5" x14ac:dyDescent="0.2">
      <c r="A2038" s="1">
        <v>2036</v>
      </c>
      <c r="B2038" s="1" t="s">
        <v>3321</v>
      </c>
      <c r="C2038" s="1">
        <v>6.2072558520472398</v>
      </c>
      <c r="E2038" s="1"/>
    </row>
    <row r="2039" spans="1:5" x14ac:dyDescent="0.2">
      <c r="A2039" s="1">
        <v>2037</v>
      </c>
      <c r="B2039" s="1" t="s">
        <v>3322</v>
      </c>
      <c r="C2039" s="1">
        <v>12.624645383624999</v>
      </c>
      <c r="E2039" s="1"/>
    </row>
    <row r="2040" spans="1:5" x14ac:dyDescent="0.2">
      <c r="A2040" s="1">
        <v>2038</v>
      </c>
      <c r="B2040" s="1" t="s">
        <v>929</v>
      </c>
      <c r="C2040" s="1">
        <v>10.4998534708</v>
      </c>
      <c r="E2040" s="1"/>
    </row>
    <row r="2041" spans="1:5" x14ac:dyDescent="0.2">
      <c r="A2041" s="1">
        <v>2039</v>
      </c>
      <c r="B2041" s="1" t="s">
        <v>3323</v>
      </c>
      <c r="C2041" s="1">
        <v>9.8631305759999902E-3</v>
      </c>
      <c r="E2041" s="1"/>
    </row>
    <row r="2042" spans="1:5" x14ac:dyDescent="0.2">
      <c r="A2042" s="1">
        <v>2040</v>
      </c>
      <c r="B2042" s="1" t="s">
        <v>3324</v>
      </c>
      <c r="C2042" s="1">
        <v>7.5738737633E-2</v>
      </c>
      <c r="E2042" s="1"/>
    </row>
    <row r="2043" spans="1:5" x14ac:dyDescent="0.2">
      <c r="A2043" s="1">
        <v>2041</v>
      </c>
      <c r="B2043" s="1" t="s">
        <v>3325</v>
      </c>
      <c r="C2043" s="1">
        <v>7.5624581849999997E-2</v>
      </c>
      <c r="E2043" s="1"/>
    </row>
    <row r="2044" spans="1:5" x14ac:dyDescent="0.2">
      <c r="A2044" s="1">
        <v>2042</v>
      </c>
      <c r="B2044" s="1" t="s">
        <v>651</v>
      </c>
      <c r="C2044" s="1">
        <v>43.842456829600003</v>
      </c>
      <c r="E2044" s="1"/>
    </row>
    <row r="2045" spans="1:5" x14ac:dyDescent="0.2">
      <c r="A2045" s="1">
        <v>2043</v>
      </c>
      <c r="B2045" s="1" t="s">
        <v>652</v>
      </c>
      <c r="C2045" s="1">
        <v>38.419563542250003</v>
      </c>
      <c r="E2045" s="1"/>
    </row>
    <row r="2046" spans="1:5" x14ac:dyDescent="0.2">
      <c r="A2046" s="1">
        <v>2044</v>
      </c>
      <c r="B2046" s="1" t="s">
        <v>653</v>
      </c>
      <c r="C2046" s="1">
        <v>165.67364213715001</v>
      </c>
      <c r="E2046" s="1"/>
    </row>
    <row r="2047" spans="1:5" x14ac:dyDescent="0.2">
      <c r="A2047" s="1">
        <v>2045</v>
      </c>
      <c r="B2047" s="1" t="s">
        <v>3326</v>
      </c>
      <c r="C2047" s="1">
        <v>5.8793061716750001</v>
      </c>
      <c r="E2047" s="1"/>
    </row>
    <row r="2048" spans="1:5" x14ac:dyDescent="0.2">
      <c r="A2048" s="1">
        <v>2046</v>
      </c>
      <c r="B2048" s="1" t="s">
        <v>654</v>
      </c>
      <c r="C2048" s="1">
        <v>30.630835431600001</v>
      </c>
      <c r="E2048" s="1"/>
    </row>
    <row r="2049" spans="1:5" x14ac:dyDescent="0.2">
      <c r="A2049" s="1">
        <v>2047</v>
      </c>
      <c r="B2049" s="1" t="s">
        <v>3327</v>
      </c>
      <c r="C2049" s="1">
        <v>18.306471903965001</v>
      </c>
      <c r="E2049" s="1"/>
    </row>
    <row r="2050" spans="1:5" x14ac:dyDescent="0.2">
      <c r="A2050" s="1">
        <v>2048</v>
      </c>
      <c r="B2050" s="1" t="s">
        <v>3328</v>
      </c>
      <c r="C2050" s="1">
        <v>6.4240434722500002</v>
      </c>
      <c r="E2050" s="1"/>
    </row>
    <row r="2051" spans="1:5" x14ac:dyDescent="0.2">
      <c r="A2051" s="1">
        <v>2049</v>
      </c>
      <c r="B2051" s="1" t="s">
        <v>3329</v>
      </c>
      <c r="C2051" s="1">
        <v>4.72941449675E-2</v>
      </c>
      <c r="E2051" s="1"/>
    </row>
    <row r="2052" spans="1:5" x14ac:dyDescent="0.2">
      <c r="A2052" s="1">
        <v>2050</v>
      </c>
      <c r="B2052" s="1" t="s">
        <v>3330</v>
      </c>
      <c r="C2052" s="1">
        <v>1.5416995631249999E-2</v>
      </c>
      <c r="E2052" s="1"/>
    </row>
    <row r="2053" spans="1:5" x14ac:dyDescent="0.2">
      <c r="A2053" s="1">
        <v>2051</v>
      </c>
      <c r="B2053" s="1" t="s">
        <v>3331</v>
      </c>
      <c r="C2053" s="1">
        <v>0.95664497979999996</v>
      </c>
      <c r="E2053" s="1"/>
    </row>
    <row r="2054" spans="1:5" x14ac:dyDescent="0.2">
      <c r="A2054" s="1">
        <v>2052</v>
      </c>
      <c r="B2054" s="1" t="s">
        <v>3332</v>
      </c>
      <c r="C2054" s="1">
        <v>0.70738843282499997</v>
      </c>
      <c r="E2054" s="1"/>
    </row>
    <row r="2055" spans="1:5" x14ac:dyDescent="0.2">
      <c r="A2055" s="1">
        <v>2053</v>
      </c>
      <c r="B2055" s="1" t="s">
        <v>3333</v>
      </c>
      <c r="C2055" s="1">
        <v>17.291464783502999</v>
      </c>
      <c r="E2055" s="1"/>
    </row>
    <row r="2056" spans="1:5" x14ac:dyDescent="0.2">
      <c r="A2056" s="1">
        <v>2054</v>
      </c>
      <c r="B2056" s="1" t="s">
        <v>655</v>
      </c>
      <c r="C2056" s="1">
        <v>103.3631737315</v>
      </c>
      <c r="E2056" s="1"/>
    </row>
    <row r="2057" spans="1:5" x14ac:dyDescent="0.2">
      <c r="A2057" s="1">
        <v>2055</v>
      </c>
      <c r="B2057" s="1" t="s">
        <v>3334</v>
      </c>
      <c r="C2057" s="1">
        <v>6.8121689999999903E-3</v>
      </c>
      <c r="E2057" s="1"/>
    </row>
    <row r="2058" spans="1:5" x14ac:dyDescent="0.2">
      <c r="A2058" s="1">
        <v>2056</v>
      </c>
      <c r="B2058" s="1" t="s">
        <v>656</v>
      </c>
      <c r="C2058" s="1">
        <v>33.556059769999997</v>
      </c>
      <c r="E2058" s="1"/>
    </row>
    <row r="2059" spans="1:5" x14ac:dyDescent="0.2">
      <c r="A2059" s="1">
        <v>2057</v>
      </c>
      <c r="B2059" s="1" t="s">
        <v>3335</v>
      </c>
      <c r="C2059" s="1">
        <v>0.69873339479999996</v>
      </c>
      <c r="E2059" s="1"/>
    </row>
    <row r="2060" spans="1:5" x14ac:dyDescent="0.2">
      <c r="A2060" s="1">
        <v>2058</v>
      </c>
      <c r="B2060" s="1" t="s">
        <v>657</v>
      </c>
      <c r="C2060" s="1">
        <v>58.654959902000002</v>
      </c>
      <c r="E2060" s="1"/>
    </row>
    <row r="2061" spans="1:5" x14ac:dyDescent="0.2">
      <c r="A2061" s="1">
        <v>2059</v>
      </c>
      <c r="B2061" s="1" t="s">
        <v>3336</v>
      </c>
      <c r="C2061" s="1">
        <v>1.9082577383999999</v>
      </c>
      <c r="E2061" s="1"/>
    </row>
    <row r="2062" spans="1:5" x14ac:dyDescent="0.2">
      <c r="A2062" s="1">
        <v>2060</v>
      </c>
      <c r="B2062" s="1" t="s">
        <v>658</v>
      </c>
      <c r="C2062" s="1">
        <v>70.327308297779993</v>
      </c>
      <c r="E2062" s="1"/>
    </row>
    <row r="2063" spans="1:5" x14ac:dyDescent="0.2">
      <c r="A2063" s="1">
        <v>2061</v>
      </c>
      <c r="B2063" s="1" t="s">
        <v>3337</v>
      </c>
      <c r="C2063" s="1">
        <v>19.033371089999999</v>
      </c>
      <c r="E2063" s="1"/>
    </row>
    <row r="2064" spans="1:5" x14ac:dyDescent="0.2">
      <c r="A2064" s="1">
        <v>2062</v>
      </c>
      <c r="B2064" s="1" t="s">
        <v>3338</v>
      </c>
      <c r="C2064" s="1">
        <v>13.293369413024999</v>
      </c>
      <c r="E2064" s="1"/>
    </row>
    <row r="2065" spans="1:5" x14ac:dyDescent="0.2">
      <c r="A2065" s="1">
        <v>2063</v>
      </c>
      <c r="B2065" s="1" t="s">
        <v>3339</v>
      </c>
      <c r="C2065" s="1">
        <v>1.4742318316</v>
      </c>
      <c r="E2065" s="1"/>
    </row>
    <row r="2066" spans="1:5" x14ac:dyDescent="0.2">
      <c r="A2066" s="1">
        <v>2064</v>
      </c>
      <c r="B2066" s="1" t="s">
        <v>660</v>
      </c>
      <c r="C2066" s="1">
        <v>41.348151088687501</v>
      </c>
      <c r="E2066" s="1"/>
    </row>
    <row r="2067" spans="1:5" x14ac:dyDescent="0.2">
      <c r="A2067" s="1">
        <v>2065</v>
      </c>
      <c r="B2067" s="1" t="s">
        <v>3340</v>
      </c>
      <c r="C2067" s="1">
        <v>7.9103692098322496</v>
      </c>
      <c r="E2067" s="1"/>
    </row>
    <row r="2068" spans="1:5" x14ac:dyDescent="0.2">
      <c r="A2068" s="1">
        <v>2066</v>
      </c>
      <c r="B2068" s="1" t="s">
        <v>3341</v>
      </c>
      <c r="C2068" s="1">
        <v>13.9457730778125</v>
      </c>
      <c r="E2068" s="1"/>
    </row>
    <row r="2069" spans="1:5" x14ac:dyDescent="0.2">
      <c r="A2069" s="1">
        <v>2067</v>
      </c>
      <c r="B2069" s="1" t="s">
        <v>3342</v>
      </c>
      <c r="C2069" s="1">
        <v>1.6764971242499999E-3</v>
      </c>
      <c r="E2069" s="1"/>
    </row>
    <row r="2070" spans="1:5" x14ac:dyDescent="0.2">
      <c r="A2070" s="1">
        <v>2068</v>
      </c>
      <c r="B2070" s="1" t="s">
        <v>661</v>
      </c>
      <c r="C2070" s="1">
        <v>48.818841505649999</v>
      </c>
      <c r="E2070" s="1"/>
    </row>
    <row r="2071" spans="1:5" x14ac:dyDescent="0.2">
      <c r="A2071" s="1">
        <v>2069</v>
      </c>
      <c r="B2071" s="1" t="s">
        <v>3343</v>
      </c>
      <c r="C2071" s="1">
        <v>3.8758560312500001</v>
      </c>
      <c r="E2071" s="1"/>
    </row>
    <row r="2072" spans="1:5" x14ac:dyDescent="0.2">
      <c r="A2072" s="1">
        <v>2070</v>
      </c>
      <c r="B2072" s="1" t="s">
        <v>3344</v>
      </c>
      <c r="C2072" s="1">
        <v>0.43188742544999997</v>
      </c>
      <c r="E2072" s="1"/>
    </row>
    <row r="2073" spans="1:5" x14ac:dyDescent="0.2">
      <c r="A2073" s="1">
        <v>2071</v>
      </c>
      <c r="B2073" s="1" t="s">
        <v>3345</v>
      </c>
      <c r="C2073" s="1">
        <v>0.185595117093</v>
      </c>
      <c r="E2073" s="1"/>
    </row>
    <row r="2074" spans="1:5" x14ac:dyDescent="0.2">
      <c r="A2074" s="1">
        <v>2072</v>
      </c>
      <c r="B2074" s="1" t="s">
        <v>3346</v>
      </c>
      <c r="C2074" s="1">
        <v>2.8286494962374901E-2</v>
      </c>
      <c r="E2074" s="1"/>
    </row>
    <row r="2075" spans="1:5" x14ac:dyDescent="0.2">
      <c r="A2075" s="1">
        <v>2073</v>
      </c>
      <c r="B2075" s="1" t="s">
        <v>3347</v>
      </c>
      <c r="C2075" s="1">
        <v>0.71053575464999996</v>
      </c>
      <c r="E2075" s="1"/>
    </row>
    <row r="2076" spans="1:5" x14ac:dyDescent="0.2">
      <c r="A2076" s="1">
        <v>2074</v>
      </c>
      <c r="B2076" s="1" t="s">
        <v>3348</v>
      </c>
      <c r="C2076" s="1">
        <v>6.6403213840500006E-2</v>
      </c>
      <c r="E2076" s="1"/>
    </row>
    <row r="2077" spans="1:5" x14ac:dyDescent="0.2">
      <c r="A2077" s="1">
        <v>2075</v>
      </c>
      <c r="B2077" s="1" t="s">
        <v>3349</v>
      </c>
      <c r="C2077" s="1">
        <v>9.6478846694999995E-3</v>
      </c>
      <c r="E2077" s="1"/>
    </row>
    <row r="2078" spans="1:5" x14ac:dyDescent="0.2">
      <c r="A2078" s="1">
        <v>2076</v>
      </c>
      <c r="B2078" s="1" t="s">
        <v>662</v>
      </c>
      <c r="C2078" s="1">
        <v>190.22225678889899</v>
      </c>
      <c r="E2078" s="1"/>
    </row>
    <row r="2079" spans="1:5" x14ac:dyDescent="0.2">
      <c r="A2079" s="1">
        <v>2077</v>
      </c>
      <c r="B2079" s="1" t="s">
        <v>3350</v>
      </c>
      <c r="C2079" s="1">
        <v>15.469264136195999</v>
      </c>
      <c r="E2079" s="1"/>
    </row>
    <row r="2080" spans="1:5" x14ac:dyDescent="0.2">
      <c r="A2080" s="1">
        <v>2078</v>
      </c>
      <c r="B2080" s="1" t="s">
        <v>3351</v>
      </c>
      <c r="C2080" s="1">
        <v>1.1500393325E-3</v>
      </c>
      <c r="E2080" s="1"/>
    </row>
    <row r="2081" spans="1:5" x14ac:dyDescent="0.2">
      <c r="A2081" s="1">
        <v>2079</v>
      </c>
      <c r="B2081" s="1" t="s">
        <v>663</v>
      </c>
      <c r="C2081" s="1">
        <v>26.921788886550001</v>
      </c>
      <c r="E2081" s="1"/>
    </row>
    <row r="2082" spans="1:5" x14ac:dyDescent="0.2">
      <c r="A2082" s="1">
        <v>2080</v>
      </c>
      <c r="B2082" s="1" t="s">
        <v>3352</v>
      </c>
      <c r="C2082" s="1">
        <v>0.29133022634099998</v>
      </c>
      <c r="E2082" s="1"/>
    </row>
    <row r="2083" spans="1:5" x14ac:dyDescent="0.2">
      <c r="A2083" s="1">
        <v>2081</v>
      </c>
      <c r="B2083" s="1" t="s">
        <v>664</v>
      </c>
      <c r="C2083" s="1">
        <v>100.114699583925</v>
      </c>
      <c r="E2083" s="1"/>
    </row>
    <row r="2084" spans="1:5" x14ac:dyDescent="0.2">
      <c r="A2084" s="1">
        <v>2082</v>
      </c>
      <c r="B2084" s="1" t="s">
        <v>665</v>
      </c>
      <c r="C2084" s="1">
        <v>99.072088298999901</v>
      </c>
      <c r="E2084" s="1"/>
    </row>
    <row r="2085" spans="1:5" x14ac:dyDescent="0.2">
      <c r="A2085" s="1">
        <v>2083</v>
      </c>
      <c r="B2085" s="1" t="s">
        <v>666</v>
      </c>
      <c r="C2085" s="1">
        <v>27.457216616</v>
      </c>
      <c r="E2085" s="1"/>
    </row>
    <row r="2086" spans="1:5" x14ac:dyDescent="0.2">
      <c r="A2086" s="1">
        <v>2084</v>
      </c>
      <c r="B2086" s="1" t="s">
        <v>3353</v>
      </c>
      <c r="C2086" s="1">
        <v>0.51538482429700005</v>
      </c>
      <c r="E2086" s="1"/>
    </row>
    <row r="2087" spans="1:5" x14ac:dyDescent="0.2">
      <c r="A2087" s="1">
        <v>2085</v>
      </c>
      <c r="B2087" s="1" t="s">
        <v>3354</v>
      </c>
      <c r="C2087" s="1">
        <v>5.9394913528999904</v>
      </c>
      <c r="E2087" s="1"/>
    </row>
    <row r="2088" spans="1:5" x14ac:dyDescent="0.2">
      <c r="A2088" s="1">
        <v>2086</v>
      </c>
      <c r="B2088" s="1" t="s">
        <v>90</v>
      </c>
      <c r="C2088" s="1">
        <v>45.564100440124903</v>
      </c>
      <c r="E2088" s="1"/>
    </row>
    <row r="2089" spans="1:5" x14ac:dyDescent="0.2">
      <c r="A2089" s="1">
        <v>2087</v>
      </c>
      <c r="B2089" s="1" t="s">
        <v>3355</v>
      </c>
      <c r="C2089" s="1">
        <v>4.7031720654219997</v>
      </c>
      <c r="E2089" s="1"/>
    </row>
    <row r="2090" spans="1:5" x14ac:dyDescent="0.2">
      <c r="A2090" s="1">
        <v>2088</v>
      </c>
      <c r="B2090" s="1" t="s">
        <v>3356</v>
      </c>
      <c r="C2090" s="1">
        <v>0.12859300597500001</v>
      </c>
      <c r="E2090" s="1"/>
    </row>
    <row r="2091" spans="1:5" x14ac:dyDescent="0.2">
      <c r="A2091" s="1">
        <v>2089</v>
      </c>
      <c r="B2091" s="1" t="s">
        <v>3357</v>
      </c>
      <c r="C2091" s="1">
        <v>3.365015710475E-2</v>
      </c>
      <c r="E2091" s="1"/>
    </row>
    <row r="2092" spans="1:5" x14ac:dyDescent="0.2">
      <c r="A2092" s="1">
        <v>2090</v>
      </c>
      <c r="B2092" s="1" t="s">
        <v>667</v>
      </c>
      <c r="C2092" s="1">
        <v>506.21159132161</v>
      </c>
      <c r="E2092" s="1"/>
    </row>
    <row r="2093" spans="1:5" x14ac:dyDescent="0.2">
      <c r="A2093" s="1">
        <v>2091</v>
      </c>
      <c r="B2093" s="1" t="s">
        <v>3358</v>
      </c>
      <c r="C2093" s="1">
        <v>0.83695219791425002</v>
      </c>
      <c r="E2093" s="1"/>
    </row>
    <row r="2094" spans="1:5" x14ac:dyDescent="0.2">
      <c r="A2094" s="1">
        <v>2092</v>
      </c>
      <c r="B2094" s="1" t="s">
        <v>3359</v>
      </c>
      <c r="C2094" s="1">
        <v>0.12998951349599999</v>
      </c>
      <c r="E2094" s="1"/>
    </row>
    <row r="2095" spans="1:5" x14ac:dyDescent="0.2">
      <c r="A2095" s="1">
        <v>2093</v>
      </c>
      <c r="B2095" s="1" t="s">
        <v>668</v>
      </c>
      <c r="C2095" s="1">
        <v>45.857683595924897</v>
      </c>
      <c r="E2095" s="1"/>
    </row>
    <row r="2096" spans="1:5" x14ac:dyDescent="0.2">
      <c r="A2096" s="1">
        <v>2094</v>
      </c>
      <c r="B2096" s="1" t="s">
        <v>3360</v>
      </c>
      <c r="C2096" s="1">
        <v>8.6541815439999895E-3</v>
      </c>
      <c r="E2096" s="1"/>
    </row>
    <row r="2097" spans="1:5" x14ac:dyDescent="0.2">
      <c r="A2097" s="1">
        <v>2095</v>
      </c>
      <c r="B2097" s="1" t="s">
        <v>669</v>
      </c>
      <c r="C2097" s="1">
        <v>119.9703298053</v>
      </c>
      <c r="E2097" s="1"/>
    </row>
    <row r="2098" spans="1:5" x14ac:dyDescent="0.2">
      <c r="A2098" s="1">
        <v>2096</v>
      </c>
      <c r="B2098" s="1" t="s">
        <v>3361</v>
      </c>
      <c r="C2098" s="1">
        <v>5.8140353599999998E-3</v>
      </c>
      <c r="E2098" s="1"/>
    </row>
    <row r="2099" spans="1:5" x14ac:dyDescent="0.2">
      <c r="A2099" s="1">
        <v>2097</v>
      </c>
      <c r="B2099" s="1" t="s">
        <v>156</v>
      </c>
      <c r="C2099" s="1">
        <v>192.53089600799899</v>
      </c>
      <c r="E2099" s="1"/>
    </row>
    <row r="2100" spans="1:5" x14ac:dyDescent="0.2">
      <c r="A2100" s="1">
        <v>2098</v>
      </c>
      <c r="B2100" s="1" t="s">
        <v>3362</v>
      </c>
      <c r="C2100" s="1">
        <v>1.8946960161794999</v>
      </c>
      <c r="E2100" s="1"/>
    </row>
    <row r="2101" spans="1:5" x14ac:dyDescent="0.2">
      <c r="A2101" s="1">
        <v>2099</v>
      </c>
      <c r="B2101" s="1" t="s">
        <v>3363</v>
      </c>
      <c r="C2101" s="1">
        <v>0.12773128110399901</v>
      </c>
      <c r="E2101" s="1"/>
    </row>
    <row r="2102" spans="1:5" x14ac:dyDescent="0.2">
      <c r="A2102" s="1">
        <v>2100</v>
      </c>
      <c r="B2102" s="1" t="s">
        <v>3364</v>
      </c>
      <c r="C2102" s="1">
        <v>8.0508636299999898E-3</v>
      </c>
      <c r="E2102" s="1"/>
    </row>
    <row r="2103" spans="1:5" x14ac:dyDescent="0.2">
      <c r="A2103" s="1">
        <v>2101</v>
      </c>
      <c r="B2103" s="1" t="s">
        <v>3365</v>
      </c>
      <c r="C2103" s="1">
        <v>2.5128782631000002</v>
      </c>
      <c r="E2103" s="1"/>
    </row>
    <row r="2104" spans="1:5" x14ac:dyDescent="0.2">
      <c r="A2104" s="1">
        <v>2102</v>
      </c>
      <c r="B2104" s="1" t="s">
        <v>670</v>
      </c>
      <c r="C2104" s="1">
        <v>34.198546801200003</v>
      </c>
      <c r="E2104" s="1"/>
    </row>
    <row r="2105" spans="1:5" x14ac:dyDescent="0.2">
      <c r="A2105" s="1">
        <v>2103</v>
      </c>
      <c r="B2105" s="1" t="s">
        <v>3366</v>
      </c>
      <c r="C2105" s="1">
        <v>0.30102152982924901</v>
      </c>
      <c r="E2105" s="1"/>
    </row>
    <row r="2106" spans="1:5" x14ac:dyDescent="0.2">
      <c r="A2106" s="1">
        <v>2104</v>
      </c>
      <c r="B2106" s="1" t="s">
        <v>3367</v>
      </c>
      <c r="C2106" s="1">
        <v>15.028367488574901</v>
      </c>
      <c r="E2106" s="1"/>
    </row>
    <row r="2107" spans="1:5" x14ac:dyDescent="0.2">
      <c r="A2107" s="1">
        <v>2105</v>
      </c>
      <c r="B2107" s="1" t="s">
        <v>157</v>
      </c>
      <c r="C2107" s="1">
        <v>791.13066381500005</v>
      </c>
      <c r="E2107" s="1"/>
    </row>
    <row r="2108" spans="1:5" x14ac:dyDescent="0.2">
      <c r="A2108" s="1">
        <v>2106</v>
      </c>
      <c r="B2108" s="1" t="s">
        <v>3368</v>
      </c>
      <c r="C2108" s="1">
        <v>8.3159668567500005E-4</v>
      </c>
      <c r="E2108" s="1"/>
    </row>
    <row r="2109" spans="1:5" x14ac:dyDescent="0.2">
      <c r="A2109" s="1">
        <v>2107</v>
      </c>
      <c r="B2109" s="1" t="s">
        <v>3369</v>
      </c>
      <c r="C2109" s="1">
        <v>14.1499622055</v>
      </c>
      <c r="E2109" s="1"/>
    </row>
    <row r="2110" spans="1:5" x14ac:dyDescent="0.2">
      <c r="A2110" s="1">
        <v>2108</v>
      </c>
      <c r="B2110" s="1" t="s">
        <v>3370</v>
      </c>
      <c r="C2110" s="1">
        <v>16.370545092650001</v>
      </c>
      <c r="E2110" s="1"/>
    </row>
    <row r="2111" spans="1:5" x14ac:dyDescent="0.2">
      <c r="A2111" s="1">
        <v>2109</v>
      </c>
      <c r="B2111" s="1" t="s">
        <v>671</v>
      </c>
      <c r="C2111" s="1">
        <v>21.698046750006</v>
      </c>
      <c r="E2111" s="1"/>
    </row>
    <row r="2112" spans="1:5" x14ac:dyDescent="0.2">
      <c r="A2112" s="1">
        <v>2110</v>
      </c>
      <c r="B2112" s="1" t="s">
        <v>672</v>
      </c>
      <c r="C2112" s="1">
        <v>29.574707725762501</v>
      </c>
      <c r="E2112" s="1"/>
    </row>
    <row r="2113" spans="1:5" x14ac:dyDescent="0.2">
      <c r="A2113" s="1">
        <v>2111</v>
      </c>
      <c r="B2113" s="1" t="s">
        <v>3371</v>
      </c>
      <c r="C2113" s="1">
        <v>8.8174628443999994E-3</v>
      </c>
      <c r="E2113" s="1"/>
    </row>
    <row r="2114" spans="1:5" x14ac:dyDescent="0.2">
      <c r="A2114" s="1">
        <v>2112</v>
      </c>
      <c r="B2114" s="1" t="s">
        <v>3372</v>
      </c>
      <c r="C2114" s="1">
        <v>1.3831392144374999E-2</v>
      </c>
      <c r="E2114" s="1"/>
    </row>
    <row r="2115" spans="1:5" x14ac:dyDescent="0.2">
      <c r="A2115" s="1">
        <v>2113</v>
      </c>
      <c r="B2115" s="1" t="s">
        <v>3373</v>
      </c>
      <c r="C2115" s="1">
        <v>5.892067311575E-2</v>
      </c>
      <c r="E2115" s="1"/>
    </row>
    <row r="2116" spans="1:5" x14ac:dyDescent="0.2">
      <c r="A2116" s="1">
        <v>2114</v>
      </c>
      <c r="B2116" s="1" t="s">
        <v>3374</v>
      </c>
      <c r="C2116" s="1">
        <v>7.9491600160000004</v>
      </c>
      <c r="E2116" s="1"/>
    </row>
    <row r="2117" spans="1:5" x14ac:dyDescent="0.2">
      <c r="A2117" s="1">
        <v>2115</v>
      </c>
      <c r="B2117" s="1" t="s">
        <v>91</v>
      </c>
      <c r="C2117" s="1">
        <v>2697.63816903412</v>
      </c>
      <c r="E2117" s="1"/>
    </row>
    <row r="2118" spans="1:5" x14ac:dyDescent="0.2">
      <c r="A2118" s="1">
        <v>2116</v>
      </c>
      <c r="B2118" s="1" t="s">
        <v>92</v>
      </c>
      <c r="C2118" s="1">
        <v>201.01853422779999</v>
      </c>
      <c r="E2118" s="1"/>
    </row>
    <row r="2119" spans="1:5" x14ac:dyDescent="0.2">
      <c r="A2119" s="1">
        <v>2117</v>
      </c>
      <c r="B2119" s="1" t="s">
        <v>673</v>
      </c>
      <c r="C2119" s="1">
        <v>31.011397398149899</v>
      </c>
      <c r="E2119" s="1"/>
    </row>
    <row r="2120" spans="1:5" x14ac:dyDescent="0.2">
      <c r="A2120" s="1">
        <v>2118</v>
      </c>
      <c r="B2120" s="1" t="s">
        <v>3375</v>
      </c>
      <c r="C2120" s="1">
        <v>0.49480953317600002</v>
      </c>
      <c r="E2120" s="1"/>
    </row>
    <row r="2121" spans="1:5" x14ac:dyDescent="0.2">
      <c r="A2121" s="1">
        <v>2119</v>
      </c>
      <c r="B2121" s="1" t="s">
        <v>674</v>
      </c>
      <c r="C2121" s="1">
        <v>29.9796984877499</v>
      </c>
      <c r="E2121" s="1"/>
    </row>
    <row r="2122" spans="1:5" x14ac:dyDescent="0.2">
      <c r="A2122" s="1">
        <v>2120</v>
      </c>
      <c r="B2122" s="1" t="s">
        <v>3376</v>
      </c>
      <c r="C2122" s="1">
        <v>5.8953669632499997E-3</v>
      </c>
      <c r="E2122" s="1"/>
    </row>
    <row r="2123" spans="1:5" x14ac:dyDescent="0.2">
      <c r="A2123" s="1">
        <v>2121</v>
      </c>
      <c r="B2123" s="1" t="s">
        <v>3377</v>
      </c>
      <c r="C2123" s="1">
        <v>10.526643045525001</v>
      </c>
      <c r="E2123" s="1"/>
    </row>
    <row r="2124" spans="1:5" x14ac:dyDescent="0.2">
      <c r="A2124" s="1">
        <v>2122</v>
      </c>
      <c r="B2124" s="1" t="s">
        <v>3378</v>
      </c>
      <c r="C2124" s="1">
        <v>1.1827830921125E-2</v>
      </c>
      <c r="E2124" s="1"/>
    </row>
    <row r="2125" spans="1:5" x14ac:dyDescent="0.2">
      <c r="A2125" s="1">
        <v>2123</v>
      </c>
      <c r="B2125" s="1" t="s">
        <v>675</v>
      </c>
      <c r="C2125" s="1">
        <v>77.268187480124993</v>
      </c>
      <c r="E2125" s="1"/>
    </row>
    <row r="2126" spans="1:5" x14ac:dyDescent="0.2">
      <c r="A2126" s="1">
        <v>2124</v>
      </c>
      <c r="B2126" s="1" t="s">
        <v>3379</v>
      </c>
      <c r="C2126" s="1">
        <v>15.1253823021</v>
      </c>
      <c r="E2126" s="1"/>
    </row>
    <row r="2127" spans="1:5" x14ac:dyDescent="0.2">
      <c r="A2127" s="1">
        <v>2125</v>
      </c>
      <c r="B2127" s="1" t="s">
        <v>3380</v>
      </c>
      <c r="C2127" s="1">
        <v>6.2913205247999997</v>
      </c>
      <c r="E2127" s="1"/>
    </row>
    <row r="2128" spans="1:5" x14ac:dyDescent="0.2">
      <c r="A2128" s="1">
        <v>2126</v>
      </c>
      <c r="B2128" s="1" t="s">
        <v>112</v>
      </c>
      <c r="C2128" s="1">
        <v>97.180449167673899</v>
      </c>
      <c r="E2128" s="1"/>
    </row>
    <row r="2129" spans="1:5" x14ac:dyDescent="0.2">
      <c r="A2129" s="1">
        <v>2127</v>
      </c>
      <c r="B2129" s="1" t="s">
        <v>3381</v>
      </c>
      <c r="C2129" s="1"/>
      <c r="E2129" s="1"/>
    </row>
    <row r="2130" spans="1:5" x14ac:dyDescent="0.2">
      <c r="A2130" s="1">
        <v>2128</v>
      </c>
      <c r="B2130" s="1" t="s">
        <v>3382</v>
      </c>
      <c r="C2130" s="1">
        <v>0.120020927991</v>
      </c>
      <c r="E2130" s="1"/>
    </row>
    <row r="2131" spans="1:5" x14ac:dyDescent="0.2">
      <c r="A2131" s="1">
        <v>2129</v>
      </c>
      <c r="B2131" s="1" t="s">
        <v>93</v>
      </c>
      <c r="C2131" s="1">
        <v>122.233069217875</v>
      </c>
      <c r="E2131" s="1"/>
    </row>
    <row r="2132" spans="1:5" x14ac:dyDescent="0.2">
      <c r="A2132" s="1">
        <v>2130</v>
      </c>
      <c r="B2132" s="1" t="s">
        <v>3383</v>
      </c>
      <c r="C2132" s="1">
        <v>1.2184179182499999</v>
      </c>
      <c r="E2132" s="1"/>
    </row>
    <row r="2133" spans="1:5" x14ac:dyDescent="0.2">
      <c r="A2133" s="1">
        <v>2131</v>
      </c>
      <c r="B2133" s="1" t="s">
        <v>676</v>
      </c>
      <c r="C2133" s="1">
        <v>131.46112987012401</v>
      </c>
      <c r="E2133" s="1"/>
    </row>
    <row r="2134" spans="1:5" x14ac:dyDescent="0.2">
      <c r="A2134" s="1">
        <v>2132</v>
      </c>
      <c r="B2134" s="1" t="s">
        <v>3384</v>
      </c>
      <c r="C2134" s="1">
        <v>0.28980601396412498</v>
      </c>
      <c r="E2134" s="1"/>
    </row>
    <row r="2135" spans="1:5" x14ac:dyDescent="0.2">
      <c r="A2135" s="1">
        <v>2133</v>
      </c>
      <c r="B2135" s="1" t="s">
        <v>3385</v>
      </c>
      <c r="C2135" s="1"/>
      <c r="E2135" s="1"/>
    </row>
    <row r="2136" spans="1:5" x14ac:dyDescent="0.2">
      <c r="A2136" s="1">
        <v>2134</v>
      </c>
      <c r="B2136" s="1" t="s">
        <v>677</v>
      </c>
      <c r="C2136" s="1">
        <v>87.303497650850005</v>
      </c>
      <c r="E2136" s="1"/>
    </row>
    <row r="2137" spans="1:5" x14ac:dyDescent="0.2">
      <c r="A2137" s="1">
        <v>2135</v>
      </c>
      <c r="B2137" s="1" t="s">
        <v>1668</v>
      </c>
      <c r="C2137" s="1">
        <v>16.114687400099999</v>
      </c>
      <c r="E2137" s="1"/>
    </row>
    <row r="2138" spans="1:5" x14ac:dyDescent="0.2">
      <c r="A2138" s="1">
        <v>2136</v>
      </c>
      <c r="B2138" s="1" t="s">
        <v>678</v>
      </c>
      <c r="C2138" s="1">
        <v>32.576332528999998</v>
      </c>
      <c r="E2138" s="1"/>
    </row>
    <row r="2139" spans="1:5" x14ac:dyDescent="0.2">
      <c r="A2139" s="1">
        <v>2137</v>
      </c>
      <c r="B2139" s="1" t="s">
        <v>94</v>
      </c>
      <c r="C2139" s="1">
        <v>105.0802097254</v>
      </c>
      <c r="E2139" s="1"/>
    </row>
    <row r="2140" spans="1:5" x14ac:dyDescent="0.2">
      <c r="A2140" s="1">
        <v>2138</v>
      </c>
      <c r="B2140" s="1" t="s">
        <v>3386</v>
      </c>
      <c r="C2140" s="1">
        <v>6.6457875874249894E-2</v>
      </c>
      <c r="E2140" s="1"/>
    </row>
    <row r="2141" spans="1:5" x14ac:dyDescent="0.2">
      <c r="A2141" s="1">
        <v>2139</v>
      </c>
      <c r="B2141" s="1" t="s">
        <v>3387</v>
      </c>
      <c r="C2141" s="1">
        <v>0.56324254460399903</v>
      </c>
      <c r="E2141" s="1"/>
    </row>
    <row r="2142" spans="1:5" x14ac:dyDescent="0.2">
      <c r="A2142" s="1">
        <v>2140</v>
      </c>
      <c r="B2142" s="1" t="s">
        <v>3388</v>
      </c>
      <c r="C2142" s="1">
        <v>3.1599129359999999E-2</v>
      </c>
      <c r="E2142" s="1"/>
    </row>
    <row r="2143" spans="1:5" x14ac:dyDescent="0.2">
      <c r="A2143" s="1">
        <v>2141</v>
      </c>
      <c r="B2143" s="1" t="s">
        <v>3389</v>
      </c>
      <c r="C2143" s="1">
        <v>1.52967408825</v>
      </c>
      <c r="E2143" s="1"/>
    </row>
    <row r="2144" spans="1:5" x14ac:dyDescent="0.2">
      <c r="A2144" s="1">
        <v>2142</v>
      </c>
      <c r="B2144" s="1" t="s">
        <v>105</v>
      </c>
      <c r="C2144" s="1">
        <v>239.045212916037</v>
      </c>
      <c r="E2144" s="1"/>
    </row>
    <row r="2145" spans="1:5" x14ac:dyDescent="0.2">
      <c r="A2145" s="1">
        <v>2143</v>
      </c>
      <c r="B2145" s="1" t="s">
        <v>3390</v>
      </c>
      <c r="C2145" s="1">
        <v>1.8538925435999901E-2</v>
      </c>
      <c r="E2145" s="1"/>
    </row>
    <row r="2146" spans="1:5" x14ac:dyDescent="0.2">
      <c r="A2146" s="1">
        <v>2144</v>
      </c>
      <c r="B2146" s="1" t="s">
        <v>3391</v>
      </c>
      <c r="C2146" s="1">
        <v>5.90097877</v>
      </c>
      <c r="E2146" s="1"/>
    </row>
    <row r="2147" spans="1:5" x14ac:dyDescent="0.2">
      <c r="A2147" s="1">
        <v>2145</v>
      </c>
      <c r="B2147" s="1" t="s">
        <v>3392</v>
      </c>
      <c r="C2147" s="1">
        <v>14.7714517058777</v>
      </c>
      <c r="E2147" s="1"/>
    </row>
    <row r="2148" spans="1:5" x14ac:dyDescent="0.2">
      <c r="A2148" s="1">
        <v>2146</v>
      </c>
      <c r="B2148" s="1" t="s">
        <v>3393</v>
      </c>
      <c r="C2148" s="1">
        <v>4.2822324191249999E-3</v>
      </c>
      <c r="E2148" s="1"/>
    </row>
    <row r="2149" spans="1:5" x14ac:dyDescent="0.2">
      <c r="A2149" s="1">
        <v>2147</v>
      </c>
      <c r="B2149" s="1" t="s">
        <v>159</v>
      </c>
      <c r="C2149" s="1">
        <v>41.644714069499997</v>
      </c>
      <c r="E2149" s="1"/>
    </row>
    <row r="2150" spans="1:5" x14ac:dyDescent="0.2">
      <c r="A2150" s="1">
        <v>2148</v>
      </c>
      <c r="B2150" s="1" t="s">
        <v>1662</v>
      </c>
      <c r="C2150" s="1">
        <v>19.165961637550001</v>
      </c>
      <c r="E2150" s="1"/>
    </row>
    <row r="2151" spans="1:5" x14ac:dyDescent="0.2">
      <c r="A2151" s="1">
        <v>2149</v>
      </c>
      <c r="B2151" s="1" t="s">
        <v>3394</v>
      </c>
      <c r="C2151" s="1">
        <v>1.54311126994999</v>
      </c>
      <c r="E2151" s="1"/>
    </row>
    <row r="2152" spans="1:5" x14ac:dyDescent="0.2">
      <c r="A2152" s="1">
        <v>2150</v>
      </c>
      <c r="B2152" s="1" t="s">
        <v>3395</v>
      </c>
      <c r="C2152" s="1">
        <v>0.90572327804999997</v>
      </c>
      <c r="E2152" s="1"/>
    </row>
    <row r="2153" spans="1:5" x14ac:dyDescent="0.2">
      <c r="A2153" s="1">
        <v>2151</v>
      </c>
      <c r="B2153" s="1" t="s">
        <v>3396</v>
      </c>
      <c r="C2153" s="1">
        <v>0.99723164419999899</v>
      </c>
      <c r="E2153" s="1"/>
    </row>
    <row r="2154" spans="1:5" x14ac:dyDescent="0.2">
      <c r="A2154" s="1">
        <v>2152</v>
      </c>
      <c r="B2154" s="1" t="s">
        <v>3397</v>
      </c>
      <c r="C2154" s="1">
        <v>0.88922301338325005</v>
      </c>
      <c r="E2154" s="1"/>
    </row>
    <row r="2155" spans="1:5" x14ac:dyDescent="0.2">
      <c r="A2155" s="1">
        <v>2153</v>
      </c>
      <c r="B2155" s="1" t="s">
        <v>3398</v>
      </c>
      <c r="C2155" s="1">
        <v>17.501475043999999</v>
      </c>
      <c r="E2155" s="1"/>
    </row>
    <row r="2156" spans="1:5" x14ac:dyDescent="0.2">
      <c r="A2156" s="1">
        <v>2154</v>
      </c>
      <c r="B2156" s="1" t="s">
        <v>95</v>
      </c>
      <c r="C2156" s="1">
        <v>18.468725771599999</v>
      </c>
      <c r="E2156" s="1"/>
    </row>
    <row r="2157" spans="1:5" x14ac:dyDescent="0.2">
      <c r="A2157" s="1">
        <v>2155</v>
      </c>
      <c r="B2157" s="1" t="s">
        <v>3399</v>
      </c>
      <c r="C2157" s="1">
        <v>5.5578241658124998</v>
      </c>
      <c r="E2157" s="1"/>
    </row>
    <row r="2158" spans="1:5" x14ac:dyDescent="0.2">
      <c r="A2158" s="1">
        <v>2156</v>
      </c>
      <c r="B2158" s="1" t="s">
        <v>3400</v>
      </c>
      <c r="C2158" s="1">
        <v>1.9731466724000001E-3</v>
      </c>
      <c r="E2158" s="1"/>
    </row>
    <row r="2159" spans="1:5" x14ac:dyDescent="0.2">
      <c r="A2159" s="1">
        <v>2157</v>
      </c>
      <c r="B2159" s="1" t="s">
        <v>679</v>
      </c>
      <c r="C2159" s="1">
        <v>198.06328439088699</v>
      </c>
      <c r="E2159" s="1"/>
    </row>
    <row r="2160" spans="1:5" x14ac:dyDescent="0.2">
      <c r="A2160" s="1">
        <v>2158</v>
      </c>
      <c r="B2160" s="1" t="s">
        <v>3401</v>
      </c>
      <c r="C2160" s="1">
        <v>3.6893379219</v>
      </c>
      <c r="E2160" s="1"/>
    </row>
    <row r="2161" spans="1:5" x14ac:dyDescent="0.2">
      <c r="A2161" s="1">
        <v>2159</v>
      </c>
      <c r="B2161" s="1" t="s">
        <v>934</v>
      </c>
      <c r="C2161" s="1">
        <v>12.3985358477</v>
      </c>
      <c r="E2161" s="1"/>
    </row>
    <row r="2162" spans="1:5" x14ac:dyDescent="0.2">
      <c r="A2162" s="1">
        <v>2160</v>
      </c>
      <c r="B2162" s="1" t="s">
        <v>680</v>
      </c>
      <c r="C2162" s="1">
        <v>114.903729977575</v>
      </c>
      <c r="E2162" s="1"/>
    </row>
    <row r="2163" spans="1:5" x14ac:dyDescent="0.2">
      <c r="A2163" s="1">
        <v>2161</v>
      </c>
      <c r="B2163" s="1" t="s">
        <v>3402</v>
      </c>
      <c r="C2163" s="1">
        <v>3.5388481316750001E-2</v>
      </c>
      <c r="E2163" s="1"/>
    </row>
    <row r="2164" spans="1:5" x14ac:dyDescent="0.2">
      <c r="A2164" s="1">
        <v>2162</v>
      </c>
      <c r="B2164" s="1" t="s">
        <v>3403</v>
      </c>
      <c r="C2164" s="1">
        <v>2.0842288414375E-2</v>
      </c>
      <c r="E2164" s="1"/>
    </row>
    <row r="2165" spans="1:5" x14ac:dyDescent="0.2">
      <c r="A2165" s="1">
        <v>2163</v>
      </c>
      <c r="B2165" s="1" t="s">
        <v>3404</v>
      </c>
      <c r="C2165" s="1">
        <v>3.79907533005</v>
      </c>
      <c r="E2165" s="1"/>
    </row>
    <row r="2166" spans="1:5" x14ac:dyDescent="0.2">
      <c r="A2166" s="1">
        <v>2164</v>
      </c>
      <c r="B2166" s="1" t="s">
        <v>160</v>
      </c>
      <c r="C2166" s="1">
        <v>114.5182935567</v>
      </c>
      <c r="E2166" s="1"/>
    </row>
    <row r="2167" spans="1:5" x14ac:dyDescent="0.2">
      <c r="A2167" s="1">
        <v>2165</v>
      </c>
      <c r="B2167" s="1" t="s">
        <v>681</v>
      </c>
      <c r="C2167" s="1">
        <v>98.236840425899999</v>
      </c>
      <c r="E2167" s="1"/>
    </row>
    <row r="2168" spans="1:5" x14ac:dyDescent="0.2">
      <c r="A2168" s="1">
        <v>2166</v>
      </c>
      <c r="B2168" s="1" t="s">
        <v>682</v>
      </c>
      <c r="C2168" s="1">
        <v>249.08082889375001</v>
      </c>
      <c r="E2168" s="1"/>
    </row>
    <row r="2169" spans="1:5" x14ac:dyDescent="0.2">
      <c r="A2169" s="1">
        <v>2167</v>
      </c>
      <c r="B2169" s="1" t="s">
        <v>935</v>
      </c>
      <c r="C2169" s="1">
        <v>17.921396799899998</v>
      </c>
      <c r="E2169" s="1"/>
    </row>
    <row r="2170" spans="1:5" x14ac:dyDescent="0.2">
      <c r="A2170" s="1">
        <v>2168</v>
      </c>
      <c r="B2170" s="1" t="s">
        <v>3405</v>
      </c>
      <c r="C2170" s="1">
        <v>0.50666650872499996</v>
      </c>
      <c r="E2170" s="1"/>
    </row>
    <row r="2171" spans="1:5" x14ac:dyDescent="0.2">
      <c r="A2171" s="1">
        <v>2169</v>
      </c>
      <c r="B2171" s="1" t="s">
        <v>3406</v>
      </c>
      <c r="C2171" s="1">
        <v>2.6849073244000001</v>
      </c>
      <c r="E2171" s="1"/>
    </row>
    <row r="2172" spans="1:5" x14ac:dyDescent="0.2">
      <c r="A2172" s="1">
        <v>2170</v>
      </c>
      <c r="B2172" s="1" t="s">
        <v>3407</v>
      </c>
      <c r="C2172" s="1">
        <v>2.0602240222499999</v>
      </c>
      <c r="E2172" s="1"/>
    </row>
    <row r="2173" spans="1:5" x14ac:dyDescent="0.2">
      <c r="A2173" s="1">
        <v>2171</v>
      </c>
      <c r="B2173" s="1" t="s">
        <v>683</v>
      </c>
      <c r="C2173" s="1">
        <v>53.117168335499997</v>
      </c>
      <c r="E2173" s="1"/>
    </row>
    <row r="2174" spans="1:5" x14ac:dyDescent="0.2">
      <c r="A2174" s="1">
        <v>2172</v>
      </c>
      <c r="B2174" s="1" t="s">
        <v>3408</v>
      </c>
      <c r="C2174" s="1">
        <v>1.6102627452249999E-2</v>
      </c>
      <c r="E2174" s="1"/>
    </row>
    <row r="2175" spans="1:5" x14ac:dyDescent="0.2">
      <c r="A2175" s="1">
        <v>2173</v>
      </c>
      <c r="B2175" s="1" t="s">
        <v>684</v>
      </c>
      <c r="C2175" s="1">
        <v>21.57235140105</v>
      </c>
      <c r="E2175" s="1"/>
    </row>
    <row r="2176" spans="1:5" x14ac:dyDescent="0.2">
      <c r="A2176" s="1">
        <v>2174</v>
      </c>
      <c r="B2176" s="1" t="s">
        <v>3409</v>
      </c>
      <c r="C2176" s="1">
        <v>1.476196441875</v>
      </c>
      <c r="E2176" s="1"/>
    </row>
    <row r="2177" spans="1:5" x14ac:dyDescent="0.2">
      <c r="A2177" s="1">
        <v>2175</v>
      </c>
      <c r="B2177" s="1" t="s">
        <v>3410</v>
      </c>
      <c r="C2177" s="1">
        <v>14.051909178000001</v>
      </c>
      <c r="E2177" s="1"/>
    </row>
    <row r="2178" spans="1:5" x14ac:dyDescent="0.2">
      <c r="A2178" s="1">
        <v>2176</v>
      </c>
      <c r="B2178" s="1" t="s">
        <v>3411</v>
      </c>
      <c r="C2178" s="1">
        <v>10.51224689325</v>
      </c>
      <c r="E2178" s="1"/>
    </row>
    <row r="2179" spans="1:5" x14ac:dyDescent="0.2">
      <c r="A2179" s="1">
        <v>2177</v>
      </c>
      <c r="B2179" s="1" t="s">
        <v>3412</v>
      </c>
      <c r="C2179" s="1">
        <v>0.19657560717599901</v>
      </c>
      <c r="E2179" s="1"/>
    </row>
    <row r="2180" spans="1:5" x14ac:dyDescent="0.2">
      <c r="A2180" s="1">
        <v>2178</v>
      </c>
      <c r="B2180" s="1" t="s">
        <v>3413</v>
      </c>
      <c r="C2180" s="1">
        <v>9.1427053130000002E-3</v>
      </c>
      <c r="E2180" s="1"/>
    </row>
    <row r="2181" spans="1:5" x14ac:dyDescent="0.2">
      <c r="A2181" s="1">
        <v>2179</v>
      </c>
      <c r="B2181" s="1" t="s">
        <v>685</v>
      </c>
      <c r="C2181" s="1">
        <v>36.369304828099999</v>
      </c>
      <c r="E2181" s="1"/>
    </row>
    <row r="2182" spans="1:5" x14ac:dyDescent="0.2">
      <c r="A2182" s="1">
        <v>2180</v>
      </c>
      <c r="B2182" s="1" t="s">
        <v>3414</v>
      </c>
      <c r="C2182" s="1">
        <v>1.7054158082500001E-5</v>
      </c>
      <c r="E2182" s="1"/>
    </row>
    <row r="2183" spans="1:5" x14ac:dyDescent="0.2">
      <c r="A2183" s="1">
        <v>2181</v>
      </c>
      <c r="B2183" s="1" t="s">
        <v>686</v>
      </c>
      <c r="C2183" s="1">
        <v>50.643051983999896</v>
      </c>
      <c r="E2183" s="1"/>
    </row>
    <row r="2184" spans="1:5" x14ac:dyDescent="0.2">
      <c r="A2184" s="1">
        <v>2182</v>
      </c>
      <c r="B2184" s="1" t="s">
        <v>3415</v>
      </c>
      <c r="C2184" s="1">
        <v>1.7586695587500001E-3</v>
      </c>
      <c r="E2184" s="1"/>
    </row>
    <row r="2185" spans="1:5" x14ac:dyDescent="0.2">
      <c r="A2185" s="1">
        <v>2183</v>
      </c>
      <c r="B2185" s="1" t="s">
        <v>3416</v>
      </c>
      <c r="C2185" s="1">
        <v>4.1489924017499904</v>
      </c>
      <c r="E2185" s="1"/>
    </row>
    <row r="2186" spans="1:5" x14ac:dyDescent="0.2">
      <c r="A2186" s="1">
        <v>2184</v>
      </c>
      <c r="B2186" s="1" t="s">
        <v>3417</v>
      </c>
      <c r="C2186" s="1">
        <v>0.19473131178475001</v>
      </c>
      <c r="E2186" s="1"/>
    </row>
    <row r="2187" spans="1:5" x14ac:dyDescent="0.2">
      <c r="A2187" s="1">
        <v>2185</v>
      </c>
      <c r="B2187" s="1" t="s">
        <v>3418</v>
      </c>
      <c r="C2187" s="1">
        <v>0.210592992850999</v>
      </c>
      <c r="E2187" s="1"/>
    </row>
    <row r="2188" spans="1:5" x14ac:dyDescent="0.2">
      <c r="A2188" s="1">
        <v>2186</v>
      </c>
      <c r="B2188" s="1" t="s">
        <v>3419</v>
      </c>
      <c r="C2188" s="1">
        <v>2.4348187044</v>
      </c>
      <c r="E2188" s="1"/>
    </row>
    <row r="2189" spans="1:5" x14ac:dyDescent="0.2">
      <c r="A2189" s="1">
        <v>2187</v>
      </c>
      <c r="B2189" s="1" t="s">
        <v>3420</v>
      </c>
      <c r="C2189" s="1">
        <v>2.1822762900000001E-3</v>
      </c>
      <c r="E2189" s="1"/>
    </row>
    <row r="2190" spans="1:5" x14ac:dyDescent="0.2">
      <c r="A2190" s="1">
        <v>2188</v>
      </c>
      <c r="B2190" s="1" t="s">
        <v>3421</v>
      </c>
      <c r="C2190" s="1">
        <v>3.3628745925000001E-3</v>
      </c>
      <c r="E2190" s="1"/>
    </row>
    <row r="2191" spans="1:5" x14ac:dyDescent="0.2">
      <c r="A2191" s="1">
        <v>2189</v>
      </c>
      <c r="B2191" s="1" t="s">
        <v>11</v>
      </c>
      <c r="C2191" s="1">
        <v>157.18166204865</v>
      </c>
      <c r="E2191" s="1"/>
    </row>
    <row r="2192" spans="1:5" x14ac:dyDescent="0.2">
      <c r="A2192" s="1">
        <v>2190</v>
      </c>
      <c r="B2192" s="1" t="s">
        <v>3422</v>
      </c>
      <c r="C2192" s="1">
        <v>4.9176134234999997</v>
      </c>
      <c r="E2192" s="1"/>
    </row>
    <row r="2193" spans="1:5" x14ac:dyDescent="0.2">
      <c r="A2193" s="1">
        <v>2191</v>
      </c>
      <c r="B2193" s="1" t="s">
        <v>3423</v>
      </c>
      <c r="C2193" s="1">
        <v>1.8097920944999999</v>
      </c>
      <c r="E2193" s="1"/>
    </row>
    <row r="2194" spans="1:5" x14ac:dyDescent="0.2">
      <c r="A2194" s="1">
        <v>2192</v>
      </c>
      <c r="B2194" s="1" t="s">
        <v>3424</v>
      </c>
      <c r="C2194" s="1">
        <v>0.82394231139999996</v>
      </c>
      <c r="E2194" s="1"/>
    </row>
    <row r="2195" spans="1:5" x14ac:dyDescent="0.2">
      <c r="A2195" s="1">
        <v>2193</v>
      </c>
      <c r="B2195" s="1" t="s">
        <v>687</v>
      </c>
      <c r="C2195" s="1">
        <v>353.29567157939999</v>
      </c>
      <c r="E2195" s="1"/>
    </row>
    <row r="2196" spans="1:5" x14ac:dyDescent="0.2">
      <c r="A2196" s="1">
        <v>2194</v>
      </c>
      <c r="B2196" s="1" t="s">
        <v>688</v>
      </c>
      <c r="C2196" s="1">
        <v>112.336437346</v>
      </c>
      <c r="E2196" s="1"/>
    </row>
    <row r="2197" spans="1:5" x14ac:dyDescent="0.2">
      <c r="A2197" s="1">
        <v>2195</v>
      </c>
      <c r="B2197" s="1" t="s">
        <v>3425</v>
      </c>
      <c r="C2197" s="1">
        <v>4.0587198997499998</v>
      </c>
      <c r="E2197" s="1"/>
    </row>
    <row r="2198" spans="1:5" x14ac:dyDescent="0.2">
      <c r="A2198" s="1">
        <v>2196</v>
      </c>
      <c r="B2198" s="1" t="s">
        <v>689</v>
      </c>
      <c r="C2198" s="1">
        <v>22.131227018737398</v>
      </c>
      <c r="E2198" s="1"/>
    </row>
    <row r="2199" spans="1:5" x14ac:dyDescent="0.2">
      <c r="A2199" s="1">
        <v>2197</v>
      </c>
      <c r="B2199" s="1" t="s">
        <v>3426</v>
      </c>
      <c r="C2199" s="1">
        <v>1.9156937108999999E-2</v>
      </c>
      <c r="E2199" s="1"/>
    </row>
    <row r="2200" spans="1:5" x14ac:dyDescent="0.2">
      <c r="A2200" s="1">
        <v>2198</v>
      </c>
      <c r="B2200" s="1" t="s">
        <v>3427</v>
      </c>
      <c r="C2200" s="1">
        <v>1.51194697919999</v>
      </c>
      <c r="E2200" s="1"/>
    </row>
    <row r="2201" spans="1:5" x14ac:dyDescent="0.2">
      <c r="A2201" s="1">
        <v>2199</v>
      </c>
      <c r="B2201" s="1" t="s">
        <v>3428</v>
      </c>
      <c r="C2201" s="1">
        <v>7.4980521132749898</v>
      </c>
      <c r="E2201" s="1"/>
    </row>
    <row r="2202" spans="1:5" x14ac:dyDescent="0.2">
      <c r="A2202" s="1">
        <v>2200</v>
      </c>
      <c r="B2202" s="1" t="s">
        <v>3429</v>
      </c>
      <c r="C2202" s="1">
        <v>12.2132556225855</v>
      </c>
      <c r="E2202" s="1"/>
    </row>
    <row r="2203" spans="1:5" x14ac:dyDescent="0.2">
      <c r="A2203" s="1">
        <v>2201</v>
      </c>
      <c r="B2203" s="1" t="s">
        <v>690</v>
      </c>
      <c r="C2203" s="1">
        <v>47.734225906124998</v>
      </c>
      <c r="E2203" s="1"/>
    </row>
    <row r="2204" spans="1:5" x14ac:dyDescent="0.2">
      <c r="A2204" s="1">
        <v>2202</v>
      </c>
      <c r="B2204" s="1" t="s">
        <v>691</v>
      </c>
      <c r="C2204" s="1">
        <v>22.9497705</v>
      </c>
      <c r="E2204" s="1"/>
    </row>
    <row r="2205" spans="1:5" x14ac:dyDescent="0.2">
      <c r="A2205" s="1">
        <v>2203</v>
      </c>
      <c r="B2205" s="1" t="s">
        <v>3430</v>
      </c>
      <c r="C2205" s="1">
        <v>4.2068873842799999</v>
      </c>
      <c r="E2205" s="1"/>
    </row>
    <row r="2206" spans="1:5" x14ac:dyDescent="0.2">
      <c r="A2206" s="1">
        <v>2204</v>
      </c>
      <c r="B2206" s="1" t="s">
        <v>692</v>
      </c>
      <c r="C2206" s="1">
        <v>51.012715019542497</v>
      </c>
      <c r="E2206" s="1"/>
    </row>
    <row r="2207" spans="1:5" x14ac:dyDescent="0.2">
      <c r="A2207" s="1">
        <v>2205</v>
      </c>
      <c r="B2207" s="1" t="s">
        <v>3431</v>
      </c>
      <c r="C2207" s="1">
        <v>3.5864443594000002</v>
      </c>
      <c r="E2207" s="1"/>
    </row>
    <row r="2208" spans="1:5" x14ac:dyDescent="0.2">
      <c r="A2208" s="1">
        <v>2206</v>
      </c>
      <c r="B2208" s="1" t="s">
        <v>3432</v>
      </c>
      <c r="C2208" s="1">
        <v>16.3011205305</v>
      </c>
      <c r="E2208" s="1"/>
    </row>
    <row r="2209" spans="1:5" x14ac:dyDescent="0.2">
      <c r="A2209" s="1">
        <v>2207</v>
      </c>
      <c r="B2209" s="1" t="s">
        <v>3433</v>
      </c>
      <c r="C2209" s="1">
        <v>2.2370317199999899E-2</v>
      </c>
      <c r="E2209" s="1"/>
    </row>
    <row r="2210" spans="1:5" x14ac:dyDescent="0.2">
      <c r="A2210" s="1">
        <v>2208</v>
      </c>
      <c r="B2210" s="1" t="s">
        <v>693</v>
      </c>
      <c r="C2210" s="1">
        <v>70.219386333749995</v>
      </c>
      <c r="E2210" s="1"/>
    </row>
    <row r="2211" spans="1:5" x14ac:dyDescent="0.2">
      <c r="A2211" s="1">
        <v>2209</v>
      </c>
      <c r="B2211" s="1" t="s">
        <v>694</v>
      </c>
      <c r="C2211" s="1">
        <v>51.336958117899997</v>
      </c>
      <c r="E2211" s="1"/>
    </row>
    <row r="2212" spans="1:5" x14ac:dyDescent="0.2">
      <c r="A2212" s="1">
        <v>2210</v>
      </c>
      <c r="B2212" s="1" t="s">
        <v>3434</v>
      </c>
      <c r="C2212" s="1">
        <v>5.6246362506000001</v>
      </c>
      <c r="E2212" s="1"/>
    </row>
    <row r="2213" spans="1:5" x14ac:dyDescent="0.2">
      <c r="A2213" s="1">
        <v>2211</v>
      </c>
      <c r="B2213" s="1" t="s">
        <v>3435</v>
      </c>
      <c r="C2213" s="1">
        <v>1.8832612796249999</v>
      </c>
      <c r="E2213" s="1"/>
    </row>
    <row r="2214" spans="1:5" x14ac:dyDescent="0.2">
      <c r="A2214" s="1">
        <v>2212</v>
      </c>
      <c r="B2214" s="1" t="s">
        <v>3436</v>
      </c>
      <c r="C2214" s="1">
        <v>1.5981763896000001</v>
      </c>
      <c r="E2214" s="1"/>
    </row>
    <row r="2215" spans="1:5" x14ac:dyDescent="0.2">
      <c r="A2215" s="1">
        <v>2213</v>
      </c>
      <c r="B2215" s="1" t="s">
        <v>3437</v>
      </c>
      <c r="C2215" s="1">
        <v>3.2103902013000001</v>
      </c>
      <c r="E2215" s="1"/>
    </row>
    <row r="2216" spans="1:5" x14ac:dyDescent="0.2">
      <c r="A2216" s="1">
        <v>2214</v>
      </c>
      <c r="B2216" s="1" t="s">
        <v>695</v>
      </c>
      <c r="C2216" s="1">
        <v>24.031127810549901</v>
      </c>
      <c r="E2216" s="1"/>
    </row>
    <row r="2217" spans="1:5" x14ac:dyDescent="0.2">
      <c r="A2217" s="1">
        <v>2215</v>
      </c>
      <c r="B2217" s="1" t="s">
        <v>696</v>
      </c>
      <c r="C2217" s="1">
        <v>31.169310078300001</v>
      </c>
      <c r="E2217" s="1"/>
    </row>
    <row r="2218" spans="1:5" x14ac:dyDescent="0.2">
      <c r="A2218" s="1">
        <v>2216</v>
      </c>
      <c r="B2218" s="1" t="s">
        <v>3438</v>
      </c>
      <c r="C2218" s="1">
        <v>8.6785921520875</v>
      </c>
      <c r="E2218" s="1"/>
    </row>
    <row r="2219" spans="1:5" x14ac:dyDescent="0.2">
      <c r="A2219" s="1">
        <v>2217</v>
      </c>
      <c r="B2219" s="1" t="s">
        <v>3439</v>
      </c>
      <c r="C2219" s="1">
        <v>7.0779552354499904</v>
      </c>
      <c r="E2219" s="1"/>
    </row>
    <row r="2220" spans="1:5" x14ac:dyDescent="0.2">
      <c r="A2220" s="1">
        <v>2218</v>
      </c>
      <c r="B2220" s="1" t="s">
        <v>3440</v>
      </c>
      <c r="C2220" s="1">
        <v>9.4244597699999991E-3</v>
      </c>
      <c r="E2220" s="1"/>
    </row>
    <row r="2221" spans="1:5" x14ac:dyDescent="0.2">
      <c r="A2221" s="1">
        <v>2219</v>
      </c>
      <c r="B2221" s="1" t="s">
        <v>3441</v>
      </c>
      <c r="C2221" s="1">
        <v>5.1638452439749898E-2</v>
      </c>
      <c r="E2221" s="1"/>
    </row>
    <row r="2222" spans="1:5" x14ac:dyDescent="0.2">
      <c r="A2222" s="1">
        <v>2220</v>
      </c>
      <c r="B2222" s="1" t="s">
        <v>3442</v>
      </c>
      <c r="C2222" s="1">
        <v>9.7092924799844909</v>
      </c>
      <c r="E2222" s="1"/>
    </row>
    <row r="2223" spans="1:5" x14ac:dyDescent="0.2">
      <c r="A2223" s="1">
        <v>2221</v>
      </c>
      <c r="B2223" s="1" t="s">
        <v>697</v>
      </c>
      <c r="C2223" s="1">
        <v>52.890815771550002</v>
      </c>
      <c r="E2223" s="1"/>
    </row>
    <row r="2224" spans="1:5" x14ac:dyDescent="0.2">
      <c r="A2224" s="1">
        <v>2222</v>
      </c>
      <c r="B2224" s="1" t="s">
        <v>3443</v>
      </c>
      <c r="C2224" s="1">
        <v>5.2732980542624999E-2</v>
      </c>
      <c r="E2224" s="1"/>
    </row>
    <row r="2225" spans="1:5" x14ac:dyDescent="0.2">
      <c r="A2225" s="1">
        <v>2223</v>
      </c>
      <c r="B2225" s="1" t="s">
        <v>698</v>
      </c>
      <c r="C2225" s="1">
        <v>31.755337147749898</v>
      </c>
      <c r="E2225" s="1"/>
    </row>
    <row r="2226" spans="1:5" x14ac:dyDescent="0.2">
      <c r="A2226" s="1">
        <v>2224</v>
      </c>
      <c r="B2226" s="1" t="s">
        <v>3444</v>
      </c>
      <c r="C2226" s="1">
        <v>12.654798066774999</v>
      </c>
      <c r="E2226" s="1"/>
    </row>
    <row r="2227" spans="1:5" x14ac:dyDescent="0.2">
      <c r="A2227" s="1">
        <v>2225</v>
      </c>
      <c r="B2227" s="1" t="s">
        <v>699</v>
      </c>
      <c r="C2227" s="1">
        <v>39.712354434200002</v>
      </c>
      <c r="E2227" s="1"/>
    </row>
    <row r="2228" spans="1:5" x14ac:dyDescent="0.2">
      <c r="A2228" s="1">
        <v>2226</v>
      </c>
      <c r="B2228" s="1" t="s">
        <v>3445</v>
      </c>
      <c r="C2228" s="1">
        <v>2.8503456879000001E-2</v>
      </c>
      <c r="E2228" s="1"/>
    </row>
    <row r="2229" spans="1:5" x14ac:dyDescent="0.2">
      <c r="A2229" s="1">
        <v>2227</v>
      </c>
      <c r="B2229" s="1" t="s">
        <v>3446</v>
      </c>
      <c r="C2229" s="1">
        <v>13.057897983399901</v>
      </c>
      <c r="E2229" s="1"/>
    </row>
    <row r="2230" spans="1:5" x14ac:dyDescent="0.2">
      <c r="A2230" s="1">
        <v>2228</v>
      </c>
      <c r="B2230" s="1" t="s">
        <v>700</v>
      </c>
      <c r="C2230" s="1">
        <v>109.22465788303199</v>
      </c>
      <c r="E2230" s="1"/>
    </row>
    <row r="2231" spans="1:5" x14ac:dyDescent="0.2">
      <c r="A2231" s="1">
        <v>2229</v>
      </c>
      <c r="B2231" s="1" t="s">
        <v>3447</v>
      </c>
      <c r="C2231" s="1">
        <v>4.7327831068624997</v>
      </c>
      <c r="E2231" s="1"/>
    </row>
    <row r="2232" spans="1:5" x14ac:dyDescent="0.2">
      <c r="A2232" s="1">
        <v>2230</v>
      </c>
      <c r="B2232" s="1" t="s">
        <v>701</v>
      </c>
      <c r="C2232" s="1">
        <v>37.8519226449</v>
      </c>
      <c r="E2232" s="1"/>
    </row>
    <row r="2233" spans="1:5" x14ac:dyDescent="0.2">
      <c r="A2233" s="1">
        <v>2231</v>
      </c>
      <c r="B2233" s="1" t="s">
        <v>702</v>
      </c>
      <c r="C2233" s="1">
        <v>37.974445180425001</v>
      </c>
      <c r="E2233" s="1"/>
    </row>
    <row r="2234" spans="1:5" x14ac:dyDescent="0.2">
      <c r="A2234" s="1">
        <v>2232</v>
      </c>
      <c r="B2234" s="1" t="s">
        <v>3448</v>
      </c>
      <c r="C2234" s="1">
        <v>3.6089426489999998</v>
      </c>
      <c r="E2234" s="1"/>
    </row>
    <row r="2235" spans="1:5" x14ac:dyDescent="0.2">
      <c r="A2235" s="1">
        <v>2233</v>
      </c>
      <c r="B2235" s="1" t="s">
        <v>3449</v>
      </c>
      <c r="C2235" s="1">
        <v>0.83543377197500002</v>
      </c>
      <c r="E2235" s="1"/>
    </row>
    <row r="2236" spans="1:5" x14ac:dyDescent="0.2">
      <c r="A2236" s="1">
        <v>2234</v>
      </c>
      <c r="B2236" s="1" t="s">
        <v>3450</v>
      </c>
      <c r="C2236" s="1">
        <v>1.4475768055</v>
      </c>
      <c r="E2236" s="1"/>
    </row>
    <row r="2237" spans="1:5" x14ac:dyDescent="0.2">
      <c r="A2237" s="1">
        <v>2235</v>
      </c>
      <c r="B2237" s="1" t="s">
        <v>3451</v>
      </c>
      <c r="C2237" s="1">
        <v>1.62273695639999</v>
      </c>
      <c r="E2237" s="1"/>
    </row>
    <row r="2238" spans="1:5" x14ac:dyDescent="0.2">
      <c r="A2238" s="1">
        <v>2236</v>
      </c>
      <c r="B2238" s="1" t="s">
        <v>703</v>
      </c>
      <c r="C2238" s="1">
        <v>38.428668044374902</v>
      </c>
      <c r="E2238" s="1"/>
    </row>
    <row r="2239" spans="1:5" x14ac:dyDescent="0.2">
      <c r="A2239" s="1">
        <v>2237</v>
      </c>
      <c r="B2239" s="1" t="s">
        <v>3452</v>
      </c>
      <c r="C2239" s="1">
        <v>5.0364894912000002</v>
      </c>
      <c r="E2239" s="1"/>
    </row>
    <row r="2240" spans="1:5" x14ac:dyDescent="0.2">
      <c r="A2240" s="1">
        <v>2238</v>
      </c>
      <c r="B2240" s="1" t="s">
        <v>3453</v>
      </c>
      <c r="C2240" s="1">
        <v>0.73872490319999995</v>
      </c>
      <c r="E2240" s="1"/>
    </row>
    <row r="2241" spans="1:5" x14ac:dyDescent="0.2">
      <c r="A2241" s="1">
        <v>2239</v>
      </c>
      <c r="B2241" s="1" t="s">
        <v>3454</v>
      </c>
      <c r="C2241" s="1">
        <v>4.0007060644375002E-2</v>
      </c>
      <c r="E2241" s="1"/>
    </row>
    <row r="2242" spans="1:5" x14ac:dyDescent="0.2">
      <c r="A2242" s="1">
        <v>2240</v>
      </c>
      <c r="B2242" s="1" t="s">
        <v>3455</v>
      </c>
      <c r="C2242" s="1">
        <v>3.6475263341500003E-2</v>
      </c>
      <c r="E2242" s="1"/>
    </row>
    <row r="2243" spans="1:5" x14ac:dyDescent="0.2">
      <c r="A2243" s="1">
        <v>2241</v>
      </c>
      <c r="B2243" s="1" t="s">
        <v>3456</v>
      </c>
      <c r="C2243" s="1">
        <v>0.10506141887999999</v>
      </c>
      <c r="E2243" s="1"/>
    </row>
    <row r="2244" spans="1:5" x14ac:dyDescent="0.2">
      <c r="A2244" s="1">
        <v>2242</v>
      </c>
      <c r="B2244" s="1" t="s">
        <v>3457</v>
      </c>
      <c r="C2244" s="1">
        <v>0.89083487745000001</v>
      </c>
      <c r="E2244" s="1"/>
    </row>
    <row r="2245" spans="1:5" x14ac:dyDescent="0.2">
      <c r="A2245" s="1">
        <v>2243</v>
      </c>
      <c r="B2245" s="1" t="s">
        <v>3458</v>
      </c>
      <c r="C2245" s="1">
        <v>5.5842303696249997</v>
      </c>
      <c r="E2245" s="1"/>
    </row>
    <row r="2246" spans="1:5" x14ac:dyDescent="0.2">
      <c r="A2246" s="1">
        <v>2244</v>
      </c>
      <c r="B2246" s="1" t="s">
        <v>96</v>
      </c>
      <c r="C2246" s="1">
        <v>53.715603131399902</v>
      </c>
      <c r="E2246" s="1"/>
    </row>
    <row r="2247" spans="1:5" x14ac:dyDescent="0.2">
      <c r="A2247" s="1">
        <v>2245</v>
      </c>
      <c r="B2247" s="1" t="s">
        <v>704</v>
      </c>
      <c r="C2247" s="1">
        <v>23.406166384574998</v>
      </c>
      <c r="E2247" s="1"/>
    </row>
    <row r="2248" spans="1:5" x14ac:dyDescent="0.2">
      <c r="A2248" s="1">
        <v>2246</v>
      </c>
      <c r="B2248" s="1" t="s">
        <v>3459</v>
      </c>
      <c r="C2248" s="1">
        <v>5.0701927143500001</v>
      </c>
      <c r="E2248" s="1"/>
    </row>
    <row r="2249" spans="1:5" x14ac:dyDescent="0.2">
      <c r="A2249" s="1">
        <v>2247</v>
      </c>
      <c r="B2249" s="1" t="s">
        <v>3460</v>
      </c>
      <c r="C2249" s="1">
        <v>10.552997050827001</v>
      </c>
      <c r="E2249" s="1"/>
    </row>
    <row r="2250" spans="1:5" x14ac:dyDescent="0.2">
      <c r="A2250" s="1">
        <v>2248</v>
      </c>
      <c r="B2250" s="1" t="s">
        <v>705</v>
      </c>
      <c r="C2250" s="1">
        <v>25.623388649299901</v>
      </c>
      <c r="E2250" s="1"/>
    </row>
    <row r="2251" spans="1:5" x14ac:dyDescent="0.2">
      <c r="A2251" s="1">
        <v>2249</v>
      </c>
      <c r="B2251" s="1" t="s">
        <v>3461</v>
      </c>
      <c r="C2251" s="1">
        <v>5.5575952109999998E-3</v>
      </c>
      <c r="E2251" s="1"/>
    </row>
    <row r="2252" spans="1:5" x14ac:dyDescent="0.2">
      <c r="A2252" s="1">
        <v>2250</v>
      </c>
      <c r="B2252" s="1" t="s">
        <v>706</v>
      </c>
      <c r="C2252" s="1">
        <v>36.968874864625</v>
      </c>
      <c r="E2252" s="1"/>
    </row>
    <row r="2253" spans="1:5" x14ac:dyDescent="0.2">
      <c r="A2253" s="1">
        <v>2251</v>
      </c>
      <c r="B2253" s="1" t="s">
        <v>3462</v>
      </c>
      <c r="C2253" s="1">
        <v>8.7740029039999996</v>
      </c>
      <c r="E2253" s="1"/>
    </row>
    <row r="2254" spans="1:5" x14ac:dyDescent="0.2">
      <c r="A2254" s="1">
        <v>2252</v>
      </c>
      <c r="B2254" s="1" t="s">
        <v>3463</v>
      </c>
      <c r="C2254" s="1">
        <v>6.5520031850000002</v>
      </c>
      <c r="E2254" s="1"/>
    </row>
    <row r="2255" spans="1:5" x14ac:dyDescent="0.2">
      <c r="A2255" s="1">
        <v>2253</v>
      </c>
      <c r="B2255" s="1" t="s">
        <v>3464</v>
      </c>
      <c r="C2255" s="1">
        <v>2.1374662189999998</v>
      </c>
      <c r="E2255" s="1"/>
    </row>
    <row r="2256" spans="1:5" x14ac:dyDescent="0.2">
      <c r="A2256" s="1">
        <v>2254</v>
      </c>
      <c r="B2256" s="1" t="s">
        <v>937</v>
      </c>
      <c r="C2256" s="1">
        <v>13.097984213599901</v>
      </c>
      <c r="E2256" s="1"/>
    </row>
    <row r="2257" spans="1:5" x14ac:dyDescent="0.2">
      <c r="A2257" s="1">
        <v>2255</v>
      </c>
      <c r="B2257" s="1" t="s">
        <v>707</v>
      </c>
      <c r="C2257" s="1">
        <v>80.129871098124994</v>
      </c>
      <c r="E2257" s="1"/>
    </row>
    <row r="2258" spans="1:5" x14ac:dyDescent="0.2">
      <c r="A2258" s="1">
        <v>2256</v>
      </c>
      <c r="B2258" s="1" t="s">
        <v>3465</v>
      </c>
      <c r="C2258" s="1">
        <v>2.8203374891999902</v>
      </c>
      <c r="E2258" s="1"/>
    </row>
    <row r="2259" spans="1:5" x14ac:dyDescent="0.2">
      <c r="A2259" s="1">
        <v>2257</v>
      </c>
      <c r="B2259" s="1" t="s">
        <v>3466</v>
      </c>
      <c r="C2259" s="1">
        <v>7.4060930014499995E-2</v>
      </c>
      <c r="E2259" s="1"/>
    </row>
    <row r="2260" spans="1:5" x14ac:dyDescent="0.2">
      <c r="A2260" s="1">
        <v>2258</v>
      </c>
      <c r="B2260" s="1" t="s">
        <v>3467</v>
      </c>
      <c r="C2260" s="1">
        <v>1.73689056724999E-2</v>
      </c>
      <c r="E2260" s="1"/>
    </row>
    <row r="2261" spans="1:5" x14ac:dyDescent="0.2">
      <c r="A2261" s="1">
        <v>2259</v>
      </c>
      <c r="B2261" s="1" t="s">
        <v>708</v>
      </c>
      <c r="C2261" s="1">
        <v>35.354645959999999</v>
      </c>
      <c r="E2261" s="1"/>
    </row>
    <row r="2262" spans="1:5" x14ac:dyDescent="0.2">
      <c r="A2262" s="1">
        <v>2260</v>
      </c>
      <c r="B2262" s="1" t="s">
        <v>3468</v>
      </c>
      <c r="C2262" s="1">
        <v>10.969518469259899</v>
      </c>
      <c r="E2262" s="1"/>
    </row>
    <row r="2263" spans="1:5" x14ac:dyDescent="0.2">
      <c r="A2263" s="1">
        <v>2261</v>
      </c>
      <c r="B2263" s="1" t="s">
        <v>3469</v>
      </c>
      <c r="C2263" s="1">
        <v>7.8361172861500004</v>
      </c>
      <c r="E2263" s="1"/>
    </row>
    <row r="2264" spans="1:5" x14ac:dyDescent="0.2">
      <c r="A2264" s="1">
        <v>2262</v>
      </c>
      <c r="B2264" s="1" t="s">
        <v>3470</v>
      </c>
      <c r="C2264" s="1">
        <v>9.2541225075E-4</v>
      </c>
      <c r="E2264" s="1"/>
    </row>
    <row r="2265" spans="1:5" x14ac:dyDescent="0.2">
      <c r="A2265" s="1">
        <v>2263</v>
      </c>
      <c r="B2265" s="1" t="s">
        <v>3471</v>
      </c>
      <c r="C2265" s="1">
        <v>1.9010091329650001</v>
      </c>
      <c r="E2265" s="1"/>
    </row>
    <row r="2266" spans="1:5" x14ac:dyDescent="0.2">
      <c r="A2266" s="1">
        <v>2264</v>
      </c>
      <c r="B2266" s="1" t="s">
        <v>3472</v>
      </c>
      <c r="C2266" s="1">
        <v>4.2488266398750003</v>
      </c>
      <c r="E2266" s="1"/>
    </row>
    <row r="2267" spans="1:5" x14ac:dyDescent="0.2">
      <c r="A2267" s="1">
        <v>2265</v>
      </c>
      <c r="B2267" s="1" t="s">
        <v>3473</v>
      </c>
      <c r="C2267" s="1">
        <v>3.34841264775</v>
      </c>
      <c r="E2267" s="1"/>
    </row>
    <row r="2268" spans="1:5" x14ac:dyDescent="0.2">
      <c r="A2268" s="1">
        <v>2266</v>
      </c>
      <c r="B2268" s="1" t="s">
        <v>709</v>
      </c>
      <c r="C2268" s="1">
        <v>331.91893383082498</v>
      </c>
      <c r="E2268" s="1"/>
    </row>
    <row r="2269" spans="1:5" x14ac:dyDescent="0.2">
      <c r="A2269" s="1">
        <v>2267</v>
      </c>
      <c r="B2269" s="1" t="s">
        <v>3474</v>
      </c>
      <c r="C2269" s="1">
        <v>6.1626768262195002</v>
      </c>
      <c r="E2269" s="1"/>
    </row>
    <row r="2270" spans="1:5" x14ac:dyDescent="0.2">
      <c r="A2270" s="1">
        <v>2268</v>
      </c>
      <c r="B2270" s="1" t="s">
        <v>3475</v>
      </c>
      <c r="C2270" s="1">
        <v>2.0710913483029998</v>
      </c>
      <c r="E2270" s="1"/>
    </row>
    <row r="2271" spans="1:5" x14ac:dyDescent="0.2">
      <c r="A2271" s="1">
        <v>2269</v>
      </c>
      <c r="B2271" s="1" t="s">
        <v>3476</v>
      </c>
      <c r="C2271" s="1">
        <v>3.992415265475</v>
      </c>
      <c r="E2271" s="1"/>
    </row>
    <row r="2272" spans="1:5" x14ac:dyDescent="0.2">
      <c r="A2272" s="1">
        <v>2270</v>
      </c>
      <c r="B2272" s="1" t="s">
        <v>3477</v>
      </c>
      <c r="C2272" s="1">
        <v>4.9078595403124998</v>
      </c>
      <c r="E2272" s="1"/>
    </row>
    <row r="2273" spans="1:5" x14ac:dyDescent="0.2">
      <c r="A2273" s="1">
        <v>2271</v>
      </c>
      <c r="B2273" s="1" t="s">
        <v>3478</v>
      </c>
      <c r="C2273" s="1">
        <v>9.6677545087499997E-2</v>
      </c>
      <c r="E2273" s="1"/>
    </row>
    <row r="2274" spans="1:5" x14ac:dyDescent="0.2">
      <c r="A2274" s="1">
        <v>2272</v>
      </c>
      <c r="B2274" s="1" t="s">
        <v>3479</v>
      </c>
      <c r="C2274" s="1">
        <v>8.3441712625500006</v>
      </c>
      <c r="E2274" s="1"/>
    </row>
    <row r="2275" spans="1:5" x14ac:dyDescent="0.2">
      <c r="A2275" s="1">
        <v>2273</v>
      </c>
      <c r="B2275" s="1" t="s">
        <v>3480</v>
      </c>
      <c r="C2275" s="1">
        <v>5.5465388344999996E-3</v>
      </c>
      <c r="E2275" s="1"/>
    </row>
    <row r="2276" spans="1:5" x14ac:dyDescent="0.2">
      <c r="A2276" s="1">
        <v>2274</v>
      </c>
      <c r="B2276" s="1" t="s">
        <v>3481</v>
      </c>
      <c r="C2276" s="1">
        <v>5.7420885022375003</v>
      </c>
      <c r="E2276" s="1"/>
    </row>
    <row r="2277" spans="1:5" x14ac:dyDescent="0.2">
      <c r="A2277" s="1">
        <v>2275</v>
      </c>
      <c r="B2277" s="1" t="s">
        <v>3482</v>
      </c>
      <c r="C2277" s="1">
        <v>17.325738066</v>
      </c>
      <c r="E2277" s="1"/>
    </row>
    <row r="2278" spans="1:5" x14ac:dyDescent="0.2">
      <c r="A2278" s="1">
        <v>2276</v>
      </c>
      <c r="B2278" s="1" t="s">
        <v>3483</v>
      </c>
      <c r="C2278" s="1">
        <v>2.5482372119999899</v>
      </c>
      <c r="E2278" s="1"/>
    </row>
    <row r="2279" spans="1:5" x14ac:dyDescent="0.2">
      <c r="A2279" s="1">
        <v>2277</v>
      </c>
      <c r="B2279" s="1" t="s">
        <v>3484</v>
      </c>
      <c r="C2279" s="1">
        <v>2.2939484822249998</v>
      </c>
      <c r="E2279" s="1"/>
    </row>
    <row r="2280" spans="1:5" x14ac:dyDescent="0.2">
      <c r="A2280" s="1">
        <v>2278</v>
      </c>
      <c r="B2280" s="1" t="s">
        <v>3485</v>
      </c>
      <c r="C2280" s="1">
        <v>2.7470470842500001E-3</v>
      </c>
      <c r="E2280" s="1"/>
    </row>
    <row r="2281" spans="1:5" x14ac:dyDescent="0.2">
      <c r="A2281" s="1">
        <v>2279</v>
      </c>
      <c r="B2281" s="1" t="s">
        <v>3486</v>
      </c>
      <c r="C2281" s="1">
        <v>3.9880254540945002</v>
      </c>
      <c r="E2281" s="1"/>
    </row>
    <row r="2282" spans="1:5" x14ac:dyDescent="0.2">
      <c r="A2282" s="1">
        <v>2280</v>
      </c>
      <c r="B2282" s="1" t="s">
        <v>3487</v>
      </c>
      <c r="C2282" s="1">
        <v>13.209041566350001</v>
      </c>
      <c r="E2282" s="1"/>
    </row>
    <row r="2283" spans="1:5" x14ac:dyDescent="0.2">
      <c r="A2283" s="1">
        <v>2281</v>
      </c>
      <c r="B2283" s="1" t="s">
        <v>3488</v>
      </c>
      <c r="C2283" s="1">
        <v>0.94310587507499999</v>
      </c>
      <c r="E2283" s="1"/>
    </row>
    <row r="2284" spans="1:5" x14ac:dyDescent="0.2">
      <c r="A2284" s="1">
        <v>2282</v>
      </c>
      <c r="B2284" s="1" t="s">
        <v>3489</v>
      </c>
      <c r="C2284" s="1">
        <v>3.1801541625000001E-4</v>
      </c>
      <c r="E2284" s="1"/>
    </row>
    <row r="2285" spans="1:5" x14ac:dyDescent="0.2">
      <c r="A2285" s="1">
        <v>2283</v>
      </c>
      <c r="B2285" s="1" t="s">
        <v>711</v>
      </c>
      <c r="C2285" s="1">
        <v>32.942582126386498</v>
      </c>
      <c r="E2285" s="1"/>
    </row>
    <row r="2286" spans="1:5" x14ac:dyDescent="0.2">
      <c r="A2286" s="1">
        <v>2284</v>
      </c>
      <c r="B2286" s="1" t="s">
        <v>3490</v>
      </c>
      <c r="C2286" s="1">
        <v>13.9419042684</v>
      </c>
      <c r="E2286" s="1"/>
    </row>
    <row r="2287" spans="1:5" x14ac:dyDescent="0.2">
      <c r="A2287" s="1">
        <v>2285</v>
      </c>
      <c r="B2287" s="1" t="s">
        <v>3491</v>
      </c>
      <c r="C2287" s="1">
        <v>0.59016313825</v>
      </c>
      <c r="E2287" s="1"/>
    </row>
    <row r="2288" spans="1:5" x14ac:dyDescent="0.2">
      <c r="A2288" s="1">
        <v>2286</v>
      </c>
      <c r="B2288" s="1" t="s">
        <v>3492</v>
      </c>
      <c r="C2288" s="1">
        <v>0.57916518859999999</v>
      </c>
      <c r="E2288" s="1"/>
    </row>
    <row r="2289" spans="1:5" x14ac:dyDescent="0.2">
      <c r="A2289" s="1">
        <v>2287</v>
      </c>
      <c r="B2289" s="1" t="s">
        <v>712</v>
      </c>
      <c r="C2289" s="1">
        <v>157.51268585998699</v>
      </c>
      <c r="E2289" s="1"/>
    </row>
    <row r="2290" spans="1:5" x14ac:dyDescent="0.2">
      <c r="A2290" s="1">
        <v>2288</v>
      </c>
      <c r="B2290" s="1" t="s">
        <v>713</v>
      </c>
      <c r="C2290" s="1">
        <v>20.078025592700001</v>
      </c>
      <c r="E2290" s="1"/>
    </row>
    <row r="2291" spans="1:5" x14ac:dyDescent="0.2">
      <c r="A2291" s="1">
        <v>2289</v>
      </c>
      <c r="B2291" s="1" t="s">
        <v>3493</v>
      </c>
      <c r="C2291" s="1">
        <v>2.6377204440655002</v>
      </c>
      <c r="E2291" s="1"/>
    </row>
    <row r="2292" spans="1:5" x14ac:dyDescent="0.2">
      <c r="A2292" s="1">
        <v>2290</v>
      </c>
      <c r="B2292" s="1" t="s">
        <v>714</v>
      </c>
      <c r="C2292" s="1">
        <v>25.024637641875</v>
      </c>
      <c r="E2292" s="1"/>
    </row>
    <row r="2293" spans="1:5" x14ac:dyDescent="0.2">
      <c r="A2293" s="1">
        <v>2291</v>
      </c>
      <c r="B2293" s="1" t="s">
        <v>715</v>
      </c>
      <c r="C2293" s="1">
        <v>22.775187229412499</v>
      </c>
      <c r="E2293" s="1"/>
    </row>
    <row r="2294" spans="1:5" x14ac:dyDescent="0.2">
      <c r="A2294" s="1">
        <v>2292</v>
      </c>
      <c r="B2294" s="1" t="s">
        <v>716</v>
      </c>
      <c r="C2294" s="1">
        <v>57.665318141250701</v>
      </c>
      <c r="E2294" s="1"/>
    </row>
    <row r="2295" spans="1:5" x14ac:dyDescent="0.2">
      <c r="A2295" s="1">
        <v>2293</v>
      </c>
      <c r="B2295" s="1" t="s">
        <v>3494</v>
      </c>
      <c r="C2295" s="1">
        <v>0.75691149535000002</v>
      </c>
      <c r="E2295" s="1"/>
    </row>
    <row r="2296" spans="1:5" x14ac:dyDescent="0.2">
      <c r="A2296" s="1">
        <v>2294</v>
      </c>
      <c r="B2296" s="1" t="s">
        <v>3495</v>
      </c>
      <c r="C2296" s="1">
        <v>15.215684235499999</v>
      </c>
      <c r="E2296" s="1"/>
    </row>
    <row r="2297" spans="1:5" x14ac:dyDescent="0.2">
      <c r="A2297" s="1">
        <v>2295</v>
      </c>
      <c r="B2297" s="1" t="s">
        <v>3496</v>
      </c>
      <c r="C2297" s="1">
        <v>1.07541933397</v>
      </c>
      <c r="E2297" s="1"/>
    </row>
    <row r="2298" spans="1:5" x14ac:dyDescent="0.2">
      <c r="A2298" s="1">
        <v>2296</v>
      </c>
      <c r="B2298" s="1" t="s">
        <v>717</v>
      </c>
      <c r="C2298" s="1">
        <v>44.721564200634397</v>
      </c>
      <c r="E2298" s="1"/>
    </row>
    <row r="2299" spans="1:5" x14ac:dyDescent="0.2">
      <c r="A2299" s="1">
        <v>2297</v>
      </c>
      <c r="B2299" s="1" t="s">
        <v>3497</v>
      </c>
      <c r="C2299" s="1">
        <v>3.8956497205999998</v>
      </c>
      <c r="E2299" s="1"/>
    </row>
    <row r="2300" spans="1:5" x14ac:dyDescent="0.2">
      <c r="A2300" s="1">
        <v>2298</v>
      </c>
      <c r="B2300" s="1" t="s">
        <v>3498</v>
      </c>
      <c r="C2300" s="1">
        <v>6.4099566818250002</v>
      </c>
      <c r="E2300" s="1"/>
    </row>
    <row r="2301" spans="1:5" x14ac:dyDescent="0.2">
      <c r="A2301" s="1">
        <v>2299</v>
      </c>
      <c r="B2301" s="1" t="s">
        <v>3499</v>
      </c>
      <c r="C2301" s="1">
        <v>8.5734908340375</v>
      </c>
      <c r="E2301" s="1"/>
    </row>
    <row r="2302" spans="1:5" x14ac:dyDescent="0.2">
      <c r="A2302" s="1">
        <v>2300</v>
      </c>
      <c r="B2302" s="1" t="s">
        <v>3500</v>
      </c>
      <c r="C2302" s="1">
        <v>4.8286311167499898E-3</v>
      </c>
      <c r="E2302" s="1"/>
    </row>
    <row r="2303" spans="1:5" x14ac:dyDescent="0.2">
      <c r="A2303" s="1">
        <v>2301</v>
      </c>
      <c r="B2303" s="1" t="s">
        <v>718</v>
      </c>
      <c r="C2303" s="1">
        <v>109.9103197698</v>
      </c>
      <c r="E2303" s="1"/>
    </row>
    <row r="2304" spans="1:5" x14ac:dyDescent="0.2">
      <c r="A2304" s="1">
        <v>2302</v>
      </c>
      <c r="B2304" s="1" t="s">
        <v>3501</v>
      </c>
      <c r="C2304" s="1">
        <v>2.9118470562000001</v>
      </c>
      <c r="E2304" s="1"/>
    </row>
    <row r="2305" spans="1:5" x14ac:dyDescent="0.2">
      <c r="A2305" s="1">
        <v>2303</v>
      </c>
      <c r="B2305" s="1" t="s">
        <v>3502</v>
      </c>
      <c r="C2305" s="1">
        <v>15.074935448062501</v>
      </c>
      <c r="E2305" s="1"/>
    </row>
    <row r="2306" spans="1:5" x14ac:dyDescent="0.2">
      <c r="A2306" s="1">
        <v>2304</v>
      </c>
      <c r="B2306" s="1" t="s">
        <v>3503</v>
      </c>
      <c r="C2306" s="1">
        <v>4.0199662520999997E-2</v>
      </c>
      <c r="E2306" s="1"/>
    </row>
    <row r="2307" spans="1:5" x14ac:dyDescent="0.2">
      <c r="A2307" s="1">
        <v>2305</v>
      </c>
      <c r="B2307" s="1" t="s">
        <v>3504</v>
      </c>
      <c r="C2307" s="1">
        <v>16.616903800475001</v>
      </c>
      <c r="E2307" s="1"/>
    </row>
    <row r="2308" spans="1:5" x14ac:dyDescent="0.2">
      <c r="A2308" s="1">
        <v>2306</v>
      </c>
      <c r="B2308" s="1" t="s">
        <v>719</v>
      </c>
      <c r="C2308" s="1">
        <v>33.069677235100002</v>
      </c>
      <c r="E2308" s="1"/>
    </row>
    <row r="2309" spans="1:5" x14ac:dyDescent="0.2">
      <c r="A2309" s="1">
        <v>2307</v>
      </c>
      <c r="B2309" s="1" t="s">
        <v>720</v>
      </c>
      <c r="C2309" s="1">
        <v>164.17060425</v>
      </c>
      <c r="E2309" s="1"/>
    </row>
    <row r="2310" spans="1:5" x14ac:dyDescent="0.2">
      <c r="A2310" s="1">
        <v>2308</v>
      </c>
      <c r="B2310" s="1" t="s">
        <v>3505</v>
      </c>
      <c r="C2310" s="1">
        <v>19.620889808000001</v>
      </c>
      <c r="E2310" s="1"/>
    </row>
    <row r="2311" spans="1:5" x14ac:dyDescent="0.2">
      <c r="A2311" s="1">
        <v>2309</v>
      </c>
      <c r="B2311" s="1" t="s">
        <v>3506</v>
      </c>
      <c r="C2311" s="1">
        <v>2.9146365597599901</v>
      </c>
      <c r="E2311" s="1"/>
    </row>
    <row r="2312" spans="1:5" x14ac:dyDescent="0.2">
      <c r="A2312" s="1">
        <v>2310</v>
      </c>
      <c r="B2312" s="1" t="s">
        <v>3507</v>
      </c>
      <c r="C2312" s="1">
        <v>3.1167654914999901E-3</v>
      </c>
      <c r="E2312" s="1"/>
    </row>
    <row r="2313" spans="1:5" x14ac:dyDescent="0.2">
      <c r="A2313" s="1">
        <v>2311</v>
      </c>
      <c r="B2313" s="1" t="s">
        <v>3508</v>
      </c>
      <c r="C2313" s="1">
        <v>1.8345324789750001E-2</v>
      </c>
      <c r="E2313" s="1"/>
    </row>
    <row r="2314" spans="1:5" x14ac:dyDescent="0.2">
      <c r="A2314" s="1">
        <v>2312</v>
      </c>
      <c r="B2314" s="1" t="s">
        <v>721</v>
      </c>
      <c r="C2314" s="1">
        <v>159.84337394431199</v>
      </c>
      <c r="E2314" s="1"/>
    </row>
    <row r="2315" spans="1:5" x14ac:dyDescent="0.2">
      <c r="A2315" s="1">
        <v>2313</v>
      </c>
      <c r="B2315" s="1" t="s">
        <v>3509</v>
      </c>
      <c r="C2315" s="1">
        <v>4.34952102975</v>
      </c>
      <c r="E2315" s="1"/>
    </row>
    <row r="2316" spans="1:5" x14ac:dyDescent="0.2">
      <c r="A2316" s="1">
        <v>2314</v>
      </c>
      <c r="B2316" s="1" t="s">
        <v>3510</v>
      </c>
      <c r="C2316" s="1">
        <v>1.9171512392E-2</v>
      </c>
      <c r="E2316" s="1"/>
    </row>
    <row r="2317" spans="1:5" x14ac:dyDescent="0.2">
      <c r="A2317" s="1">
        <v>2315</v>
      </c>
      <c r="B2317" s="1" t="s">
        <v>723</v>
      </c>
      <c r="C2317" s="1">
        <v>50.841721416863997</v>
      </c>
      <c r="E2317" s="1"/>
    </row>
    <row r="2318" spans="1:5" x14ac:dyDescent="0.2">
      <c r="A2318" s="1">
        <v>2316</v>
      </c>
      <c r="B2318" s="1" t="s">
        <v>3511</v>
      </c>
      <c r="C2318" s="1">
        <v>3.1644476941500002</v>
      </c>
      <c r="E2318" s="1"/>
    </row>
    <row r="2319" spans="1:5" x14ac:dyDescent="0.2">
      <c r="A2319" s="1">
        <v>2317</v>
      </c>
      <c r="B2319" s="1" t="s">
        <v>3512</v>
      </c>
      <c r="C2319" s="1">
        <v>2.926154213775E-2</v>
      </c>
      <c r="E2319" s="1"/>
    </row>
    <row r="2320" spans="1:5" x14ac:dyDescent="0.2">
      <c r="A2320" s="1">
        <v>2318</v>
      </c>
      <c r="B2320" s="1" t="s">
        <v>724</v>
      </c>
      <c r="C2320" s="1">
        <v>94.685354487862497</v>
      </c>
      <c r="E2320" s="1"/>
    </row>
    <row r="2321" spans="1:5" x14ac:dyDescent="0.2">
      <c r="A2321" s="1">
        <v>2319</v>
      </c>
      <c r="B2321" s="1" t="s">
        <v>725</v>
      </c>
      <c r="C2321" s="1">
        <v>74.808083416274997</v>
      </c>
      <c r="E2321" s="1"/>
    </row>
    <row r="2322" spans="1:5" x14ac:dyDescent="0.2">
      <c r="A2322" s="1">
        <v>2320</v>
      </c>
      <c r="B2322" s="1" t="s">
        <v>3513</v>
      </c>
      <c r="C2322" s="1">
        <v>2.2694443604999999E-3</v>
      </c>
      <c r="E2322" s="1"/>
    </row>
    <row r="2323" spans="1:5" x14ac:dyDescent="0.2">
      <c r="A2323" s="1">
        <v>2321</v>
      </c>
      <c r="B2323" s="1" t="s">
        <v>3514</v>
      </c>
      <c r="C2323" s="1">
        <v>0.2429921860275</v>
      </c>
      <c r="E2323" s="1"/>
    </row>
    <row r="2324" spans="1:5" x14ac:dyDescent="0.2">
      <c r="A2324" s="1">
        <v>2322</v>
      </c>
      <c r="B2324" s="1" t="s">
        <v>3515</v>
      </c>
      <c r="C2324" s="1">
        <v>1.9054780800000001E-3</v>
      </c>
      <c r="E2324" s="1"/>
    </row>
    <row r="2325" spans="1:5" x14ac:dyDescent="0.2">
      <c r="A2325" s="1">
        <v>2323</v>
      </c>
      <c r="B2325" s="1" t="s">
        <v>726</v>
      </c>
      <c r="C2325" s="1">
        <v>34.763541745624998</v>
      </c>
      <c r="E2325" s="1"/>
    </row>
    <row r="2326" spans="1:5" x14ac:dyDescent="0.2">
      <c r="A2326" s="1">
        <v>2324</v>
      </c>
      <c r="B2326" s="1" t="s">
        <v>3516</v>
      </c>
      <c r="C2326" s="1">
        <v>14.36599776942</v>
      </c>
      <c r="E2326" s="1"/>
    </row>
    <row r="2327" spans="1:5" x14ac:dyDescent="0.2">
      <c r="A2327" s="1">
        <v>2325</v>
      </c>
      <c r="B2327" s="1" t="s">
        <v>727</v>
      </c>
      <c r="C2327" s="1">
        <v>248.824912336849</v>
      </c>
      <c r="E2327" s="1"/>
    </row>
    <row r="2328" spans="1:5" x14ac:dyDescent="0.2">
      <c r="A2328" s="1">
        <v>2326</v>
      </c>
      <c r="B2328" s="1" t="s">
        <v>3517</v>
      </c>
      <c r="C2328" s="1">
        <v>6.1378076579999899E-3</v>
      </c>
      <c r="E2328" s="1"/>
    </row>
    <row r="2329" spans="1:5" x14ac:dyDescent="0.2">
      <c r="A2329" s="1">
        <v>2327</v>
      </c>
      <c r="B2329" s="1" t="s">
        <v>3518</v>
      </c>
      <c r="C2329" s="1">
        <v>0.12775774326350001</v>
      </c>
      <c r="E2329" s="1"/>
    </row>
    <row r="2330" spans="1:5" x14ac:dyDescent="0.2">
      <c r="A2330" s="1">
        <v>2328</v>
      </c>
      <c r="B2330" s="1" t="s">
        <v>97</v>
      </c>
      <c r="C2330" s="1">
        <v>86.420286960755007</v>
      </c>
      <c r="E2330" s="1"/>
    </row>
    <row r="2331" spans="1:5" x14ac:dyDescent="0.2">
      <c r="A2331" s="1">
        <v>2329</v>
      </c>
      <c r="B2331" s="1" t="s">
        <v>3519</v>
      </c>
      <c r="C2331" s="1">
        <v>3.3431432741082499</v>
      </c>
      <c r="E2331" s="1"/>
    </row>
    <row r="2332" spans="1:5" x14ac:dyDescent="0.2">
      <c r="A2332" s="1">
        <v>2330</v>
      </c>
      <c r="B2332" s="1" t="s">
        <v>3520</v>
      </c>
      <c r="C2332" s="1">
        <v>15.672922952916901</v>
      </c>
      <c r="E2332" s="1"/>
    </row>
    <row r="2333" spans="1:5" x14ac:dyDescent="0.2">
      <c r="A2333" s="1">
        <v>2331</v>
      </c>
      <c r="B2333" s="1" t="s">
        <v>3521</v>
      </c>
      <c r="C2333" s="1">
        <v>1.3006472645250001E-2</v>
      </c>
      <c r="E2333" s="1"/>
    </row>
    <row r="2334" spans="1:5" x14ac:dyDescent="0.2">
      <c r="A2334" s="1">
        <v>2332</v>
      </c>
      <c r="B2334" s="1" t="s">
        <v>728</v>
      </c>
      <c r="C2334" s="1">
        <v>90.836792337150001</v>
      </c>
      <c r="E2334" s="1"/>
    </row>
    <row r="2335" spans="1:5" x14ac:dyDescent="0.2">
      <c r="A2335" s="1">
        <v>2333</v>
      </c>
      <c r="B2335" s="1" t="s">
        <v>729</v>
      </c>
      <c r="C2335" s="1">
        <v>40.2155432311</v>
      </c>
      <c r="E2335" s="1"/>
    </row>
    <row r="2336" spans="1:5" x14ac:dyDescent="0.2">
      <c r="A2336" s="1">
        <v>2334</v>
      </c>
      <c r="B2336" s="1" t="s">
        <v>730</v>
      </c>
      <c r="C2336" s="1">
        <v>34.765046152274998</v>
      </c>
      <c r="E2336" s="1"/>
    </row>
    <row r="2337" spans="1:5" x14ac:dyDescent="0.2">
      <c r="A2337" s="1">
        <v>2335</v>
      </c>
      <c r="B2337" s="1" t="s">
        <v>731</v>
      </c>
      <c r="C2337" s="1">
        <v>265.444256562649</v>
      </c>
      <c r="E2337" s="1"/>
    </row>
    <row r="2338" spans="1:5" x14ac:dyDescent="0.2">
      <c r="A2338" s="1">
        <v>2336</v>
      </c>
      <c r="B2338" s="1" t="s">
        <v>3522</v>
      </c>
      <c r="C2338" s="1">
        <v>2.64124463568749E-2</v>
      </c>
      <c r="E2338" s="1"/>
    </row>
    <row r="2339" spans="1:5" x14ac:dyDescent="0.2">
      <c r="A2339" s="1">
        <v>2337</v>
      </c>
      <c r="B2339" s="1" t="s">
        <v>3523</v>
      </c>
      <c r="C2339" s="1">
        <v>9.5892085335750004</v>
      </c>
      <c r="E2339" s="1"/>
    </row>
    <row r="2340" spans="1:5" x14ac:dyDescent="0.2">
      <c r="A2340" s="1">
        <v>2338</v>
      </c>
      <c r="B2340" s="1" t="s">
        <v>3524</v>
      </c>
      <c r="C2340" s="1">
        <v>0.8199016026</v>
      </c>
      <c r="E2340" s="1"/>
    </row>
    <row r="2341" spans="1:5" x14ac:dyDescent="0.2">
      <c r="A2341" s="1">
        <v>2339</v>
      </c>
      <c r="B2341" s="1" t="s">
        <v>3525</v>
      </c>
      <c r="C2341" s="1">
        <v>16.6068808233975</v>
      </c>
      <c r="E2341" s="1"/>
    </row>
    <row r="2342" spans="1:5" x14ac:dyDescent="0.2">
      <c r="A2342" s="1">
        <v>2340</v>
      </c>
      <c r="B2342" s="1" t="s">
        <v>3526</v>
      </c>
      <c r="C2342" s="1">
        <v>1.1562350370000001E-3</v>
      </c>
      <c r="E2342" s="1"/>
    </row>
    <row r="2343" spans="1:5" x14ac:dyDescent="0.2">
      <c r="A2343" s="1">
        <v>2341</v>
      </c>
      <c r="B2343" s="1" t="s">
        <v>3527</v>
      </c>
      <c r="C2343" s="1">
        <v>2.5936748142499999</v>
      </c>
      <c r="E2343" s="1"/>
    </row>
    <row r="2344" spans="1:5" x14ac:dyDescent="0.2">
      <c r="A2344" s="1">
        <v>2342</v>
      </c>
      <c r="B2344" s="1" t="s">
        <v>3528</v>
      </c>
      <c r="C2344" s="1">
        <v>6.9536353314999999E-3</v>
      </c>
      <c r="E2344" s="1"/>
    </row>
    <row r="2345" spans="1:5" x14ac:dyDescent="0.2">
      <c r="A2345" s="1">
        <v>2343</v>
      </c>
      <c r="B2345" s="1" t="s">
        <v>1709</v>
      </c>
      <c r="C2345" s="1">
        <v>17.403316227569999</v>
      </c>
      <c r="E2345" s="1"/>
    </row>
    <row r="2346" spans="1:5" x14ac:dyDescent="0.2">
      <c r="A2346" s="1">
        <v>2344</v>
      </c>
      <c r="B2346" s="1" t="s">
        <v>3529</v>
      </c>
      <c r="C2346" s="1">
        <v>2.217899399125E-2</v>
      </c>
      <c r="E2346" s="1"/>
    </row>
    <row r="2347" spans="1:5" x14ac:dyDescent="0.2">
      <c r="A2347" s="1">
        <v>2345</v>
      </c>
      <c r="B2347" s="1" t="s">
        <v>3530</v>
      </c>
      <c r="C2347" s="1">
        <v>7.2095869999999997E-4</v>
      </c>
      <c r="E2347" s="1"/>
    </row>
    <row r="2348" spans="1:5" x14ac:dyDescent="0.2">
      <c r="A2348" s="1">
        <v>2346</v>
      </c>
      <c r="B2348" s="1" t="s">
        <v>3531</v>
      </c>
      <c r="C2348" s="1">
        <v>1.9122236741250001</v>
      </c>
      <c r="E2348" s="1"/>
    </row>
    <row r="2349" spans="1:5" x14ac:dyDescent="0.2">
      <c r="A2349" s="1">
        <v>2347</v>
      </c>
      <c r="B2349" s="1" t="s">
        <v>3532</v>
      </c>
      <c r="C2349" s="1">
        <v>2.0628356609875002E-2</v>
      </c>
      <c r="E2349" s="1"/>
    </row>
    <row r="2350" spans="1:5" x14ac:dyDescent="0.2">
      <c r="A2350" s="1">
        <v>2348</v>
      </c>
      <c r="B2350" s="1" t="s">
        <v>3533</v>
      </c>
      <c r="C2350" s="1">
        <v>10.256034506775</v>
      </c>
      <c r="E2350" s="1"/>
    </row>
    <row r="2351" spans="1:5" x14ac:dyDescent="0.2">
      <c r="A2351" s="1">
        <v>2349</v>
      </c>
      <c r="B2351" s="1" t="s">
        <v>3534</v>
      </c>
      <c r="C2351" s="1">
        <v>1.634614204</v>
      </c>
      <c r="E2351" s="1"/>
    </row>
    <row r="2352" spans="1:5" x14ac:dyDescent="0.2">
      <c r="A2352" s="1">
        <v>2350</v>
      </c>
      <c r="B2352" s="1" t="s">
        <v>943</v>
      </c>
      <c r="C2352" s="1">
        <v>16.247626488674999</v>
      </c>
      <c r="E2352" s="1"/>
    </row>
    <row r="2353" spans="1:5" x14ac:dyDescent="0.2">
      <c r="A2353" s="1">
        <v>2351</v>
      </c>
      <c r="B2353" s="1" t="s">
        <v>3535</v>
      </c>
      <c r="C2353" s="1">
        <v>10.1876175128707</v>
      </c>
      <c r="E2353" s="1"/>
    </row>
    <row r="2354" spans="1:5" x14ac:dyDescent="0.2">
      <c r="A2354" s="1">
        <v>2352</v>
      </c>
      <c r="B2354" s="1" t="s">
        <v>3536</v>
      </c>
      <c r="C2354" s="1">
        <v>6.4818397767499999E-3</v>
      </c>
      <c r="E2354" s="1"/>
    </row>
    <row r="2355" spans="1:5" x14ac:dyDescent="0.2">
      <c r="A2355" s="1">
        <v>2353</v>
      </c>
      <c r="B2355" s="1" t="s">
        <v>732</v>
      </c>
      <c r="C2355" s="1">
        <v>22.5241605104145</v>
      </c>
      <c r="E2355" s="1"/>
    </row>
    <row r="2356" spans="1:5" x14ac:dyDescent="0.2">
      <c r="A2356" s="1">
        <v>2354</v>
      </c>
      <c r="B2356" s="1" t="s">
        <v>733</v>
      </c>
      <c r="C2356" s="1">
        <v>77.384493847149997</v>
      </c>
      <c r="E2356" s="1"/>
    </row>
    <row r="2357" spans="1:5" x14ac:dyDescent="0.2">
      <c r="A2357" s="1">
        <v>2355</v>
      </c>
      <c r="B2357" s="1" t="s">
        <v>98</v>
      </c>
      <c r="C2357" s="1">
        <v>112.999870168699</v>
      </c>
      <c r="E2357" s="1"/>
    </row>
    <row r="2358" spans="1:5" x14ac:dyDescent="0.2">
      <c r="A2358" s="1">
        <v>2356</v>
      </c>
      <c r="B2358" s="1" t="s">
        <v>3537</v>
      </c>
      <c r="C2358" s="1">
        <v>3.79582371E-3</v>
      </c>
      <c r="E2358" s="1"/>
    </row>
    <row r="2359" spans="1:5" x14ac:dyDescent="0.2">
      <c r="A2359" s="1">
        <v>2357</v>
      </c>
      <c r="B2359" s="1" t="s">
        <v>3538</v>
      </c>
      <c r="C2359" s="1">
        <v>1.28669318313599</v>
      </c>
      <c r="E2359" s="1"/>
    </row>
    <row r="2360" spans="1:5" x14ac:dyDescent="0.2">
      <c r="A2360" s="1">
        <v>2358</v>
      </c>
      <c r="B2360" s="1" t="s">
        <v>99</v>
      </c>
      <c r="C2360" s="1">
        <v>139.9508145657</v>
      </c>
      <c r="E2360" s="1"/>
    </row>
    <row r="2361" spans="1:5" x14ac:dyDescent="0.2">
      <c r="A2361" s="1">
        <v>2359</v>
      </c>
      <c r="B2361" s="1" t="s">
        <v>3539</v>
      </c>
      <c r="C2361" s="1">
        <v>9.6762716189999995</v>
      </c>
      <c r="E2361" s="1"/>
    </row>
    <row r="2362" spans="1:5" x14ac:dyDescent="0.2">
      <c r="A2362" s="1">
        <v>2360</v>
      </c>
      <c r="B2362" s="1" t="s">
        <v>735</v>
      </c>
      <c r="C2362" s="1">
        <v>34.633202589662503</v>
      </c>
      <c r="E2362" s="1"/>
    </row>
    <row r="2363" spans="1:5" x14ac:dyDescent="0.2">
      <c r="A2363" s="1">
        <v>2361</v>
      </c>
      <c r="B2363" s="1" t="s">
        <v>3540</v>
      </c>
      <c r="C2363" s="1">
        <v>19.100128457249902</v>
      </c>
      <c r="E2363" s="1"/>
    </row>
    <row r="2364" spans="1:5" x14ac:dyDescent="0.2">
      <c r="A2364" s="1">
        <v>2362</v>
      </c>
      <c r="B2364" s="1" t="s">
        <v>3541</v>
      </c>
      <c r="C2364" s="1">
        <v>3.7679122508999997E-2</v>
      </c>
      <c r="E2364" s="1"/>
    </row>
    <row r="2365" spans="1:5" x14ac:dyDescent="0.2">
      <c r="A2365" s="1">
        <v>2363</v>
      </c>
      <c r="B2365" s="1" t="s">
        <v>736</v>
      </c>
      <c r="C2365" s="1">
        <v>31.085043988500001</v>
      </c>
      <c r="E2365" s="1"/>
    </row>
    <row r="2366" spans="1:5" x14ac:dyDescent="0.2">
      <c r="A2366" s="1">
        <v>2364</v>
      </c>
      <c r="B2366" s="1" t="s">
        <v>944</v>
      </c>
      <c r="C2366" s="1">
        <v>4.0581671870999996</v>
      </c>
      <c r="E2366" s="1"/>
    </row>
    <row r="2367" spans="1:5" x14ac:dyDescent="0.2">
      <c r="A2367" s="1">
        <v>2365</v>
      </c>
      <c r="B2367" s="1" t="s">
        <v>737</v>
      </c>
      <c r="C2367" s="1">
        <v>115.180437569625</v>
      </c>
      <c r="E2367" s="1"/>
    </row>
    <row r="2368" spans="1:5" x14ac:dyDescent="0.2">
      <c r="A2368" s="1">
        <v>2366</v>
      </c>
      <c r="B2368" s="1" t="s">
        <v>738</v>
      </c>
      <c r="C2368" s="1">
        <v>66.871109109874993</v>
      </c>
      <c r="E2368" s="1"/>
    </row>
    <row r="2369" spans="1:5" x14ac:dyDescent="0.2">
      <c r="A2369" s="1">
        <v>2367</v>
      </c>
      <c r="B2369" s="1" t="s">
        <v>100</v>
      </c>
      <c r="C2369" s="1">
        <v>269.8465428989</v>
      </c>
      <c r="E2369" s="1"/>
    </row>
    <row r="2370" spans="1:5" x14ac:dyDescent="0.2">
      <c r="A2370" s="1">
        <v>2368</v>
      </c>
      <c r="B2370" s="1" t="s">
        <v>101</v>
      </c>
      <c r="C2370" s="1">
        <v>359.48862311534998</v>
      </c>
      <c r="E2370" s="1"/>
    </row>
    <row r="2371" spans="1:5" x14ac:dyDescent="0.2">
      <c r="A2371" s="1">
        <v>2369</v>
      </c>
      <c r="B2371" s="1" t="s">
        <v>3542</v>
      </c>
      <c r="C2371" s="1">
        <v>2.4913843560000002</v>
      </c>
      <c r="E2371" s="1"/>
    </row>
    <row r="2372" spans="1:5" x14ac:dyDescent="0.2">
      <c r="A2372" s="1">
        <v>2370</v>
      </c>
      <c r="B2372" s="1" t="s">
        <v>739</v>
      </c>
      <c r="C2372" s="1">
        <v>258.24600556920001</v>
      </c>
      <c r="E2372" s="1"/>
    </row>
    <row r="2373" spans="1:5" x14ac:dyDescent="0.2">
      <c r="A2373" s="1">
        <v>2371</v>
      </c>
      <c r="B2373" s="1" t="s">
        <v>102</v>
      </c>
      <c r="C2373" s="1">
        <v>197.87333216246199</v>
      </c>
      <c r="E2373" s="1"/>
    </row>
    <row r="2374" spans="1:5" x14ac:dyDescent="0.2">
      <c r="A2374" s="1">
        <v>2372</v>
      </c>
      <c r="B2374" s="1" t="s">
        <v>740</v>
      </c>
      <c r="C2374" s="1">
        <v>157.8991311476</v>
      </c>
      <c r="E2374" s="1"/>
    </row>
    <row r="2375" spans="1:5" x14ac:dyDescent="0.2">
      <c r="A2375" s="1">
        <v>2373</v>
      </c>
      <c r="B2375" s="1" t="s">
        <v>741</v>
      </c>
      <c r="C2375" s="1">
        <v>49.172712457499998</v>
      </c>
      <c r="E2375" s="1"/>
    </row>
    <row r="2376" spans="1:5" x14ac:dyDescent="0.2">
      <c r="A2376" s="1">
        <v>2374</v>
      </c>
      <c r="B2376" s="1" t="s">
        <v>742</v>
      </c>
      <c r="C2376" s="1">
        <v>171.26067174209999</v>
      </c>
      <c r="E2376" s="1"/>
    </row>
    <row r="2377" spans="1:5" x14ac:dyDescent="0.2">
      <c r="A2377" s="1">
        <v>2375</v>
      </c>
      <c r="B2377" s="1" t="s">
        <v>743</v>
      </c>
      <c r="C2377" s="1">
        <v>257.32693405204998</v>
      </c>
      <c r="E2377" s="1"/>
    </row>
    <row r="2378" spans="1:5" x14ac:dyDescent="0.2">
      <c r="A2378" s="1">
        <v>2376</v>
      </c>
      <c r="B2378" s="1" t="s">
        <v>744</v>
      </c>
      <c r="C2378" s="1">
        <v>144.14384538625001</v>
      </c>
      <c r="E2378" s="1"/>
    </row>
    <row r="2379" spans="1:5" x14ac:dyDescent="0.2">
      <c r="A2379" s="1">
        <v>2377</v>
      </c>
      <c r="B2379" s="1" t="s">
        <v>746</v>
      </c>
      <c r="C2379" s="1">
        <v>43.428304540199903</v>
      </c>
      <c r="E2379" s="1"/>
    </row>
    <row r="2380" spans="1:5" x14ac:dyDescent="0.2">
      <c r="A2380" s="1">
        <v>2378</v>
      </c>
      <c r="B2380" s="1" t="s">
        <v>3543</v>
      </c>
      <c r="C2380" s="1">
        <v>0.79674567264874996</v>
      </c>
      <c r="E2380" s="1"/>
    </row>
    <row r="2381" spans="1:5" x14ac:dyDescent="0.2">
      <c r="A2381" s="1">
        <v>2379</v>
      </c>
      <c r="B2381" s="1" t="s">
        <v>3544</v>
      </c>
      <c r="C2381" s="1">
        <v>0.57859767745000001</v>
      </c>
      <c r="E2381" s="1"/>
    </row>
    <row r="2382" spans="1:5" x14ac:dyDescent="0.2">
      <c r="A2382" s="1">
        <v>2380</v>
      </c>
      <c r="B2382" s="1" t="s">
        <v>747</v>
      </c>
      <c r="C2382" s="1">
        <v>226.78789108289999</v>
      </c>
      <c r="E2382" s="1"/>
    </row>
    <row r="2383" spans="1:5" x14ac:dyDescent="0.2">
      <c r="A2383" s="1">
        <v>2381</v>
      </c>
      <c r="B2383" s="1" t="s">
        <v>748</v>
      </c>
      <c r="C2383" s="1">
        <v>136.72705936950001</v>
      </c>
      <c r="E2383" s="1"/>
    </row>
    <row r="2384" spans="1:5" x14ac:dyDescent="0.2">
      <c r="A2384" s="1">
        <v>2382</v>
      </c>
      <c r="B2384" s="1" t="s">
        <v>3545</v>
      </c>
      <c r="C2384" s="1">
        <v>13.342906036424999</v>
      </c>
      <c r="E2384" s="1"/>
    </row>
    <row r="2385" spans="1:5" x14ac:dyDescent="0.2">
      <c r="A2385" s="1">
        <v>2383</v>
      </c>
      <c r="B2385" s="1" t="s">
        <v>103</v>
      </c>
      <c r="C2385" s="1">
        <v>77.725946989707495</v>
      </c>
      <c r="E2385" s="1"/>
    </row>
    <row r="2386" spans="1:5" x14ac:dyDescent="0.2">
      <c r="A2386" s="1">
        <v>2384</v>
      </c>
      <c r="B2386" s="1" t="s">
        <v>749</v>
      </c>
      <c r="C2386" s="1">
        <v>34.498422752399897</v>
      </c>
      <c r="E2386" s="1"/>
    </row>
    <row r="2387" spans="1:5" x14ac:dyDescent="0.2">
      <c r="A2387" s="1">
        <v>2385</v>
      </c>
      <c r="B2387" s="1" t="s">
        <v>750</v>
      </c>
      <c r="C2387" s="1">
        <v>55.466809615450003</v>
      </c>
      <c r="E2387" s="1"/>
    </row>
    <row r="2388" spans="1:5" x14ac:dyDescent="0.2">
      <c r="A2388" s="1">
        <v>2386</v>
      </c>
      <c r="B2388" s="1" t="s">
        <v>947</v>
      </c>
      <c r="C2388" s="1">
        <v>6.2227118561125003</v>
      </c>
      <c r="E2388" s="1"/>
    </row>
    <row r="2389" spans="1:5" x14ac:dyDescent="0.2">
      <c r="A2389" s="1">
        <v>2387</v>
      </c>
      <c r="B2389" s="1" t="s">
        <v>3546</v>
      </c>
      <c r="C2389" s="1">
        <v>2.0026769594</v>
      </c>
      <c r="E2389" s="1"/>
    </row>
    <row r="2390" spans="1:5" x14ac:dyDescent="0.2">
      <c r="A2390" s="1">
        <v>2388</v>
      </c>
      <c r="B2390" s="1" t="s">
        <v>3547</v>
      </c>
      <c r="C2390" s="1">
        <v>0.56859345710999998</v>
      </c>
      <c r="E2390" s="1"/>
    </row>
    <row r="2391" spans="1:5" x14ac:dyDescent="0.2">
      <c r="A2391" s="1">
        <v>2389</v>
      </c>
      <c r="B2391" s="1" t="s">
        <v>3548</v>
      </c>
      <c r="C2391" s="1">
        <v>10.066869928125</v>
      </c>
      <c r="E2391" s="1"/>
    </row>
    <row r="2392" spans="1:5" x14ac:dyDescent="0.2">
      <c r="A2392" s="1">
        <v>2390</v>
      </c>
      <c r="B2392" s="1" t="s">
        <v>3549</v>
      </c>
      <c r="C2392" s="1">
        <v>1.2395438074</v>
      </c>
      <c r="E2392" s="1"/>
    </row>
    <row r="2393" spans="1:5" x14ac:dyDescent="0.2">
      <c r="A2393" s="1">
        <v>2391</v>
      </c>
      <c r="B2393" s="1" t="s">
        <v>3550</v>
      </c>
      <c r="C2393" s="1">
        <v>2.56028507999999E-4</v>
      </c>
      <c r="E2393" s="1"/>
    </row>
    <row r="2394" spans="1:5" x14ac:dyDescent="0.2">
      <c r="A2394" s="1">
        <v>2392</v>
      </c>
      <c r="B2394" s="1" t="s">
        <v>3551</v>
      </c>
      <c r="C2394" s="1">
        <v>1.690998053225</v>
      </c>
      <c r="E2394" s="1"/>
    </row>
    <row r="2395" spans="1:5" x14ac:dyDescent="0.2">
      <c r="A2395" s="1">
        <v>2393</v>
      </c>
      <c r="B2395" s="1" t="s">
        <v>3552</v>
      </c>
      <c r="C2395" s="1">
        <v>1.8636923583624999E-2</v>
      </c>
      <c r="E2395" s="1"/>
    </row>
    <row r="2396" spans="1:5" x14ac:dyDescent="0.2">
      <c r="A2396" s="1">
        <v>2394</v>
      </c>
      <c r="B2396" s="1" t="s">
        <v>3553</v>
      </c>
      <c r="C2396" s="1">
        <v>1.4574777000000001</v>
      </c>
      <c r="E2396" s="1"/>
    </row>
    <row r="2397" spans="1:5" x14ac:dyDescent="0.2">
      <c r="A2397" s="1">
        <v>2395</v>
      </c>
      <c r="B2397" s="1" t="s">
        <v>3554</v>
      </c>
      <c r="C2397" s="1">
        <v>2.0825592837500002</v>
      </c>
      <c r="E2397" s="1"/>
    </row>
    <row r="2398" spans="1:5" x14ac:dyDescent="0.2">
      <c r="A2398" s="1">
        <v>2396</v>
      </c>
      <c r="B2398" s="1" t="s">
        <v>3555</v>
      </c>
      <c r="C2398" s="1">
        <v>8.018388286375</v>
      </c>
      <c r="E2398" s="1"/>
    </row>
    <row r="2399" spans="1:5" x14ac:dyDescent="0.2">
      <c r="A2399" s="1">
        <v>2397</v>
      </c>
      <c r="B2399" s="1" t="s">
        <v>3556</v>
      </c>
      <c r="C2399" s="1">
        <v>16.308417838899999</v>
      </c>
      <c r="E2399" s="1"/>
    </row>
    <row r="2400" spans="1:5" x14ac:dyDescent="0.2">
      <c r="A2400" s="1">
        <v>2398</v>
      </c>
      <c r="B2400" s="1" t="s">
        <v>3557</v>
      </c>
      <c r="C2400" s="1">
        <v>0.50526663634074997</v>
      </c>
      <c r="E2400" s="1"/>
    </row>
    <row r="2401" spans="1:5" x14ac:dyDescent="0.2">
      <c r="A2401" s="1">
        <v>2399</v>
      </c>
      <c r="B2401" s="1" t="s">
        <v>3558</v>
      </c>
      <c r="C2401" s="1">
        <v>2.9738317801499998</v>
      </c>
      <c r="E2401" s="1"/>
    </row>
    <row r="2402" spans="1:5" x14ac:dyDescent="0.2">
      <c r="A2402" s="1">
        <v>2400</v>
      </c>
      <c r="B2402" s="1" t="s">
        <v>752</v>
      </c>
      <c r="C2402" s="1">
        <v>30.986656394012499</v>
      </c>
      <c r="E2402" s="1"/>
    </row>
    <row r="2403" spans="1:5" x14ac:dyDescent="0.2">
      <c r="A2403" s="1">
        <v>2401</v>
      </c>
      <c r="B2403" s="1" t="s">
        <v>3559</v>
      </c>
      <c r="C2403" s="1">
        <v>0.60777561599999996</v>
      </c>
      <c r="E2403" s="1"/>
    </row>
    <row r="2404" spans="1:5" x14ac:dyDescent="0.2">
      <c r="A2404" s="1">
        <v>2402</v>
      </c>
      <c r="B2404" s="1" t="s">
        <v>753</v>
      </c>
      <c r="C2404" s="1">
        <v>82.314101950599905</v>
      </c>
      <c r="E2404" s="1"/>
    </row>
    <row r="2405" spans="1:5" x14ac:dyDescent="0.2">
      <c r="A2405" s="1">
        <v>2403</v>
      </c>
      <c r="B2405" s="1" t="s">
        <v>3560</v>
      </c>
      <c r="C2405" s="1">
        <v>3.3577859262499902E-3</v>
      </c>
      <c r="E2405" s="1"/>
    </row>
    <row r="2406" spans="1:5" x14ac:dyDescent="0.2">
      <c r="A2406" s="1">
        <v>2404</v>
      </c>
      <c r="B2406" s="1" t="s">
        <v>754</v>
      </c>
      <c r="C2406" s="1">
        <v>59.242458935137499</v>
      </c>
      <c r="E2406" s="1"/>
    </row>
    <row r="2407" spans="1:5" x14ac:dyDescent="0.2">
      <c r="A2407" s="1">
        <v>2405</v>
      </c>
      <c r="B2407" s="1" t="s">
        <v>755</v>
      </c>
      <c r="C2407" s="1">
        <v>31.180888202999999</v>
      </c>
      <c r="E2407" s="1"/>
    </row>
    <row r="2408" spans="1:5" x14ac:dyDescent="0.2">
      <c r="A2408" s="1">
        <v>2406</v>
      </c>
      <c r="B2408" s="1" t="s">
        <v>756</v>
      </c>
      <c r="C2408" s="1">
        <v>20.6757757767</v>
      </c>
      <c r="E2408" s="1"/>
    </row>
    <row r="2409" spans="1:5" x14ac:dyDescent="0.2">
      <c r="A2409" s="1">
        <v>2407</v>
      </c>
      <c r="B2409" s="1" t="s">
        <v>3561</v>
      </c>
      <c r="C2409" s="1">
        <v>3.87805247752499</v>
      </c>
      <c r="E2409" s="1"/>
    </row>
    <row r="2410" spans="1:5" x14ac:dyDescent="0.2">
      <c r="A2410" s="1">
        <v>2408</v>
      </c>
      <c r="B2410" s="1" t="s">
        <v>757</v>
      </c>
      <c r="C2410" s="1">
        <v>84.873659718100001</v>
      </c>
      <c r="E2410" s="1"/>
    </row>
    <row r="2411" spans="1:5" x14ac:dyDescent="0.2">
      <c r="A2411" s="1">
        <v>2409</v>
      </c>
      <c r="B2411" s="1" t="s">
        <v>758</v>
      </c>
      <c r="C2411" s="1">
        <v>22.581986597039499</v>
      </c>
      <c r="E2411" s="1"/>
    </row>
    <row r="2412" spans="1:5" x14ac:dyDescent="0.2">
      <c r="A2412" s="1">
        <v>2410</v>
      </c>
      <c r="B2412" s="1" t="s">
        <v>949</v>
      </c>
      <c r="C2412" s="1">
        <v>13.844791600847</v>
      </c>
      <c r="E2412" s="1"/>
    </row>
    <row r="2413" spans="1:5" x14ac:dyDescent="0.2">
      <c r="A2413" s="1">
        <v>2411</v>
      </c>
      <c r="B2413" s="1" t="s">
        <v>3562</v>
      </c>
      <c r="C2413" s="1">
        <v>0.88057741069999995</v>
      </c>
      <c r="E2413" s="1"/>
    </row>
    <row r="2414" spans="1:5" x14ac:dyDescent="0.2">
      <c r="A2414" s="1">
        <v>2412</v>
      </c>
      <c r="B2414" s="1" t="s">
        <v>104</v>
      </c>
      <c r="C2414" s="1">
        <v>339.29612509851302</v>
      </c>
      <c r="E2414" s="1"/>
    </row>
    <row r="2415" spans="1:5" x14ac:dyDescent="0.2">
      <c r="A2415" s="1">
        <v>2413</v>
      </c>
      <c r="B2415" s="1" t="s">
        <v>3563</v>
      </c>
      <c r="C2415" s="1">
        <v>1.5423979549999999E-3</v>
      </c>
      <c r="E2415" s="1"/>
    </row>
    <row r="2416" spans="1:5" x14ac:dyDescent="0.2">
      <c r="A2416" s="1">
        <v>2414</v>
      </c>
      <c r="B2416" s="1" t="s">
        <v>759</v>
      </c>
      <c r="C2416" s="1">
        <v>56.771222755164501</v>
      </c>
      <c r="E2416" s="1"/>
    </row>
    <row r="2417" spans="1:5" x14ac:dyDescent="0.2">
      <c r="A2417" s="1">
        <v>2415</v>
      </c>
      <c r="B2417" s="1" t="s">
        <v>3564</v>
      </c>
      <c r="C2417" s="1">
        <v>4.7632050542625003E-2</v>
      </c>
      <c r="E2417" s="1"/>
    </row>
    <row r="2418" spans="1:5" x14ac:dyDescent="0.2">
      <c r="A2418" s="1">
        <v>2416</v>
      </c>
      <c r="B2418" s="1" t="s">
        <v>3565</v>
      </c>
      <c r="C2418" s="1">
        <v>5.1181959487000004</v>
      </c>
      <c r="E2418" s="1"/>
    </row>
    <row r="2419" spans="1:5" x14ac:dyDescent="0.2">
      <c r="A2419" s="1">
        <v>2417</v>
      </c>
      <c r="B2419" s="1" t="s">
        <v>3566</v>
      </c>
      <c r="C2419" s="1">
        <v>1.0718090097999899E-2</v>
      </c>
      <c r="E2419" s="1"/>
    </row>
    <row r="2420" spans="1:5" x14ac:dyDescent="0.2">
      <c r="A2420" s="1">
        <v>2418</v>
      </c>
      <c r="B2420" s="1" t="s">
        <v>760</v>
      </c>
      <c r="C2420" s="1">
        <v>68.037861482699995</v>
      </c>
      <c r="E2420" s="1"/>
    </row>
    <row r="2421" spans="1:5" x14ac:dyDescent="0.2">
      <c r="A2421" s="1">
        <v>2419</v>
      </c>
      <c r="B2421" s="1" t="s">
        <v>761</v>
      </c>
      <c r="C2421" s="1">
        <v>28.421659952875</v>
      </c>
      <c r="E2421" s="1"/>
    </row>
    <row r="2422" spans="1:5" x14ac:dyDescent="0.2">
      <c r="A2422" s="1">
        <v>2420</v>
      </c>
      <c r="B2422" s="1" t="s">
        <v>762</v>
      </c>
      <c r="C2422" s="1">
        <v>56.145094458774999</v>
      </c>
      <c r="E2422" s="1"/>
    </row>
    <row r="2423" spans="1:5" x14ac:dyDescent="0.2">
      <c r="A2423" s="1">
        <v>2421</v>
      </c>
      <c r="B2423" s="1" t="s">
        <v>763</v>
      </c>
      <c r="C2423" s="1">
        <v>37.412373898375002</v>
      </c>
      <c r="E2423" s="1"/>
    </row>
    <row r="2424" spans="1:5" x14ac:dyDescent="0.2">
      <c r="A2424" s="1">
        <v>2422</v>
      </c>
      <c r="B2424" s="1" t="s">
        <v>3567</v>
      </c>
      <c r="C2424" s="1">
        <v>2.6091295031164998</v>
      </c>
      <c r="E2424" s="1"/>
    </row>
  </sheetData>
  <phoneticPr fontId="18" type="noConversion"/>
  <conditionalFormatting sqref="C2:C199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{F066D120-2BEF-44F9-8CD6-314728128BDD}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066D120-2BEF-44F9-8CD6-314728128BD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C2:C199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A8C4B-4FD4-419F-BC9F-F2E69820B98D}">
  <sheetPr>
    <tabColor theme="9" tint="0.59999389629810485"/>
  </sheetPr>
  <dimension ref="A1:AG638"/>
  <sheetViews>
    <sheetView topLeftCell="D1" workbookViewId="0">
      <selection activeCell="L13" sqref="L13"/>
    </sheetView>
  </sheetViews>
  <sheetFormatPr defaultRowHeight="20.100000000000001" customHeight="1" x14ac:dyDescent="0.2"/>
  <cols>
    <col min="1" max="2" width="9.5" style="3" bestFit="1" customWidth="1"/>
    <col min="3" max="3" width="31.875" style="3" bestFit="1" customWidth="1"/>
    <col min="4" max="4" width="9.5" style="3" bestFit="1" customWidth="1"/>
    <col min="5" max="5" width="9.75" style="3" bestFit="1" customWidth="1"/>
    <col min="6" max="6" width="9" style="3"/>
    <col min="7" max="7" width="5.75" style="3" bestFit="1" customWidth="1"/>
    <col min="8" max="8" width="5.5" style="3" bestFit="1" customWidth="1"/>
    <col min="9" max="9" width="5.75" style="3" bestFit="1" customWidth="1"/>
    <col min="10" max="10" width="6.25" style="11" customWidth="1"/>
    <col min="11" max="12" width="5.75" style="3" bestFit="1" customWidth="1"/>
    <col min="14" max="14" width="9.75" style="24" bestFit="1" customWidth="1"/>
    <col min="15" max="15" width="5.75" bestFit="1" customWidth="1"/>
    <col min="16" max="16" width="8" style="3" bestFit="1" customWidth="1"/>
    <col min="34" max="16384" width="9" style="3"/>
  </cols>
  <sheetData>
    <row r="1" spans="1:20" s="5" customFormat="1" ht="20.100000000000001" customHeight="1" x14ac:dyDescent="0.2">
      <c r="A1" s="5" t="s">
        <v>814</v>
      </c>
      <c r="B1" s="5" t="s">
        <v>815</v>
      </c>
      <c r="C1" s="5" t="s">
        <v>816</v>
      </c>
      <c r="D1" s="5" t="s">
        <v>825</v>
      </c>
      <c r="E1" s="6" t="s">
        <v>1830</v>
      </c>
      <c r="G1" s="18" t="s">
        <v>827</v>
      </c>
      <c r="H1" s="19" t="s">
        <v>825</v>
      </c>
      <c r="I1" s="18" t="s">
        <v>829</v>
      </c>
      <c r="J1" s="13"/>
      <c r="K1" s="21" t="s">
        <v>1830</v>
      </c>
      <c r="L1" s="21" t="s">
        <v>829</v>
      </c>
      <c r="N1" s="10" t="s">
        <v>1868</v>
      </c>
      <c r="O1" s="6" t="s">
        <v>827</v>
      </c>
      <c r="P1" s="5" t="s">
        <v>815</v>
      </c>
      <c r="Q1" s="26" t="s">
        <v>1869</v>
      </c>
      <c r="R1" s="27" t="s">
        <v>830</v>
      </c>
      <c r="S1" s="27" t="s">
        <v>1829</v>
      </c>
      <c r="T1" s="6" t="s">
        <v>1870</v>
      </c>
    </row>
    <row r="2" spans="1:20" ht="20.100000000000001" customHeight="1" x14ac:dyDescent="0.2">
      <c r="A2" s="3">
        <v>1</v>
      </c>
      <c r="B2" s="3" t="s">
        <v>510</v>
      </c>
      <c r="C2" s="3" t="s">
        <v>771</v>
      </c>
      <c r="D2" s="3" t="s">
        <v>826</v>
      </c>
      <c r="E2" s="28">
        <f>COUNTIFS(B:B,B2)</f>
        <v>2</v>
      </c>
      <c r="G2" s="14">
        <v>1</v>
      </c>
      <c r="H2" s="14" t="s">
        <v>826</v>
      </c>
      <c r="I2" s="14">
        <f>COUNTIFS(D:D,H2)</f>
        <v>30</v>
      </c>
      <c r="K2" s="22">
        <v>1</v>
      </c>
      <c r="L2" s="22">
        <f>COUNTIFS(E:E,K2)</f>
        <v>424</v>
      </c>
      <c r="O2" s="1">
        <v>1</v>
      </c>
      <c r="P2" s="3" t="s">
        <v>161</v>
      </c>
      <c r="Q2" s="25">
        <f>COUNTIFS($B:$B,$P2,$D:$D,Q$1)</f>
        <v>0</v>
      </c>
      <c r="R2" s="25">
        <f t="shared" ref="R2:S17" si="0">COUNTIFS($B:$B,$P2,$D:$D,R$1)</f>
        <v>1</v>
      </c>
      <c r="S2" s="25">
        <f t="shared" si="0"/>
        <v>0</v>
      </c>
      <c r="T2" s="1">
        <f>COUNTIFS(stock_list完整版!B:B,P2)</f>
        <v>1</v>
      </c>
    </row>
    <row r="3" spans="1:20" ht="20.100000000000001" customHeight="1" x14ac:dyDescent="0.2">
      <c r="A3" s="3">
        <v>2</v>
      </c>
      <c r="B3" s="3" t="s">
        <v>208</v>
      </c>
      <c r="C3" s="3" t="s">
        <v>773</v>
      </c>
      <c r="D3" s="3" t="s">
        <v>826</v>
      </c>
      <c r="E3" s="28">
        <f t="shared" ref="E3:E66" si="1">COUNTIFS(B:B,B3)</f>
        <v>2</v>
      </c>
      <c r="G3" s="14">
        <v>2</v>
      </c>
      <c r="H3" s="20" t="s">
        <v>830</v>
      </c>
      <c r="I3" s="14">
        <f>COUNTIFS(D:D,H3)</f>
        <v>505</v>
      </c>
      <c r="K3" s="22">
        <v>2</v>
      </c>
      <c r="L3" s="22">
        <f>COUNTIFS(E:E,K3)</f>
        <v>192</v>
      </c>
      <c r="O3" s="1">
        <v>2</v>
      </c>
      <c r="P3" s="3" t="s">
        <v>12</v>
      </c>
      <c r="Q3" s="25">
        <f t="shared" ref="Q3:S66" si="2">COUNTIFS($B:$B,$P3,$D:$D,Q$1)</f>
        <v>0</v>
      </c>
      <c r="R3" s="25">
        <f t="shared" si="0"/>
        <v>1</v>
      </c>
      <c r="S3" s="25">
        <f t="shared" si="0"/>
        <v>0</v>
      </c>
      <c r="T3" s="1">
        <f>COUNTIFS(stock_list完整版!B:B,P3)</f>
        <v>1</v>
      </c>
    </row>
    <row r="4" spans="1:20" ht="20.100000000000001" customHeight="1" x14ac:dyDescent="0.2">
      <c r="A4" s="3">
        <v>3</v>
      </c>
      <c r="B4" s="3" t="s">
        <v>13</v>
      </c>
      <c r="C4" s="3" t="s">
        <v>1061</v>
      </c>
      <c r="D4" s="3" t="s">
        <v>826</v>
      </c>
      <c r="E4" s="28">
        <f t="shared" si="1"/>
        <v>3</v>
      </c>
      <c r="G4" s="14">
        <v>3</v>
      </c>
      <c r="H4" s="20" t="s">
        <v>1829</v>
      </c>
      <c r="I4" s="14">
        <f>COUNTIFS(D:D,H4)</f>
        <v>102</v>
      </c>
      <c r="K4" s="22">
        <v>3</v>
      </c>
      <c r="L4" s="22">
        <f>COUNTIFS(E:E,K4)</f>
        <v>21</v>
      </c>
      <c r="O4" s="1">
        <v>3</v>
      </c>
      <c r="P4" s="3" t="s">
        <v>976</v>
      </c>
      <c r="Q4" s="25">
        <f t="shared" si="2"/>
        <v>0</v>
      </c>
      <c r="R4" s="25">
        <f t="shared" si="0"/>
        <v>1</v>
      </c>
      <c r="S4" s="25">
        <f t="shared" si="0"/>
        <v>0</v>
      </c>
      <c r="T4" s="1">
        <f>COUNTIFS(stock_list完整版!B:B,P4)</f>
        <v>1</v>
      </c>
    </row>
    <row r="5" spans="1:20" ht="20.100000000000001" customHeight="1" x14ac:dyDescent="0.2">
      <c r="A5" s="3">
        <v>4</v>
      </c>
      <c r="B5" s="3" t="s">
        <v>19</v>
      </c>
      <c r="C5" s="3" t="s">
        <v>769</v>
      </c>
      <c r="D5" s="3" t="s">
        <v>826</v>
      </c>
      <c r="E5" s="28">
        <f t="shared" si="1"/>
        <v>2</v>
      </c>
      <c r="G5" s="14"/>
      <c r="H5" s="20" t="s">
        <v>1867</v>
      </c>
      <c r="I5" s="14">
        <f>SUM(I2:I4)</f>
        <v>637</v>
      </c>
      <c r="K5" s="23" t="s">
        <v>1867</v>
      </c>
      <c r="L5" s="22">
        <f>SUM(L2:L4)</f>
        <v>637</v>
      </c>
      <c r="O5" s="1">
        <v>4</v>
      </c>
      <c r="P5" s="3" t="s">
        <v>13</v>
      </c>
      <c r="Q5" s="25">
        <f t="shared" si="2"/>
        <v>1</v>
      </c>
      <c r="R5" s="25">
        <f t="shared" si="0"/>
        <v>1</v>
      </c>
      <c r="S5" s="25">
        <f t="shared" si="0"/>
        <v>1</v>
      </c>
      <c r="T5" s="1">
        <f>COUNTIFS(stock_list完整版!B:B,P5)</f>
        <v>1</v>
      </c>
    </row>
    <row r="6" spans="1:20" ht="20.100000000000001" customHeight="1" x14ac:dyDescent="0.2">
      <c r="A6" s="3">
        <v>5</v>
      </c>
      <c r="B6" s="3" t="s">
        <v>27</v>
      </c>
      <c r="C6" s="3" t="s">
        <v>770</v>
      </c>
      <c r="D6" s="3" t="s">
        <v>826</v>
      </c>
      <c r="E6" s="28">
        <f t="shared" si="1"/>
        <v>2</v>
      </c>
      <c r="O6" s="1">
        <v>5</v>
      </c>
      <c r="P6" s="3" t="s">
        <v>164</v>
      </c>
      <c r="Q6" s="25">
        <f t="shared" si="2"/>
        <v>0</v>
      </c>
      <c r="R6" s="25">
        <f t="shared" si="0"/>
        <v>1</v>
      </c>
      <c r="S6" s="25">
        <f t="shared" si="0"/>
        <v>0</v>
      </c>
      <c r="T6" s="1">
        <f>COUNTIFS(stock_list完整版!B:B,P6)</f>
        <v>1</v>
      </c>
    </row>
    <row r="7" spans="1:20" ht="20.100000000000001" customHeight="1" x14ac:dyDescent="0.2">
      <c r="A7" s="3">
        <v>6</v>
      </c>
      <c r="B7" s="3" t="s">
        <v>295</v>
      </c>
      <c r="C7" s="3" t="s">
        <v>780</v>
      </c>
      <c r="D7" s="3" t="s">
        <v>826</v>
      </c>
      <c r="E7" s="28">
        <f t="shared" si="1"/>
        <v>2</v>
      </c>
      <c r="O7" s="1">
        <v>6</v>
      </c>
      <c r="P7" s="3" t="s">
        <v>831</v>
      </c>
      <c r="Q7" s="25">
        <f t="shared" si="2"/>
        <v>0</v>
      </c>
      <c r="R7" s="25">
        <f t="shared" si="0"/>
        <v>1</v>
      </c>
      <c r="S7" s="25">
        <f t="shared" si="0"/>
        <v>0</v>
      </c>
      <c r="T7" s="1">
        <f>COUNTIFS(stock_list完整版!B:B,P7)</f>
        <v>1</v>
      </c>
    </row>
    <row r="8" spans="1:20" ht="20.100000000000001" customHeight="1" x14ac:dyDescent="0.2">
      <c r="A8" s="3">
        <v>7</v>
      </c>
      <c r="B8" s="3" t="s">
        <v>287</v>
      </c>
      <c r="C8" s="3" t="s">
        <v>1176</v>
      </c>
      <c r="D8" s="3" t="s">
        <v>826</v>
      </c>
      <c r="E8" s="28">
        <f t="shared" si="1"/>
        <v>3</v>
      </c>
      <c r="O8" s="1">
        <v>7</v>
      </c>
      <c r="P8" s="3" t="s">
        <v>964</v>
      </c>
      <c r="Q8" s="25">
        <f t="shared" si="2"/>
        <v>0</v>
      </c>
      <c r="R8" s="25">
        <f t="shared" si="0"/>
        <v>1</v>
      </c>
      <c r="S8" s="25">
        <f t="shared" si="0"/>
        <v>0</v>
      </c>
      <c r="T8" s="1">
        <f>COUNTIFS(stock_list完整版!B:B,P8)</f>
        <v>1</v>
      </c>
    </row>
    <row r="9" spans="1:20" ht="20.100000000000001" customHeight="1" x14ac:dyDescent="0.2">
      <c r="A9" s="3">
        <v>8</v>
      </c>
      <c r="B9" s="3" t="s">
        <v>469</v>
      </c>
      <c r="C9" s="3" t="s">
        <v>783</v>
      </c>
      <c r="D9" s="3" t="s">
        <v>826</v>
      </c>
      <c r="E9" s="28">
        <f t="shared" si="1"/>
        <v>2</v>
      </c>
      <c r="O9" s="1">
        <v>8</v>
      </c>
      <c r="P9" s="3" t="s">
        <v>120</v>
      </c>
      <c r="Q9" s="25">
        <f t="shared" si="2"/>
        <v>0</v>
      </c>
      <c r="R9" s="25">
        <f t="shared" si="0"/>
        <v>1</v>
      </c>
      <c r="S9" s="25">
        <f t="shared" si="0"/>
        <v>0</v>
      </c>
      <c r="T9" s="1">
        <f>COUNTIFS(stock_list完整版!B:B,P9)</f>
        <v>1</v>
      </c>
    </row>
    <row r="10" spans="1:20" ht="20.100000000000001" customHeight="1" x14ac:dyDescent="0.2">
      <c r="A10" s="3">
        <v>9</v>
      </c>
      <c r="B10" s="3" t="s">
        <v>323</v>
      </c>
      <c r="C10" s="3" t="s">
        <v>1754</v>
      </c>
      <c r="D10" s="3" t="s">
        <v>826</v>
      </c>
      <c r="E10" s="28">
        <f t="shared" si="1"/>
        <v>2</v>
      </c>
      <c r="O10" s="1">
        <v>9</v>
      </c>
      <c r="P10" s="3" t="s">
        <v>167</v>
      </c>
      <c r="Q10" s="25">
        <f t="shared" si="2"/>
        <v>0</v>
      </c>
      <c r="R10" s="25">
        <f t="shared" si="0"/>
        <v>1</v>
      </c>
      <c r="S10" s="25">
        <f t="shared" si="0"/>
        <v>0</v>
      </c>
      <c r="T10" s="1">
        <f>COUNTIFS(stock_list完整版!B:B,P10)</f>
        <v>1</v>
      </c>
    </row>
    <row r="11" spans="1:20" ht="20.100000000000001" customHeight="1" x14ac:dyDescent="0.2">
      <c r="A11" s="3">
        <v>10</v>
      </c>
      <c r="B11" s="3" t="s">
        <v>394</v>
      </c>
      <c r="C11" s="3" t="s">
        <v>765</v>
      </c>
      <c r="D11" s="3" t="s">
        <v>826</v>
      </c>
      <c r="E11" s="28">
        <f t="shared" si="1"/>
        <v>2</v>
      </c>
      <c r="O11" s="1">
        <v>10</v>
      </c>
      <c r="P11" s="3" t="s">
        <v>169</v>
      </c>
      <c r="Q11" s="25">
        <f t="shared" si="2"/>
        <v>0</v>
      </c>
      <c r="R11" s="25">
        <f t="shared" si="0"/>
        <v>1</v>
      </c>
      <c r="S11" s="25">
        <f t="shared" si="0"/>
        <v>1</v>
      </c>
      <c r="T11" s="1">
        <f>COUNTIFS(stock_list完整版!B:B,P11)</f>
        <v>1</v>
      </c>
    </row>
    <row r="12" spans="1:20" ht="20.100000000000001" customHeight="1" x14ac:dyDescent="0.2">
      <c r="A12" s="3">
        <v>11</v>
      </c>
      <c r="B12" s="3" t="s">
        <v>398</v>
      </c>
      <c r="C12" s="3" t="s">
        <v>766</v>
      </c>
      <c r="D12" s="3" t="s">
        <v>826</v>
      </c>
      <c r="E12" s="28">
        <f t="shared" si="1"/>
        <v>2</v>
      </c>
      <c r="O12" s="1">
        <v>11</v>
      </c>
      <c r="P12" s="3" t="s">
        <v>170</v>
      </c>
      <c r="Q12" s="25">
        <f t="shared" si="2"/>
        <v>0</v>
      </c>
      <c r="R12" s="25">
        <f t="shared" si="0"/>
        <v>1</v>
      </c>
      <c r="S12" s="25">
        <f t="shared" si="0"/>
        <v>1</v>
      </c>
      <c r="T12" s="1">
        <f>COUNTIFS(stock_list完整版!B:B,P12)</f>
        <v>1</v>
      </c>
    </row>
    <row r="13" spans="1:20" ht="20.100000000000001" customHeight="1" x14ac:dyDescent="0.2">
      <c r="A13" s="3">
        <v>12</v>
      </c>
      <c r="B13" s="3" t="s">
        <v>404</v>
      </c>
      <c r="C13" s="3" t="s">
        <v>1353</v>
      </c>
      <c r="D13" s="3" t="s">
        <v>826</v>
      </c>
      <c r="E13" s="28">
        <f t="shared" si="1"/>
        <v>3</v>
      </c>
      <c r="O13" s="1">
        <v>12</v>
      </c>
      <c r="P13" s="3" t="s">
        <v>171</v>
      </c>
      <c r="Q13" s="25">
        <f t="shared" si="2"/>
        <v>0</v>
      </c>
      <c r="R13" s="25">
        <f t="shared" si="0"/>
        <v>1</v>
      </c>
      <c r="S13" s="25">
        <f t="shared" si="0"/>
        <v>0</v>
      </c>
      <c r="T13" s="1">
        <f>COUNTIFS(stock_list完整版!B:B,P13)</f>
        <v>1</v>
      </c>
    </row>
    <row r="14" spans="1:20" ht="20.100000000000001" customHeight="1" x14ac:dyDescent="0.2">
      <c r="A14" s="3">
        <v>13</v>
      </c>
      <c r="B14" s="3" t="s">
        <v>413</v>
      </c>
      <c r="C14" s="3" t="s">
        <v>413</v>
      </c>
      <c r="D14" s="3" t="s">
        <v>826</v>
      </c>
      <c r="E14" s="28">
        <f t="shared" si="1"/>
        <v>2</v>
      </c>
      <c r="O14" s="1">
        <v>13</v>
      </c>
      <c r="P14" s="3" t="s">
        <v>172</v>
      </c>
      <c r="Q14" s="25">
        <f t="shared" si="2"/>
        <v>0</v>
      </c>
      <c r="R14" s="25">
        <f t="shared" si="0"/>
        <v>1</v>
      </c>
      <c r="S14" s="25">
        <f t="shared" si="0"/>
        <v>1</v>
      </c>
      <c r="T14" s="1">
        <f>COUNTIFS(stock_list完整版!B:B,P14)</f>
        <v>1</v>
      </c>
    </row>
    <row r="15" spans="1:20" ht="20.100000000000001" customHeight="1" x14ac:dyDescent="0.2">
      <c r="A15" s="3">
        <v>14</v>
      </c>
      <c r="B15" s="3" t="s">
        <v>48</v>
      </c>
      <c r="C15" s="3" t="s">
        <v>784</v>
      </c>
      <c r="D15" s="3" t="s">
        <v>826</v>
      </c>
      <c r="E15" s="28">
        <f t="shared" si="1"/>
        <v>3</v>
      </c>
      <c r="O15" s="1">
        <v>14</v>
      </c>
      <c r="P15" s="3" t="s">
        <v>139</v>
      </c>
      <c r="Q15" s="25">
        <f t="shared" si="2"/>
        <v>0</v>
      </c>
      <c r="R15" s="25">
        <f t="shared" si="0"/>
        <v>1</v>
      </c>
      <c r="S15" s="25">
        <f t="shared" si="0"/>
        <v>1</v>
      </c>
      <c r="T15" s="1">
        <f>COUNTIFS(stock_list完整版!B:B,P15)</f>
        <v>1</v>
      </c>
    </row>
    <row r="16" spans="1:20" ht="20.100000000000001" customHeight="1" x14ac:dyDescent="0.2">
      <c r="A16" s="3">
        <v>15</v>
      </c>
      <c r="B16" s="3" t="s">
        <v>453</v>
      </c>
      <c r="C16" s="3" t="s">
        <v>775</v>
      </c>
      <c r="D16" s="3" t="s">
        <v>826</v>
      </c>
      <c r="E16" s="28">
        <f t="shared" si="1"/>
        <v>2</v>
      </c>
      <c r="O16" s="1">
        <v>15</v>
      </c>
      <c r="P16" s="3" t="s">
        <v>832</v>
      </c>
      <c r="Q16" s="25">
        <f t="shared" si="2"/>
        <v>0</v>
      </c>
      <c r="R16" s="25">
        <f t="shared" si="0"/>
        <v>1</v>
      </c>
      <c r="S16" s="25">
        <f t="shared" si="0"/>
        <v>0</v>
      </c>
      <c r="T16" s="1">
        <f>COUNTIFS(stock_list完整版!B:B,P16)</f>
        <v>1</v>
      </c>
    </row>
    <row r="17" spans="1:20" ht="20.100000000000001" customHeight="1" x14ac:dyDescent="0.2">
      <c r="A17" s="3">
        <v>16</v>
      </c>
      <c r="B17" s="3" t="s">
        <v>455</v>
      </c>
      <c r="C17" s="3" t="s">
        <v>774</v>
      </c>
      <c r="D17" s="3" t="s">
        <v>826</v>
      </c>
      <c r="E17" s="28">
        <f t="shared" si="1"/>
        <v>2</v>
      </c>
      <c r="O17" s="1">
        <v>16</v>
      </c>
      <c r="P17" s="3" t="s">
        <v>174</v>
      </c>
      <c r="Q17" s="25">
        <f t="shared" si="2"/>
        <v>0</v>
      </c>
      <c r="R17" s="25">
        <f t="shared" si="0"/>
        <v>1</v>
      </c>
      <c r="S17" s="25">
        <f t="shared" si="0"/>
        <v>1</v>
      </c>
      <c r="T17" s="1">
        <f>COUNTIFS(stock_list完整版!B:B,P17)</f>
        <v>1</v>
      </c>
    </row>
    <row r="18" spans="1:20" ht="20.100000000000001" customHeight="1" x14ac:dyDescent="0.2">
      <c r="A18" s="3">
        <v>17</v>
      </c>
      <c r="B18" s="3" t="s">
        <v>498</v>
      </c>
      <c r="C18" s="3" t="s">
        <v>768</v>
      </c>
      <c r="D18" s="3" t="s">
        <v>826</v>
      </c>
      <c r="E18" s="28">
        <f t="shared" si="1"/>
        <v>2</v>
      </c>
      <c r="O18" s="1">
        <v>17</v>
      </c>
      <c r="P18" s="3" t="s">
        <v>175</v>
      </c>
      <c r="Q18" s="25">
        <f t="shared" si="2"/>
        <v>0</v>
      </c>
      <c r="R18" s="25">
        <f t="shared" si="2"/>
        <v>1</v>
      </c>
      <c r="S18" s="25">
        <f t="shared" si="2"/>
        <v>0</v>
      </c>
      <c r="T18" s="1">
        <f>COUNTIFS(stock_list完整版!B:B,P18)</f>
        <v>1</v>
      </c>
    </row>
    <row r="19" spans="1:20" ht="20.100000000000001" customHeight="1" x14ac:dyDescent="0.2">
      <c r="A19" s="3">
        <v>18</v>
      </c>
      <c r="B19" s="3" t="s">
        <v>516</v>
      </c>
      <c r="C19" s="3" t="s">
        <v>1466</v>
      </c>
      <c r="D19" s="3" t="s">
        <v>826</v>
      </c>
      <c r="E19" s="28">
        <f t="shared" si="1"/>
        <v>2</v>
      </c>
      <c r="O19" s="1">
        <v>18</v>
      </c>
      <c r="P19" s="3" t="s">
        <v>176</v>
      </c>
      <c r="Q19" s="25">
        <f t="shared" si="2"/>
        <v>0</v>
      </c>
      <c r="R19" s="25">
        <f t="shared" si="2"/>
        <v>1</v>
      </c>
      <c r="S19" s="25">
        <f t="shared" si="2"/>
        <v>0</v>
      </c>
      <c r="T19" s="1">
        <f>COUNTIFS(stock_list完整版!B:B,P19)</f>
        <v>1</v>
      </c>
    </row>
    <row r="20" spans="1:20" ht="20.100000000000001" customHeight="1" x14ac:dyDescent="0.2">
      <c r="A20" s="3">
        <v>19</v>
      </c>
      <c r="B20" s="3" t="s">
        <v>520</v>
      </c>
      <c r="C20" s="3" t="s">
        <v>767</v>
      </c>
      <c r="D20" s="3" t="s">
        <v>826</v>
      </c>
      <c r="E20" s="28">
        <f t="shared" si="1"/>
        <v>3</v>
      </c>
      <c r="O20" s="1">
        <v>19</v>
      </c>
      <c r="P20" s="3" t="s">
        <v>181</v>
      </c>
      <c r="Q20" s="25">
        <f t="shared" si="2"/>
        <v>0</v>
      </c>
      <c r="R20" s="25">
        <f t="shared" si="2"/>
        <v>1</v>
      </c>
      <c r="S20" s="25">
        <f t="shared" si="2"/>
        <v>0</v>
      </c>
      <c r="T20" s="1">
        <f>COUNTIFS(stock_list完整版!B:B,P20)</f>
        <v>1</v>
      </c>
    </row>
    <row r="21" spans="1:20" ht="20.100000000000001" customHeight="1" x14ac:dyDescent="0.2">
      <c r="A21" s="3">
        <v>20</v>
      </c>
      <c r="B21" s="3" t="s">
        <v>531</v>
      </c>
      <c r="C21" s="3" t="s">
        <v>777</v>
      </c>
      <c r="D21" s="3" t="s">
        <v>826</v>
      </c>
      <c r="E21" s="28">
        <f t="shared" si="1"/>
        <v>2</v>
      </c>
      <c r="O21" s="1">
        <v>20</v>
      </c>
      <c r="P21" s="3" t="s">
        <v>834</v>
      </c>
      <c r="Q21" s="25">
        <f t="shared" si="2"/>
        <v>0</v>
      </c>
      <c r="R21" s="25">
        <f t="shared" si="2"/>
        <v>1</v>
      </c>
      <c r="S21" s="25">
        <f t="shared" si="2"/>
        <v>0</v>
      </c>
      <c r="T21" s="1">
        <f>COUNTIFS(stock_list完整版!B:B,P21)</f>
        <v>1</v>
      </c>
    </row>
    <row r="22" spans="1:20" ht="20.100000000000001" customHeight="1" x14ac:dyDescent="0.2">
      <c r="A22" s="3">
        <v>21</v>
      </c>
      <c r="B22" s="3" t="s">
        <v>573</v>
      </c>
      <c r="C22" s="3" t="s">
        <v>778</v>
      </c>
      <c r="D22" s="3" t="s">
        <v>826</v>
      </c>
      <c r="E22" s="28">
        <f t="shared" si="1"/>
        <v>2</v>
      </c>
      <c r="O22" s="1">
        <v>21</v>
      </c>
      <c r="P22" s="3" t="s">
        <v>182</v>
      </c>
      <c r="Q22" s="25">
        <f t="shared" si="2"/>
        <v>0</v>
      </c>
      <c r="R22" s="25">
        <f t="shared" si="2"/>
        <v>1</v>
      </c>
      <c r="S22" s="25">
        <f t="shared" si="2"/>
        <v>0</v>
      </c>
      <c r="T22" s="1">
        <f>COUNTIFS(stock_list完整版!B:B,P22)</f>
        <v>1</v>
      </c>
    </row>
    <row r="23" spans="1:20" ht="20.100000000000001" customHeight="1" x14ac:dyDescent="0.2">
      <c r="A23" s="3">
        <v>22</v>
      </c>
      <c r="B23" s="3" t="s">
        <v>285</v>
      </c>
      <c r="C23" s="3" t="s">
        <v>1604</v>
      </c>
      <c r="D23" s="3" t="s">
        <v>826</v>
      </c>
      <c r="E23" s="28">
        <f t="shared" si="1"/>
        <v>2</v>
      </c>
      <c r="O23" s="1">
        <v>22</v>
      </c>
      <c r="P23" s="3" t="s">
        <v>835</v>
      </c>
      <c r="Q23" s="25">
        <f t="shared" si="2"/>
        <v>0</v>
      </c>
      <c r="R23" s="25">
        <f t="shared" si="2"/>
        <v>1</v>
      </c>
      <c r="S23" s="25">
        <f t="shared" si="2"/>
        <v>0</v>
      </c>
      <c r="T23" s="1">
        <f>COUNTIFS(stock_list完整版!B:B,P23)</f>
        <v>1</v>
      </c>
    </row>
    <row r="24" spans="1:20" ht="20.100000000000001" customHeight="1" x14ac:dyDescent="0.2">
      <c r="A24" s="3">
        <v>23</v>
      </c>
      <c r="B24" s="3" t="s">
        <v>776</v>
      </c>
      <c r="C24" s="3" t="s">
        <v>1778</v>
      </c>
      <c r="D24" s="3" t="s">
        <v>826</v>
      </c>
      <c r="E24" s="28">
        <f t="shared" si="1"/>
        <v>2</v>
      </c>
      <c r="O24" s="1">
        <v>23</v>
      </c>
      <c r="P24" s="3" t="s">
        <v>994</v>
      </c>
      <c r="Q24" s="25">
        <f t="shared" si="2"/>
        <v>0</v>
      </c>
      <c r="R24" s="25">
        <f t="shared" si="2"/>
        <v>1</v>
      </c>
      <c r="S24" s="25">
        <f t="shared" si="2"/>
        <v>0</v>
      </c>
      <c r="T24" s="1">
        <f>COUNTIFS(stock_list完整版!B:B,P24)</f>
        <v>1</v>
      </c>
    </row>
    <row r="25" spans="1:20" ht="20.100000000000001" customHeight="1" x14ac:dyDescent="0.2">
      <c r="A25" s="3">
        <v>24</v>
      </c>
      <c r="B25" s="3" t="s">
        <v>679</v>
      </c>
      <c r="C25" s="3" t="s">
        <v>1672</v>
      </c>
      <c r="D25" s="3" t="s">
        <v>826</v>
      </c>
      <c r="E25" s="28">
        <f t="shared" si="1"/>
        <v>2</v>
      </c>
      <c r="O25" s="1">
        <v>24</v>
      </c>
      <c r="P25" s="3" t="s">
        <v>1001</v>
      </c>
      <c r="Q25" s="25">
        <f t="shared" si="2"/>
        <v>0</v>
      </c>
      <c r="R25" s="25">
        <f t="shared" si="2"/>
        <v>1</v>
      </c>
      <c r="S25" s="25">
        <f t="shared" si="2"/>
        <v>1</v>
      </c>
      <c r="T25" s="1">
        <f>COUNTIFS(stock_list完整版!B:B,P25)</f>
        <v>1</v>
      </c>
    </row>
    <row r="26" spans="1:20" ht="20.100000000000001" customHeight="1" x14ac:dyDescent="0.2">
      <c r="A26" s="3">
        <v>25</v>
      </c>
      <c r="B26" s="3" t="s">
        <v>721</v>
      </c>
      <c r="C26" s="3" t="s">
        <v>785</v>
      </c>
      <c r="D26" s="3" t="s">
        <v>826</v>
      </c>
      <c r="E26" s="28">
        <f t="shared" si="1"/>
        <v>2</v>
      </c>
      <c r="O26" s="1">
        <v>25</v>
      </c>
      <c r="P26" s="3" t="s">
        <v>183</v>
      </c>
      <c r="Q26" s="25">
        <f t="shared" si="2"/>
        <v>0</v>
      </c>
      <c r="R26" s="25">
        <f t="shared" si="2"/>
        <v>1</v>
      </c>
      <c r="S26" s="25">
        <f t="shared" si="2"/>
        <v>0</v>
      </c>
      <c r="T26" s="1">
        <f>COUNTIFS(stock_list完整版!B:B,P26)</f>
        <v>1</v>
      </c>
    </row>
    <row r="27" spans="1:20" ht="20.100000000000001" customHeight="1" x14ac:dyDescent="0.2">
      <c r="A27" s="3">
        <v>26</v>
      </c>
      <c r="B27" s="3" t="s">
        <v>687</v>
      </c>
      <c r="C27" s="3" t="s">
        <v>1785</v>
      </c>
      <c r="D27" s="3" t="s">
        <v>826</v>
      </c>
      <c r="E27" s="28">
        <f t="shared" si="1"/>
        <v>2</v>
      </c>
      <c r="O27" s="1">
        <v>26</v>
      </c>
      <c r="P27" s="3" t="s">
        <v>184</v>
      </c>
      <c r="Q27" s="25">
        <f t="shared" si="2"/>
        <v>0</v>
      </c>
      <c r="R27" s="25">
        <f t="shared" si="2"/>
        <v>1</v>
      </c>
      <c r="S27" s="25">
        <f t="shared" si="2"/>
        <v>0</v>
      </c>
      <c r="T27" s="1">
        <f>COUNTIFS(stock_list完整版!B:B,P27)</f>
        <v>1</v>
      </c>
    </row>
    <row r="28" spans="1:20" ht="20.100000000000001" customHeight="1" x14ac:dyDescent="0.2">
      <c r="A28" s="3">
        <v>27</v>
      </c>
      <c r="B28" s="3" t="s">
        <v>723</v>
      </c>
      <c r="C28" s="3" t="s">
        <v>1788</v>
      </c>
      <c r="D28" s="3" t="s">
        <v>826</v>
      </c>
      <c r="E28" s="28">
        <f t="shared" si="1"/>
        <v>3</v>
      </c>
      <c r="O28" s="1">
        <v>27</v>
      </c>
      <c r="P28" s="3" t="s">
        <v>1004</v>
      </c>
      <c r="Q28" s="25">
        <f t="shared" si="2"/>
        <v>0</v>
      </c>
      <c r="R28" s="25">
        <f t="shared" si="2"/>
        <v>1</v>
      </c>
      <c r="S28" s="25">
        <f t="shared" si="2"/>
        <v>0</v>
      </c>
      <c r="T28" s="1">
        <f>COUNTIFS(stock_list完整版!B:B,P28)</f>
        <v>1</v>
      </c>
    </row>
    <row r="29" spans="1:20" ht="20.100000000000001" customHeight="1" x14ac:dyDescent="0.2">
      <c r="A29" s="3">
        <v>28</v>
      </c>
      <c r="B29" s="3" t="s">
        <v>731</v>
      </c>
      <c r="C29" s="3" t="s">
        <v>779</v>
      </c>
      <c r="D29" s="3" t="s">
        <v>826</v>
      </c>
      <c r="E29" s="28">
        <f t="shared" si="1"/>
        <v>2</v>
      </c>
      <c r="O29" s="1">
        <v>28</v>
      </c>
      <c r="P29" s="3" t="s">
        <v>186</v>
      </c>
      <c r="Q29" s="25">
        <f t="shared" si="2"/>
        <v>0</v>
      </c>
      <c r="R29" s="25">
        <f t="shared" si="2"/>
        <v>1</v>
      </c>
      <c r="S29" s="25">
        <f t="shared" si="2"/>
        <v>1</v>
      </c>
      <c r="T29" s="1">
        <f>COUNTIFS(stock_list完整版!B:B,P29)</f>
        <v>1</v>
      </c>
    </row>
    <row r="30" spans="1:20" ht="20.100000000000001" customHeight="1" x14ac:dyDescent="0.2">
      <c r="A30" s="3">
        <v>29</v>
      </c>
      <c r="B30" s="3" t="s">
        <v>32</v>
      </c>
      <c r="C30" s="3" t="s">
        <v>772</v>
      </c>
      <c r="D30" s="3" t="s">
        <v>826</v>
      </c>
      <c r="E30" s="28">
        <f t="shared" si="1"/>
        <v>2</v>
      </c>
      <c r="O30" s="1">
        <v>29</v>
      </c>
      <c r="P30" s="3" t="s">
        <v>1020</v>
      </c>
      <c r="Q30" s="25">
        <f t="shared" si="2"/>
        <v>0</v>
      </c>
      <c r="R30" s="25">
        <f t="shared" si="2"/>
        <v>1</v>
      </c>
      <c r="S30" s="25">
        <f t="shared" si="2"/>
        <v>0</v>
      </c>
      <c r="T30" s="1">
        <f>COUNTIFS(stock_list完整版!B:B,P30)</f>
        <v>1</v>
      </c>
    </row>
    <row r="31" spans="1:20" ht="20.100000000000001" customHeight="1" x14ac:dyDescent="0.2">
      <c r="A31" s="3">
        <v>30</v>
      </c>
      <c r="B31" s="3" t="s">
        <v>187</v>
      </c>
      <c r="C31" s="7" t="s">
        <v>1866</v>
      </c>
      <c r="D31" s="3" t="s">
        <v>826</v>
      </c>
      <c r="E31" s="28">
        <f t="shared" si="1"/>
        <v>3</v>
      </c>
      <c r="O31" s="1">
        <v>30</v>
      </c>
      <c r="P31" s="3" t="s">
        <v>15</v>
      </c>
      <c r="Q31" s="25">
        <f t="shared" si="2"/>
        <v>0</v>
      </c>
      <c r="R31" s="25">
        <f t="shared" si="2"/>
        <v>1</v>
      </c>
      <c r="S31" s="25">
        <f t="shared" si="2"/>
        <v>1</v>
      </c>
      <c r="T31" s="1">
        <f>COUNTIFS(stock_list完整版!B:B,P31)</f>
        <v>1</v>
      </c>
    </row>
    <row r="32" spans="1:20" ht="20.100000000000001" customHeight="1" x14ac:dyDescent="0.2">
      <c r="A32" s="3">
        <v>31</v>
      </c>
      <c r="B32" s="3" t="s">
        <v>510</v>
      </c>
      <c r="C32" s="3" t="s">
        <v>893</v>
      </c>
      <c r="D32" s="7" t="s">
        <v>830</v>
      </c>
      <c r="E32" s="28">
        <f t="shared" si="1"/>
        <v>2</v>
      </c>
      <c r="O32" s="1">
        <v>31</v>
      </c>
      <c r="P32" s="3" t="s">
        <v>1039</v>
      </c>
      <c r="Q32" s="25">
        <f t="shared" si="2"/>
        <v>0</v>
      </c>
      <c r="R32" s="25">
        <f t="shared" si="2"/>
        <v>1</v>
      </c>
      <c r="S32" s="25">
        <f t="shared" si="2"/>
        <v>0</v>
      </c>
      <c r="T32" s="1">
        <f>COUNTIFS(stock_list完整版!B:B,P32)</f>
        <v>1</v>
      </c>
    </row>
    <row r="33" spans="1:20" ht="20.100000000000001" customHeight="1" x14ac:dyDescent="0.2">
      <c r="A33" s="3">
        <v>32</v>
      </c>
      <c r="B33" s="3" t="s">
        <v>120</v>
      </c>
      <c r="C33" s="3" t="s">
        <v>958</v>
      </c>
      <c r="D33" s="7" t="s">
        <v>830</v>
      </c>
      <c r="E33" s="28">
        <f t="shared" si="1"/>
        <v>1</v>
      </c>
      <c r="O33" s="1">
        <v>32</v>
      </c>
      <c r="P33" s="3" t="s">
        <v>187</v>
      </c>
      <c r="Q33" s="25">
        <f t="shared" si="2"/>
        <v>1</v>
      </c>
      <c r="R33" s="25">
        <f t="shared" si="2"/>
        <v>1</v>
      </c>
      <c r="S33" s="25">
        <f t="shared" si="2"/>
        <v>1</v>
      </c>
      <c r="T33" s="1">
        <f>COUNTIFS(stock_list完整版!B:B,P33)</f>
        <v>1</v>
      </c>
    </row>
    <row r="34" spans="1:20" ht="20.100000000000001" customHeight="1" x14ac:dyDescent="0.2">
      <c r="A34" s="3">
        <v>33</v>
      </c>
      <c r="B34" s="3" t="s">
        <v>164</v>
      </c>
      <c r="C34" s="3" t="s">
        <v>961</v>
      </c>
      <c r="D34" s="7" t="s">
        <v>830</v>
      </c>
      <c r="E34" s="28">
        <f t="shared" si="1"/>
        <v>1</v>
      </c>
      <c r="O34" s="1">
        <v>33</v>
      </c>
      <c r="P34" s="3" t="s">
        <v>836</v>
      </c>
      <c r="Q34" s="25">
        <f t="shared" si="2"/>
        <v>0</v>
      </c>
      <c r="R34" s="25">
        <f t="shared" si="2"/>
        <v>1</v>
      </c>
      <c r="S34" s="25">
        <f t="shared" si="2"/>
        <v>0</v>
      </c>
      <c r="T34" s="1">
        <f>COUNTIFS(stock_list完整版!B:B,P34)</f>
        <v>1</v>
      </c>
    </row>
    <row r="35" spans="1:20" ht="20.100000000000001" customHeight="1" x14ac:dyDescent="0.2">
      <c r="A35" s="3">
        <v>34</v>
      </c>
      <c r="B35" s="3" t="s">
        <v>964</v>
      </c>
      <c r="C35" s="3" t="s">
        <v>965</v>
      </c>
      <c r="D35" s="7" t="s">
        <v>830</v>
      </c>
      <c r="E35" s="28">
        <f t="shared" si="1"/>
        <v>1</v>
      </c>
      <c r="O35" s="1">
        <v>34</v>
      </c>
      <c r="P35" s="3" t="s">
        <v>188</v>
      </c>
      <c r="Q35" s="25">
        <f t="shared" si="2"/>
        <v>0</v>
      </c>
      <c r="R35" s="25">
        <f t="shared" si="2"/>
        <v>1</v>
      </c>
      <c r="S35" s="25">
        <f t="shared" si="2"/>
        <v>0</v>
      </c>
      <c r="T35" s="1">
        <f>COUNTIFS(stock_list完整版!B:B,P35)</f>
        <v>1</v>
      </c>
    </row>
    <row r="36" spans="1:20" ht="20.100000000000001" customHeight="1" x14ac:dyDescent="0.2">
      <c r="A36" s="3">
        <v>35</v>
      </c>
      <c r="B36" s="3" t="s">
        <v>167</v>
      </c>
      <c r="C36" s="3" t="s">
        <v>966</v>
      </c>
      <c r="D36" s="7" t="s">
        <v>830</v>
      </c>
      <c r="E36" s="28">
        <f t="shared" si="1"/>
        <v>1</v>
      </c>
      <c r="O36" s="1">
        <v>35</v>
      </c>
      <c r="P36" s="3" t="s">
        <v>16</v>
      </c>
      <c r="Q36" s="25">
        <f t="shared" si="2"/>
        <v>0</v>
      </c>
      <c r="R36" s="25">
        <f t="shared" si="2"/>
        <v>1</v>
      </c>
      <c r="S36" s="25">
        <f t="shared" si="2"/>
        <v>1</v>
      </c>
      <c r="T36" s="1">
        <f>COUNTIFS(stock_list完整版!B:B,P36)</f>
        <v>1</v>
      </c>
    </row>
    <row r="37" spans="1:20" ht="20.100000000000001" customHeight="1" x14ac:dyDescent="0.2">
      <c r="A37" s="3">
        <v>36</v>
      </c>
      <c r="B37" s="3" t="s">
        <v>204</v>
      </c>
      <c r="C37" s="3" t="s">
        <v>969</v>
      </c>
      <c r="D37" s="7" t="s">
        <v>830</v>
      </c>
      <c r="E37" s="28">
        <f t="shared" si="1"/>
        <v>2</v>
      </c>
      <c r="O37" s="1">
        <v>36</v>
      </c>
      <c r="P37" s="3" t="s">
        <v>1069</v>
      </c>
      <c r="Q37" s="25">
        <f t="shared" si="2"/>
        <v>0</v>
      </c>
      <c r="R37" s="25">
        <f t="shared" si="2"/>
        <v>1</v>
      </c>
      <c r="S37" s="25">
        <f t="shared" si="2"/>
        <v>0</v>
      </c>
      <c r="T37" s="1">
        <f>COUNTIFS(stock_list完整版!B:B,P37)</f>
        <v>1</v>
      </c>
    </row>
    <row r="38" spans="1:20" ht="20.100000000000001" customHeight="1" x14ac:dyDescent="0.2">
      <c r="A38" s="3">
        <v>37</v>
      </c>
      <c r="B38" s="3" t="s">
        <v>169</v>
      </c>
      <c r="C38" s="3" t="s">
        <v>972</v>
      </c>
      <c r="D38" s="7" t="s">
        <v>830</v>
      </c>
      <c r="E38" s="28">
        <f t="shared" si="1"/>
        <v>2</v>
      </c>
      <c r="O38" s="1">
        <v>37</v>
      </c>
      <c r="P38" s="3" t="s">
        <v>1047</v>
      </c>
      <c r="Q38" s="25">
        <f t="shared" si="2"/>
        <v>0</v>
      </c>
      <c r="R38" s="25">
        <f t="shared" si="2"/>
        <v>1</v>
      </c>
      <c r="S38" s="25">
        <f t="shared" si="2"/>
        <v>1</v>
      </c>
      <c r="T38" s="1">
        <f>COUNTIFS(stock_list完整版!B:B,P38)</f>
        <v>1</v>
      </c>
    </row>
    <row r="39" spans="1:20" ht="20.100000000000001" customHeight="1" x14ac:dyDescent="0.2">
      <c r="A39" s="3">
        <v>38</v>
      </c>
      <c r="B39" s="3" t="s">
        <v>15</v>
      </c>
      <c r="C39" s="3" t="s">
        <v>974</v>
      </c>
      <c r="D39" s="7" t="s">
        <v>830</v>
      </c>
      <c r="E39" s="28">
        <f t="shared" si="1"/>
        <v>2</v>
      </c>
      <c r="O39" s="1">
        <v>38</v>
      </c>
      <c r="P39" s="3" t="s">
        <v>1049</v>
      </c>
      <c r="Q39" s="25">
        <f t="shared" si="2"/>
        <v>0</v>
      </c>
      <c r="R39" s="25">
        <f t="shared" si="2"/>
        <v>1</v>
      </c>
      <c r="S39" s="25">
        <f t="shared" si="2"/>
        <v>0</v>
      </c>
      <c r="T39" s="1">
        <f>COUNTIFS(stock_list完整版!B:B,P39)</f>
        <v>1</v>
      </c>
    </row>
    <row r="40" spans="1:20" ht="20.100000000000001" customHeight="1" x14ac:dyDescent="0.2">
      <c r="A40" s="3">
        <v>39</v>
      </c>
      <c r="B40" s="3" t="s">
        <v>976</v>
      </c>
      <c r="C40" s="3" t="s">
        <v>977</v>
      </c>
      <c r="D40" s="7" t="s">
        <v>830</v>
      </c>
      <c r="E40" s="28">
        <f t="shared" si="1"/>
        <v>1</v>
      </c>
      <c r="O40" s="1">
        <v>39</v>
      </c>
      <c r="P40" s="3" t="s">
        <v>191</v>
      </c>
      <c r="Q40" s="25">
        <f t="shared" si="2"/>
        <v>0</v>
      </c>
      <c r="R40" s="25">
        <f t="shared" si="2"/>
        <v>1</v>
      </c>
      <c r="S40" s="25">
        <f t="shared" si="2"/>
        <v>0</v>
      </c>
      <c r="T40" s="1">
        <f>COUNTIFS(stock_list完整版!B:B,P40)</f>
        <v>1</v>
      </c>
    </row>
    <row r="41" spans="1:20" ht="20.100000000000001" customHeight="1" x14ac:dyDescent="0.2">
      <c r="A41" s="3">
        <v>40</v>
      </c>
      <c r="B41" s="3" t="s">
        <v>175</v>
      </c>
      <c r="C41" s="3" t="s">
        <v>980</v>
      </c>
      <c r="D41" s="7" t="s">
        <v>830</v>
      </c>
      <c r="E41" s="28">
        <f t="shared" si="1"/>
        <v>1</v>
      </c>
      <c r="O41" s="1">
        <v>40</v>
      </c>
      <c r="P41" s="3" t="s">
        <v>1056</v>
      </c>
      <c r="Q41" s="25">
        <f t="shared" si="2"/>
        <v>0</v>
      </c>
      <c r="R41" s="25">
        <f t="shared" si="2"/>
        <v>1</v>
      </c>
      <c r="S41" s="25">
        <f t="shared" si="2"/>
        <v>0</v>
      </c>
      <c r="T41" s="1">
        <f>COUNTIFS(stock_list完整版!B:B,P41)</f>
        <v>1</v>
      </c>
    </row>
    <row r="42" spans="1:20" ht="20.100000000000001" customHeight="1" x14ac:dyDescent="0.2">
      <c r="A42" s="3">
        <v>41</v>
      </c>
      <c r="B42" s="3" t="s">
        <v>176</v>
      </c>
      <c r="C42" s="3" t="s">
        <v>983</v>
      </c>
      <c r="D42" s="7" t="s">
        <v>830</v>
      </c>
      <c r="E42" s="28">
        <f t="shared" si="1"/>
        <v>1</v>
      </c>
      <c r="O42" s="1">
        <v>41</v>
      </c>
      <c r="P42" s="3" t="s">
        <v>192</v>
      </c>
      <c r="Q42" s="25">
        <f t="shared" si="2"/>
        <v>0</v>
      </c>
      <c r="R42" s="25">
        <f t="shared" si="2"/>
        <v>1</v>
      </c>
      <c r="S42" s="25">
        <f t="shared" si="2"/>
        <v>0</v>
      </c>
      <c r="T42" s="1">
        <f>COUNTIFS(stock_list完整版!B:B,P42)</f>
        <v>1</v>
      </c>
    </row>
    <row r="43" spans="1:20" ht="20.100000000000001" customHeight="1" x14ac:dyDescent="0.2">
      <c r="A43" s="3">
        <v>42</v>
      </c>
      <c r="B43" s="3" t="s">
        <v>161</v>
      </c>
      <c r="C43" s="3" t="s">
        <v>986</v>
      </c>
      <c r="D43" s="7" t="s">
        <v>830</v>
      </c>
      <c r="E43" s="28">
        <f t="shared" si="1"/>
        <v>1</v>
      </c>
      <c r="O43" s="1">
        <v>42</v>
      </c>
      <c r="P43" s="3" t="s">
        <v>838</v>
      </c>
      <c r="Q43" s="25">
        <f t="shared" si="2"/>
        <v>0</v>
      </c>
      <c r="R43" s="25">
        <f t="shared" si="2"/>
        <v>1</v>
      </c>
      <c r="S43" s="25">
        <f t="shared" si="2"/>
        <v>0</v>
      </c>
      <c r="T43" s="1">
        <f>COUNTIFS(stock_list完整版!B:B,P43)</f>
        <v>1</v>
      </c>
    </row>
    <row r="44" spans="1:20" ht="20.100000000000001" customHeight="1" x14ac:dyDescent="0.2">
      <c r="A44" s="3">
        <v>43</v>
      </c>
      <c r="B44" s="3" t="s">
        <v>838</v>
      </c>
      <c r="C44" s="3" t="s">
        <v>987</v>
      </c>
      <c r="D44" s="7" t="s">
        <v>830</v>
      </c>
      <c r="E44" s="28">
        <f t="shared" si="1"/>
        <v>1</v>
      </c>
      <c r="O44" s="1">
        <v>43</v>
      </c>
      <c r="P44" s="3" t="s">
        <v>193</v>
      </c>
      <c r="Q44" s="25">
        <f t="shared" si="2"/>
        <v>0</v>
      </c>
      <c r="R44" s="25">
        <f t="shared" si="2"/>
        <v>1</v>
      </c>
      <c r="S44" s="25">
        <f t="shared" si="2"/>
        <v>0</v>
      </c>
      <c r="T44" s="1">
        <f>COUNTIFS(stock_list完整版!B:B,P44)</f>
        <v>1</v>
      </c>
    </row>
    <row r="45" spans="1:20" ht="20.100000000000001" customHeight="1" x14ac:dyDescent="0.2">
      <c r="A45" s="3">
        <v>44</v>
      </c>
      <c r="B45" s="3" t="s">
        <v>835</v>
      </c>
      <c r="C45" s="3" t="s">
        <v>990</v>
      </c>
      <c r="D45" s="7" t="s">
        <v>830</v>
      </c>
      <c r="E45" s="28">
        <f t="shared" si="1"/>
        <v>1</v>
      </c>
      <c r="O45" s="1">
        <v>44</v>
      </c>
      <c r="P45" s="3" t="s">
        <v>196</v>
      </c>
      <c r="Q45" s="25">
        <f t="shared" si="2"/>
        <v>0</v>
      </c>
      <c r="R45" s="25">
        <f t="shared" si="2"/>
        <v>1</v>
      </c>
      <c r="S45" s="25">
        <f t="shared" si="2"/>
        <v>0</v>
      </c>
      <c r="T45" s="1">
        <f>COUNTIFS(stock_list完整版!B:B,P45)</f>
        <v>1</v>
      </c>
    </row>
    <row r="46" spans="1:20" ht="20.100000000000001" customHeight="1" x14ac:dyDescent="0.2">
      <c r="A46" s="3">
        <v>45</v>
      </c>
      <c r="B46" s="3" t="s">
        <v>183</v>
      </c>
      <c r="C46" s="3" t="s">
        <v>992</v>
      </c>
      <c r="D46" s="7" t="s">
        <v>830</v>
      </c>
      <c r="E46" s="28">
        <f t="shared" si="1"/>
        <v>1</v>
      </c>
      <c r="O46" s="1">
        <v>45</v>
      </c>
      <c r="P46" s="3" t="s">
        <v>997</v>
      </c>
      <c r="Q46" s="25">
        <f t="shared" si="2"/>
        <v>0</v>
      </c>
      <c r="R46" s="25">
        <f t="shared" si="2"/>
        <v>1</v>
      </c>
      <c r="S46" s="25">
        <f t="shared" si="2"/>
        <v>0</v>
      </c>
      <c r="T46" s="1">
        <f>COUNTIFS(stock_list完整版!B:B,P46)</f>
        <v>1</v>
      </c>
    </row>
    <row r="47" spans="1:20" ht="20.100000000000001" customHeight="1" x14ac:dyDescent="0.2">
      <c r="A47" s="3">
        <v>46</v>
      </c>
      <c r="B47" s="3" t="s">
        <v>994</v>
      </c>
      <c r="C47" s="3" t="s">
        <v>995</v>
      </c>
      <c r="D47" s="7" t="s">
        <v>830</v>
      </c>
      <c r="E47" s="28">
        <f t="shared" si="1"/>
        <v>1</v>
      </c>
      <c r="O47" s="1">
        <v>46</v>
      </c>
      <c r="P47" s="3" t="s">
        <v>201</v>
      </c>
      <c r="Q47" s="25">
        <f t="shared" si="2"/>
        <v>0</v>
      </c>
      <c r="R47" s="25">
        <f t="shared" si="2"/>
        <v>0</v>
      </c>
      <c r="S47" s="25">
        <f t="shared" si="2"/>
        <v>1</v>
      </c>
      <c r="T47" s="1">
        <f>COUNTIFS(stock_list完整版!B:B,P47)</f>
        <v>1</v>
      </c>
    </row>
    <row r="48" spans="1:20" ht="20.100000000000001" customHeight="1" x14ac:dyDescent="0.2">
      <c r="A48" s="3">
        <v>47</v>
      </c>
      <c r="B48" s="3" t="s">
        <v>997</v>
      </c>
      <c r="C48" s="3" t="s">
        <v>998</v>
      </c>
      <c r="D48" s="7" t="s">
        <v>830</v>
      </c>
      <c r="E48" s="28">
        <f t="shared" si="1"/>
        <v>1</v>
      </c>
      <c r="O48" s="1">
        <v>47</v>
      </c>
      <c r="P48" s="3" t="s">
        <v>1079</v>
      </c>
      <c r="Q48" s="25">
        <f t="shared" si="2"/>
        <v>0</v>
      </c>
      <c r="R48" s="25">
        <f t="shared" si="2"/>
        <v>1</v>
      </c>
      <c r="S48" s="25">
        <f t="shared" si="2"/>
        <v>0</v>
      </c>
      <c r="T48" s="1">
        <f>COUNTIFS(stock_list完整版!B:B,P48)</f>
        <v>1</v>
      </c>
    </row>
    <row r="49" spans="1:20" ht="20.100000000000001" customHeight="1" x14ac:dyDescent="0.2">
      <c r="A49" s="3">
        <v>48</v>
      </c>
      <c r="B49" s="3" t="s">
        <v>1001</v>
      </c>
      <c r="C49" s="3" t="s">
        <v>1002</v>
      </c>
      <c r="D49" s="7" t="s">
        <v>830</v>
      </c>
      <c r="E49" s="28">
        <f t="shared" si="1"/>
        <v>2</v>
      </c>
      <c r="O49" s="1">
        <v>48</v>
      </c>
      <c r="P49" s="3" t="s">
        <v>204</v>
      </c>
      <c r="Q49" s="25">
        <f t="shared" si="2"/>
        <v>0</v>
      </c>
      <c r="R49" s="25">
        <f t="shared" si="2"/>
        <v>1</v>
      </c>
      <c r="S49" s="25">
        <f t="shared" si="2"/>
        <v>1</v>
      </c>
      <c r="T49" s="1">
        <f>COUNTIFS(stock_list完整版!B:B,P49)</f>
        <v>1</v>
      </c>
    </row>
    <row r="50" spans="1:20" ht="20.100000000000001" customHeight="1" x14ac:dyDescent="0.2">
      <c r="A50" s="3">
        <v>49</v>
      </c>
      <c r="B50" s="3" t="s">
        <v>1004</v>
      </c>
      <c r="C50" s="3" t="s">
        <v>1005</v>
      </c>
      <c r="D50" s="7" t="s">
        <v>830</v>
      </c>
      <c r="E50" s="28">
        <f t="shared" si="1"/>
        <v>1</v>
      </c>
      <c r="O50" s="1">
        <v>49</v>
      </c>
      <c r="P50" s="3" t="s">
        <v>839</v>
      </c>
      <c r="Q50" s="25">
        <f t="shared" si="2"/>
        <v>0</v>
      </c>
      <c r="R50" s="25">
        <f t="shared" si="2"/>
        <v>1</v>
      </c>
      <c r="S50" s="25">
        <f t="shared" si="2"/>
        <v>0</v>
      </c>
      <c r="T50" s="1">
        <f>COUNTIFS(stock_list完整版!B:B,P50)</f>
        <v>1</v>
      </c>
    </row>
    <row r="51" spans="1:20" ht="20.100000000000001" customHeight="1" x14ac:dyDescent="0.2">
      <c r="A51" s="3">
        <v>50</v>
      </c>
      <c r="B51" s="3" t="s">
        <v>1007</v>
      </c>
      <c r="C51" s="3" t="s">
        <v>1008</v>
      </c>
      <c r="D51" s="7" t="s">
        <v>830</v>
      </c>
      <c r="E51" s="28">
        <f t="shared" si="1"/>
        <v>1</v>
      </c>
      <c r="O51" s="1">
        <v>50</v>
      </c>
      <c r="P51" s="3" t="s">
        <v>205</v>
      </c>
      <c r="Q51" s="25">
        <f t="shared" si="2"/>
        <v>0</v>
      </c>
      <c r="R51" s="25">
        <f t="shared" si="2"/>
        <v>1</v>
      </c>
      <c r="S51" s="25">
        <f t="shared" si="2"/>
        <v>1</v>
      </c>
      <c r="T51" s="1">
        <f>COUNTIFS(stock_list完整版!B:B,P51)</f>
        <v>1</v>
      </c>
    </row>
    <row r="52" spans="1:20" ht="20.100000000000001" customHeight="1" x14ac:dyDescent="0.2">
      <c r="A52" s="3">
        <v>51</v>
      </c>
      <c r="B52" s="3" t="s">
        <v>184</v>
      </c>
      <c r="C52" s="3" t="s">
        <v>1010</v>
      </c>
      <c r="D52" s="7" t="s">
        <v>830</v>
      </c>
      <c r="E52" s="28">
        <f t="shared" si="1"/>
        <v>1</v>
      </c>
      <c r="O52" s="1">
        <v>51</v>
      </c>
      <c r="P52" s="3" t="s">
        <v>840</v>
      </c>
      <c r="Q52" s="25">
        <f t="shared" si="2"/>
        <v>0</v>
      </c>
      <c r="R52" s="25">
        <f t="shared" si="2"/>
        <v>1</v>
      </c>
      <c r="S52" s="25">
        <f t="shared" si="2"/>
        <v>0</v>
      </c>
      <c r="T52" s="1">
        <f>COUNTIFS(stock_list完整版!B:B,P52)</f>
        <v>1</v>
      </c>
    </row>
    <row r="53" spans="1:20" ht="20.100000000000001" customHeight="1" x14ac:dyDescent="0.2">
      <c r="A53" s="3">
        <v>52</v>
      </c>
      <c r="B53" s="3" t="s">
        <v>46</v>
      </c>
      <c r="C53" s="3" t="s">
        <v>1012</v>
      </c>
      <c r="D53" s="7" t="s">
        <v>830</v>
      </c>
      <c r="E53" s="28">
        <f t="shared" si="1"/>
        <v>2</v>
      </c>
      <c r="O53" s="1">
        <v>52</v>
      </c>
      <c r="P53" s="3" t="s">
        <v>1032</v>
      </c>
      <c r="Q53" s="25">
        <f t="shared" si="2"/>
        <v>0</v>
      </c>
      <c r="R53" s="25">
        <f t="shared" si="2"/>
        <v>1</v>
      </c>
      <c r="S53" s="25">
        <f t="shared" si="2"/>
        <v>0</v>
      </c>
      <c r="T53" s="1">
        <f>COUNTIFS(stock_list完整版!B:B,P53)</f>
        <v>1</v>
      </c>
    </row>
    <row r="54" spans="1:20" ht="20.100000000000001" customHeight="1" x14ac:dyDescent="0.2">
      <c r="A54" s="3">
        <v>53</v>
      </c>
      <c r="B54" s="3" t="s">
        <v>391</v>
      </c>
      <c r="C54" s="3" t="s">
        <v>1014</v>
      </c>
      <c r="D54" s="7" t="s">
        <v>830</v>
      </c>
      <c r="E54" s="28">
        <f t="shared" si="1"/>
        <v>2</v>
      </c>
      <c r="O54" s="1">
        <v>53</v>
      </c>
      <c r="P54" s="3" t="s">
        <v>208</v>
      </c>
      <c r="Q54" s="25">
        <f t="shared" si="2"/>
        <v>1</v>
      </c>
      <c r="R54" s="25">
        <f t="shared" si="2"/>
        <v>1</v>
      </c>
      <c r="S54" s="25">
        <f t="shared" si="2"/>
        <v>0</v>
      </c>
      <c r="T54" s="1">
        <f>COUNTIFS(stock_list完整版!B:B,P54)</f>
        <v>1</v>
      </c>
    </row>
    <row r="55" spans="1:20" ht="20.100000000000001" customHeight="1" x14ac:dyDescent="0.2">
      <c r="A55" s="3">
        <v>54</v>
      </c>
      <c r="B55" s="3" t="s">
        <v>512</v>
      </c>
      <c r="C55" s="3" t="s">
        <v>1015</v>
      </c>
      <c r="D55" s="7" t="s">
        <v>830</v>
      </c>
      <c r="E55" s="28">
        <f t="shared" si="1"/>
        <v>1</v>
      </c>
      <c r="O55" s="1">
        <v>54</v>
      </c>
      <c r="P55" s="3" t="s">
        <v>841</v>
      </c>
      <c r="Q55" s="25">
        <f t="shared" si="2"/>
        <v>0</v>
      </c>
      <c r="R55" s="25">
        <f t="shared" si="2"/>
        <v>1</v>
      </c>
      <c r="S55" s="25">
        <f t="shared" si="2"/>
        <v>0</v>
      </c>
      <c r="T55" s="1">
        <f>COUNTIFS(stock_list完整版!B:B,P55)</f>
        <v>1</v>
      </c>
    </row>
    <row r="56" spans="1:20" ht="20.100000000000001" customHeight="1" x14ac:dyDescent="0.2">
      <c r="A56" s="3">
        <v>55</v>
      </c>
      <c r="B56" s="3" t="s">
        <v>16</v>
      </c>
      <c r="C56" s="3" t="s">
        <v>1018</v>
      </c>
      <c r="D56" s="7" t="s">
        <v>830</v>
      </c>
      <c r="E56" s="28">
        <f t="shared" si="1"/>
        <v>2</v>
      </c>
      <c r="O56" s="1">
        <v>55</v>
      </c>
      <c r="P56" s="3" t="s">
        <v>19</v>
      </c>
      <c r="Q56" s="25">
        <f t="shared" si="2"/>
        <v>1</v>
      </c>
      <c r="R56" s="25">
        <f t="shared" si="2"/>
        <v>1</v>
      </c>
      <c r="S56" s="25">
        <f t="shared" si="2"/>
        <v>0</v>
      </c>
      <c r="T56" s="1">
        <f>COUNTIFS(stock_list完整版!B:B,P56)</f>
        <v>1</v>
      </c>
    </row>
    <row r="57" spans="1:20" ht="20.100000000000001" customHeight="1" x14ac:dyDescent="0.2">
      <c r="A57" s="3">
        <v>56</v>
      </c>
      <c r="B57" s="3" t="s">
        <v>1020</v>
      </c>
      <c r="C57" s="3" t="s">
        <v>1021</v>
      </c>
      <c r="D57" s="7" t="s">
        <v>830</v>
      </c>
      <c r="E57" s="28">
        <f t="shared" si="1"/>
        <v>1</v>
      </c>
      <c r="O57" s="1">
        <v>56</v>
      </c>
      <c r="P57" s="3" t="s">
        <v>21</v>
      </c>
      <c r="Q57" s="25">
        <f t="shared" si="2"/>
        <v>0</v>
      </c>
      <c r="R57" s="25">
        <f t="shared" si="2"/>
        <v>1</v>
      </c>
      <c r="S57" s="25">
        <f t="shared" si="2"/>
        <v>0</v>
      </c>
      <c r="T57" s="1">
        <f>COUNTIFS(stock_list完整版!B:B,P57)</f>
        <v>1</v>
      </c>
    </row>
    <row r="58" spans="1:20" ht="20.100000000000001" customHeight="1" x14ac:dyDescent="0.2">
      <c r="A58" s="3">
        <v>57</v>
      </c>
      <c r="B58" s="3" t="s">
        <v>832</v>
      </c>
      <c r="C58" s="3" t="s">
        <v>1024</v>
      </c>
      <c r="D58" s="7" t="s">
        <v>830</v>
      </c>
      <c r="E58" s="28">
        <f t="shared" si="1"/>
        <v>1</v>
      </c>
      <c r="O58" s="1">
        <v>57</v>
      </c>
      <c r="P58" s="3" t="s">
        <v>211</v>
      </c>
      <c r="Q58" s="25">
        <f t="shared" si="2"/>
        <v>0</v>
      </c>
      <c r="R58" s="25">
        <f t="shared" si="2"/>
        <v>1</v>
      </c>
      <c r="S58" s="25">
        <f t="shared" si="2"/>
        <v>0</v>
      </c>
      <c r="T58" s="1">
        <f>COUNTIFS(stock_list完整版!B:B,P58)</f>
        <v>1</v>
      </c>
    </row>
    <row r="59" spans="1:20" ht="20.100000000000001" customHeight="1" x14ac:dyDescent="0.2">
      <c r="A59" s="3">
        <v>58</v>
      </c>
      <c r="B59" s="3" t="s">
        <v>12</v>
      </c>
      <c r="C59" s="3" t="s">
        <v>1026</v>
      </c>
      <c r="D59" s="7" t="s">
        <v>830</v>
      </c>
      <c r="E59" s="28">
        <f t="shared" si="1"/>
        <v>1</v>
      </c>
      <c r="O59" s="1">
        <v>58</v>
      </c>
      <c r="P59" s="3" t="s">
        <v>215</v>
      </c>
      <c r="Q59" s="25">
        <f t="shared" si="2"/>
        <v>0</v>
      </c>
      <c r="R59" s="25">
        <f t="shared" si="2"/>
        <v>1</v>
      </c>
      <c r="S59" s="25">
        <f t="shared" si="2"/>
        <v>0</v>
      </c>
      <c r="T59" s="1">
        <f>COUNTIFS(stock_list完整版!B:B,P59)</f>
        <v>1</v>
      </c>
    </row>
    <row r="60" spans="1:20" ht="20.100000000000001" customHeight="1" x14ac:dyDescent="0.2">
      <c r="A60" s="3">
        <v>59</v>
      </c>
      <c r="B60" s="3" t="s">
        <v>174</v>
      </c>
      <c r="C60" s="3" t="s">
        <v>1027</v>
      </c>
      <c r="D60" s="7" t="s">
        <v>830</v>
      </c>
      <c r="E60" s="28">
        <f t="shared" si="1"/>
        <v>2</v>
      </c>
      <c r="O60" s="1">
        <v>59</v>
      </c>
      <c r="P60" s="3" t="s">
        <v>216</v>
      </c>
      <c r="Q60" s="25">
        <f t="shared" si="2"/>
        <v>0</v>
      </c>
      <c r="R60" s="25">
        <f t="shared" si="2"/>
        <v>1</v>
      </c>
      <c r="S60" s="25">
        <f t="shared" si="2"/>
        <v>0</v>
      </c>
      <c r="T60" s="1">
        <f>COUNTIFS(stock_list完整版!B:B,P60)</f>
        <v>1</v>
      </c>
    </row>
    <row r="61" spans="1:20" ht="20.100000000000001" customHeight="1" x14ac:dyDescent="0.2">
      <c r="A61" s="3">
        <v>60</v>
      </c>
      <c r="B61" s="3" t="s">
        <v>208</v>
      </c>
      <c r="C61" s="3" t="s">
        <v>773</v>
      </c>
      <c r="D61" s="7" t="s">
        <v>830</v>
      </c>
      <c r="E61" s="28">
        <f t="shared" si="1"/>
        <v>2</v>
      </c>
      <c r="O61" s="1">
        <v>60</v>
      </c>
      <c r="P61" s="3" t="s">
        <v>219</v>
      </c>
      <c r="Q61" s="25">
        <f t="shared" si="2"/>
        <v>0</v>
      </c>
      <c r="R61" s="25">
        <f t="shared" si="2"/>
        <v>1</v>
      </c>
      <c r="S61" s="25">
        <f t="shared" si="2"/>
        <v>0</v>
      </c>
      <c r="T61" s="1">
        <f>COUNTIFS(stock_list完整版!B:B,P61)</f>
        <v>1</v>
      </c>
    </row>
    <row r="62" spans="1:20" ht="20.100000000000001" customHeight="1" x14ac:dyDescent="0.2">
      <c r="A62" s="3">
        <v>61</v>
      </c>
      <c r="B62" s="3" t="s">
        <v>181</v>
      </c>
      <c r="C62" s="3" t="s">
        <v>1029</v>
      </c>
      <c r="D62" s="7" t="s">
        <v>830</v>
      </c>
      <c r="E62" s="28">
        <f t="shared" si="1"/>
        <v>1</v>
      </c>
      <c r="O62" s="1">
        <v>61</v>
      </c>
      <c r="P62" s="3" t="s">
        <v>843</v>
      </c>
      <c r="Q62" s="25">
        <f t="shared" si="2"/>
        <v>0</v>
      </c>
      <c r="R62" s="25">
        <f t="shared" si="2"/>
        <v>1</v>
      </c>
      <c r="S62" s="25">
        <f t="shared" si="2"/>
        <v>0</v>
      </c>
      <c r="T62" s="1">
        <f>COUNTIFS(stock_list完整版!B:B,P62)</f>
        <v>1</v>
      </c>
    </row>
    <row r="63" spans="1:20" ht="20.100000000000001" customHeight="1" x14ac:dyDescent="0.2">
      <c r="A63" s="3">
        <v>62</v>
      </c>
      <c r="B63" s="3" t="s">
        <v>188</v>
      </c>
      <c r="C63" s="3" t="s">
        <v>1030</v>
      </c>
      <c r="D63" s="7" t="s">
        <v>830</v>
      </c>
      <c r="E63" s="28">
        <f t="shared" si="1"/>
        <v>1</v>
      </c>
      <c r="O63" s="1">
        <v>62</v>
      </c>
      <c r="P63" s="3" t="s">
        <v>844</v>
      </c>
      <c r="Q63" s="25">
        <f t="shared" si="2"/>
        <v>0</v>
      </c>
      <c r="R63" s="25">
        <f t="shared" si="2"/>
        <v>1</v>
      </c>
      <c r="S63" s="25">
        <f t="shared" si="2"/>
        <v>0</v>
      </c>
      <c r="T63" s="1">
        <f>COUNTIFS(stock_list完整版!B:B,P63)</f>
        <v>1</v>
      </c>
    </row>
    <row r="64" spans="1:20" ht="20.100000000000001" customHeight="1" x14ac:dyDescent="0.2">
      <c r="A64" s="3">
        <v>63</v>
      </c>
      <c r="B64" s="3" t="s">
        <v>1032</v>
      </c>
      <c r="C64" s="3" t="s">
        <v>1033</v>
      </c>
      <c r="D64" s="7" t="s">
        <v>830</v>
      </c>
      <c r="E64" s="28">
        <f t="shared" si="1"/>
        <v>1</v>
      </c>
      <c r="O64" s="1">
        <v>63</v>
      </c>
      <c r="P64" s="3" t="s">
        <v>23</v>
      </c>
      <c r="Q64" s="25">
        <f t="shared" si="2"/>
        <v>0</v>
      </c>
      <c r="R64" s="25">
        <f t="shared" si="2"/>
        <v>0</v>
      </c>
      <c r="S64" s="25">
        <f t="shared" si="2"/>
        <v>1</v>
      </c>
      <c r="T64" s="1">
        <f>COUNTIFS(stock_list完整版!B:B,P64)</f>
        <v>1</v>
      </c>
    </row>
    <row r="65" spans="1:20" ht="20.100000000000001" customHeight="1" x14ac:dyDescent="0.2">
      <c r="A65" s="3">
        <v>64</v>
      </c>
      <c r="B65" s="3" t="s">
        <v>836</v>
      </c>
      <c r="C65" s="3" t="s">
        <v>1035</v>
      </c>
      <c r="D65" s="7" t="s">
        <v>830</v>
      </c>
      <c r="E65" s="28">
        <f t="shared" si="1"/>
        <v>1</v>
      </c>
      <c r="O65" s="1">
        <v>64</v>
      </c>
      <c r="P65" s="3" t="s">
        <v>222</v>
      </c>
      <c r="Q65" s="25">
        <f t="shared" si="2"/>
        <v>0</v>
      </c>
      <c r="R65" s="25">
        <f t="shared" si="2"/>
        <v>1</v>
      </c>
      <c r="S65" s="25">
        <f t="shared" si="2"/>
        <v>1</v>
      </c>
      <c r="T65" s="1">
        <f>COUNTIFS(stock_list完整版!B:B,P65)</f>
        <v>1</v>
      </c>
    </row>
    <row r="66" spans="1:20" ht="20.100000000000001" customHeight="1" x14ac:dyDescent="0.2">
      <c r="A66" s="3">
        <v>65</v>
      </c>
      <c r="B66" s="3" t="s">
        <v>831</v>
      </c>
      <c r="C66" s="3" t="s">
        <v>1037</v>
      </c>
      <c r="D66" s="7" t="s">
        <v>830</v>
      </c>
      <c r="E66" s="28">
        <f t="shared" si="1"/>
        <v>1</v>
      </c>
      <c r="O66" s="1">
        <v>65</v>
      </c>
      <c r="P66" s="3" t="s">
        <v>1104</v>
      </c>
      <c r="Q66" s="25">
        <f t="shared" si="2"/>
        <v>0</v>
      </c>
      <c r="R66" s="25">
        <f t="shared" si="2"/>
        <v>1</v>
      </c>
      <c r="S66" s="25">
        <f t="shared" si="2"/>
        <v>0</v>
      </c>
      <c r="T66" s="1">
        <f>COUNTIFS(stock_list完整版!B:B,P66)</f>
        <v>1</v>
      </c>
    </row>
    <row r="67" spans="1:20" ht="20.100000000000001" customHeight="1" x14ac:dyDescent="0.2">
      <c r="A67" s="3">
        <v>66</v>
      </c>
      <c r="B67" s="3" t="s">
        <v>1039</v>
      </c>
      <c r="C67" s="3" t="s">
        <v>1040</v>
      </c>
      <c r="D67" s="7" t="s">
        <v>830</v>
      </c>
      <c r="E67" s="28">
        <f t="shared" ref="E67:E130" si="3">COUNTIFS(B:B,B67)</f>
        <v>1</v>
      </c>
      <c r="O67" s="1">
        <v>66</v>
      </c>
      <c r="P67" s="3" t="s">
        <v>224</v>
      </c>
      <c r="Q67" s="25">
        <f t="shared" ref="Q67:S130" si="4">COUNTIFS($B:$B,$P67,$D:$D,Q$1)</f>
        <v>0</v>
      </c>
      <c r="R67" s="25">
        <f t="shared" si="4"/>
        <v>1</v>
      </c>
      <c r="S67" s="25">
        <f t="shared" si="4"/>
        <v>0</v>
      </c>
      <c r="T67" s="1">
        <f>COUNTIFS(stock_list完整版!B:B,P67)</f>
        <v>1</v>
      </c>
    </row>
    <row r="68" spans="1:20" ht="20.100000000000001" customHeight="1" x14ac:dyDescent="0.2">
      <c r="A68" s="3">
        <v>67</v>
      </c>
      <c r="B68" s="3" t="s">
        <v>187</v>
      </c>
      <c r="C68" s="3" t="s">
        <v>1042</v>
      </c>
      <c r="D68" s="7" t="s">
        <v>830</v>
      </c>
      <c r="E68" s="28">
        <f t="shared" si="3"/>
        <v>3</v>
      </c>
      <c r="O68" s="1">
        <v>67</v>
      </c>
      <c r="P68" s="3" t="s">
        <v>1112</v>
      </c>
      <c r="Q68" s="25">
        <f t="shared" si="4"/>
        <v>0</v>
      </c>
      <c r="R68" s="25">
        <f t="shared" si="4"/>
        <v>1</v>
      </c>
      <c r="S68" s="25">
        <f t="shared" si="4"/>
        <v>1</v>
      </c>
      <c r="T68" s="1">
        <f>COUNTIFS(stock_list完整版!B:B,P68)</f>
        <v>1</v>
      </c>
    </row>
    <row r="69" spans="1:20" ht="20.100000000000001" customHeight="1" x14ac:dyDescent="0.2">
      <c r="A69" s="3">
        <v>68</v>
      </c>
      <c r="B69" s="3" t="s">
        <v>193</v>
      </c>
      <c r="C69" s="3" t="s">
        <v>1044</v>
      </c>
      <c r="D69" s="7" t="s">
        <v>830</v>
      </c>
      <c r="E69" s="28">
        <f t="shared" si="3"/>
        <v>1</v>
      </c>
      <c r="O69" s="1">
        <v>68</v>
      </c>
      <c r="P69" s="3" t="s">
        <v>226</v>
      </c>
      <c r="Q69" s="25">
        <f t="shared" si="4"/>
        <v>0</v>
      </c>
      <c r="R69" s="25">
        <f t="shared" si="4"/>
        <v>1</v>
      </c>
      <c r="S69" s="25">
        <f t="shared" si="4"/>
        <v>0</v>
      </c>
      <c r="T69" s="1">
        <f>COUNTIFS(stock_list完整版!B:B,P69)</f>
        <v>1</v>
      </c>
    </row>
    <row r="70" spans="1:20" ht="20.100000000000001" customHeight="1" x14ac:dyDescent="0.2">
      <c r="A70" s="3">
        <v>69</v>
      </c>
      <c r="B70" s="3" t="s">
        <v>170</v>
      </c>
      <c r="C70" s="3" t="s">
        <v>1046</v>
      </c>
      <c r="D70" s="7" t="s">
        <v>830</v>
      </c>
      <c r="E70" s="28">
        <f t="shared" si="3"/>
        <v>2</v>
      </c>
      <c r="O70" s="1">
        <v>69</v>
      </c>
      <c r="P70" s="3" t="s">
        <v>1108</v>
      </c>
      <c r="Q70" s="25">
        <f t="shared" si="4"/>
        <v>0</v>
      </c>
      <c r="R70" s="25">
        <f t="shared" si="4"/>
        <v>1</v>
      </c>
      <c r="S70" s="25">
        <f t="shared" si="4"/>
        <v>0</v>
      </c>
      <c r="T70" s="1">
        <f>COUNTIFS(stock_list完整版!B:B,P70)</f>
        <v>1</v>
      </c>
    </row>
    <row r="71" spans="1:20" ht="20.100000000000001" customHeight="1" x14ac:dyDescent="0.2">
      <c r="A71" s="3">
        <v>70</v>
      </c>
      <c r="B71" s="3" t="s">
        <v>1047</v>
      </c>
      <c r="C71" s="3" t="s">
        <v>1048</v>
      </c>
      <c r="D71" s="7" t="s">
        <v>830</v>
      </c>
      <c r="E71" s="28">
        <f t="shared" si="3"/>
        <v>2</v>
      </c>
      <c r="O71" s="1">
        <v>70</v>
      </c>
      <c r="P71" s="3" t="s">
        <v>228</v>
      </c>
      <c r="Q71" s="25">
        <f t="shared" si="4"/>
        <v>0</v>
      </c>
      <c r="R71" s="25">
        <f t="shared" si="4"/>
        <v>1</v>
      </c>
      <c r="S71" s="25">
        <f t="shared" si="4"/>
        <v>0</v>
      </c>
      <c r="T71" s="1">
        <f>COUNTIFS(stock_list完整版!B:B,P71)</f>
        <v>1</v>
      </c>
    </row>
    <row r="72" spans="1:20" ht="20.100000000000001" customHeight="1" x14ac:dyDescent="0.2">
      <c r="A72" s="3">
        <v>71</v>
      </c>
      <c r="B72" s="3" t="s">
        <v>1049</v>
      </c>
      <c r="C72" s="3" t="s">
        <v>1050</v>
      </c>
      <c r="D72" s="7" t="s">
        <v>830</v>
      </c>
      <c r="E72" s="28">
        <f t="shared" si="3"/>
        <v>1</v>
      </c>
      <c r="O72" s="1">
        <v>71</v>
      </c>
      <c r="P72" s="3" t="s">
        <v>230</v>
      </c>
      <c r="Q72" s="25">
        <f t="shared" si="4"/>
        <v>0</v>
      </c>
      <c r="R72" s="25">
        <f t="shared" si="4"/>
        <v>1</v>
      </c>
      <c r="S72" s="25">
        <f t="shared" si="4"/>
        <v>0</v>
      </c>
      <c r="T72" s="1">
        <f>COUNTIFS(stock_list完整版!B:B,P72)</f>
        <v>1</v>
      </c>
    </row>
    <row r="73" spans="1:20" ht="20.100000000000001" customHeight="1" x14ac:dyDescent="0.2">
      <c r="A73" s="3">
        <v>72</v>
      </c>
      <c r="B73" s="3" t="s">
        <v>191</v>
      </c>
      <c r="C73" s="3" t="s">
        <v>1053</v>
      </c>
      <c r="D73" s="7" t="s">
        <v>830</v>
      </c>
      <c r="E73" s="28">
        <f t="shared" si="3"/>
        <v>1</v>
      </c>
      <c r="O73" s="1">
        <v>72</v>
      </c>
      <c r="P73" s="3" t="s">
        <v>1120</v>
      </c>
      <c r="Q73" s="25">
        <f t="shared" si="4"/>
        <v>0</v>
      </c>
      <c r="R73" s="25">
        <f t="shared" si="4"/>
        <v>1</v>
      </c>
      <c r="S73" s="25">
        <f t="shared" si="4"/>
        <v>0</v>
      </c>
      <c r="T73" s="1">
        <f>COUNTIFS(stock_list完整版!B:B,P73)</f>
        <v>1</v>
      </c>
    </row>
    <row r="74" spans="1:20" ht="20.100000000000001" customHeight="1" x14ac:dyDescent="0.2">
      <c r="A74" s="3">
        <v>73</v>
      </c>
      <c r="B74" s="3" t="s">
        <v>1056</v>
      </c>
      <c r="C74" s="3" t="s">
        <v>1057</v>
      </c>
      <c r="D74" s="7" t="s">
        <v>830</v>
      </c>
      <c r="E74" s="28">
        <f t="shared" si="3"/>
        <v>1</v>
      </c>
      <c r="O74" s="1">
        <v>73</v>
      </c>
      <c r="P74" s="3" t="s">
        <v>24</v>
      </c>
      <c r="Q74" s="25">
        <f t="shared" si="4"/>
        <v>0</v>
      </c>
      <c r="R74" s="25">
        <f t="shared" si="4"/>
        <v>1</v>
      </c>
      <c r="S74" s="25">
        <f t="shared" si="4"/>
        <v>0</v>
      </c>
      <c r="T74" s="1">
        <f>COUNTIFS(stock_list完整版!B:B,P74)</f>
        <v>1</v>
      </c>
    </row>
    <row r="75" spans="1:20" ht="20.100000000000001" customHeight="1" x14ac:dyDescent="0.2">
      <c r="A75" s="3">
        <v>74</v>
      </c>
      <c r="B75" s="3" t="s">
        <v>192</v>
      </c>
      <c r="C75" s="3" t="s">
        <v>1058</v>
      </c>
      <c r="D75" s="7" t="s">
        <v>830</v>
      </c>
      <c r="E75" s="28">
        <f t="shared" si="3"/>
        <v>1</v>
      </c>
      <c r="O75" s="1">
        <v>74</v>
      </c>
      <c r="P75" s="3" t="s">
        <v>237</v>
      </c>
      <c r="Q75" s="25">
        <f t="shared" si="4"/>
        <v>0</v>
      </c>
      <c r="R75" s="25">
        <f t="shared" si="4"/>
        <v>1</v>
      </c>
      <c r="S75" s="25">
        <f t="shared" si="4"/>
        <v>0</v>
      </c>
      <c r="T75" s="1">
        <f>COUNTIFS(stock_list完整版!B:B,P75)</f>
        <v>1</v>
      </c>
    </row>
    <row r="76" spans="1:20" ht="20.100000000000001" customHeight="1" x14ac:dyDescent="0.2">
      <c r="A76" s="3">
        <v>75</v>
      </c>
      <c r="B76" s="3" t="s">
        <v>13</v>
      </c>
      <c r="C76" s="3" t="s">
        <v>1061</v>
      </c>
      <c r="D76" s="7" t="s">
        <v>830</v>
      </c>
      <c r="E76" s="28">
        <f t="shared" si="3"/>
        <v>3</v>
      </c>
      <c r="O76" s="1">
        <v>75</v>
      </c>
      <c r="P76" s="3" t="s">
        <v>1114</v>
      </c>
      <c r="Q76" s="25">
        <f t="shared" si="4"/>
        <v>0</v>
      </c>
      <c r="R76" s="25">
        <f t="shared" si="4"/>
        <v>1</v>
      </c>
      <c r="S76" s="25">
        <f t="shared" si="4"/>
        <v>0</v>
      </c>
      <c r="T76" s="1">
        <f>COUNTIFS(stock_list完整版!B:B,P76)</f>
        <v>1</v>
      </c>
    </row>
    <row r="77" spans="1:20" ht="20.100000000000001" customHeight="1" x14ac:dyDescent="0.2">
      <c r="A77" s="3">
        <v>76</v>
      </c>
      <c r="B77" s="3" t="s">
        <v>186</v>
      </c>
      <c r="C77" s="3" t="s">
        <v>1063</v>
      </c>
      <c r="D77" s="7" t="s">
        <v>830</v>
      </c>
      <c r="E77" s="28">
        <f t="shared" si="3"/>
        <v>2</v>
      </c>
      <c r="O77" s="1">
        <v>76</v>
      </c>
      <c r="P77" s="3" t="s">
        <v>846</v>
      </c>
      <c r="Q77" s="25">
        <f t="shared" si="4"/>
        <v>0</v>
      </c>
      <c r="R77" s="25">
        <f t="shared" si="4"/>
        <v>1</v>
      </c>
      <c r="S77" s="25">
        <f t="shared" si="4"/>
        <v>0</v>
      </c>
      <c r="T77" s="1">
        <f>COUNTIFS(stock_list完整版!B:B,P77)</f>
        <v>1</v>
      </c>
    </row>
    <row r="78" spans="1:20" ht="20.100000000000001" customHeight="1" x14ac:dyDescent="0.2">
      <c r="A78" s="3">
        <v>77</v>
      </c>
      <c r="B78" s="3" t="s">
        <v>196</v>
      </c>
      <c r="C78" s="3" t="s">
        <v>1065</v>
      </c>
      <c r="D78" s="7" t="s">
        <v>830</v>
      </c>
      <c r="E78" s="28">
        <f t="shared" si="3"/>
        <v>1</v>
      </c>
      <c r="O78" s="1">
        <v>77</v>
      </c>
      <c r="P78" s="3" t="s">
        <v>245</v>
      </c>
      <c r="Q78" s="25">
        <f t="shared" si="4"/>
        <v>0</v>
      </c>
      <c r="R78" s="25">
        <f t="shared" si="4"/>
        <v>1</v>
      </c>
      <c r="S78" s="25">
        <f t="shared" si="4"/>
        <v>0</v>
      </c>
      <c r="T78" s="1">
        <f>COUNTIFS(stock_list完整版!B:B,P78)</f>
        <v>1</v>
      </c>
    </row>
    <row r="79" spans="1:20" ht="20.100000000000001" customHeight="1" x14ac:dyDescent="0.2">
      <c r="A79" s="3">
        <v>78</v>
      </c>
      <c r="B79" s="3" t="s">
        <v>171</v>
      </c>
      <c r="C79" s="3" t="s">
        <v>1067</v>
      </c>
      <c r="D79" s="7" t="s">
        <v>830</v>
      </c>
      <c r="E79" s="28">
        <f t="shared" si="3"/>
        <v>1</v>
      </c>
      <c r="O79" s="1">
        <v>78</v>
      </c>
      <c r="P79" s="3" t="s">
        <v>246</v>
      </c>
      <c r="Q79" s="25">
        <f t="shared" si="4"/>
        <v>0</v>
      </c>
      <c r="R79" s="25">
        <f t="shared" si="4"/>
        <v>1</v>
      </c>
      <c r="S79" s="25">
        <f t="shared" si="4"/>
        <v>0</v>
      </c>
      <c r="T79" s="1">
        <f>COUNTIFS(stock_list完整版!B:B,P79)</f>
        <v>1</v>
      </c>
    </row>
    <row r="80" spans="1:20" ht="20.100000000000001" customHeight="1" x14ac:dyDescent="0.2">
      <c r="A80" s="3">
        <v>79</v>
      </c>
      <c r="B80" s="3" t="s">
        <v>1069</v>
      </c>
      <c r="C80" s="3" t="s">
        <v>1070</v>
      </c>
      <c r="D80" s="7" t="s">
        <v>830</v>
      </c>
      <c r="E80" s="28">
        <f t="shared" si="3"/>
        <v>1</v>
      </c>
      <c r="O80" s="1">
        <v>79</v>
      </c>
      <c r="P80" s="3" t="s">
        <v>247</v>
      </c>
      <c r="Q80" s="25">
        <f t="shared" si="4"/>
        <v>0</v>
      </c>
      <c r="R80" s="25">
        <f t="shared" si="4"/>
        <v>1</v>
      </c>
      <c r="S80" s="25">
        <f t="shared" si="4"/>
        <v>0</v>
      </c>
      <c r="T80" s="1">
        <f>COUNTIFS(stock_list完整版!B:B,P80)</f>
        <v>1</v>
      </c>
    </row>
    <row r="81" spans="1:20" ht="20.100000000000001" customHeight="1" x14ac:dyDescent="0.2">
      <c r="A81" s="3">
        <v>80</v>
      </c>
      <c r="B81" s="3" t="s">
        <v>182</v>
      </c>
      <c r="C81" s="3" t="s">
        <v>1072</v>
      </c>
      <c r="D81" s="7" t="s">
        <v>830</v>
      </c>
      <c r="E81" s="28">
        <f t="shared" si="3"/>
        <v>1</v>
      </c>
      <c r="O81" s="1">
        <v>80</v>
      </c>
      <c r="P81" s="3" t="s">
        <v>249</v>
      </c>
      <c r="Q81" s="25">
        <f t="shared" si="4"/>
        <v>0</v>
      </c>
      <c r="R81" s="25">
        <f t="shared" si="4"/>
        <v>1</v>
      </c>
      <c r="S81" s="25">
        <f t="shared" si="4"/>
        <v>0</v>
      </c>
      <c r="T81" s="1">
        <f>COUNTIFS(stock_list完整版!B:B,P81)</f>
        <v>1</v>
      </c>
    </row>
    <row r="82" spans="1:20" ht="20.100000000000001" customHeight="1" x14ac:dyDescent="0.2">
      <c r="A82" s="3">
        <v>81</v>
      </c>
      <c r="B82" s="3" t="s">
        <v>834</v>
      </c>
      <c r="C82" s="3" t="s">
        <v>1073</v>
      </c>
      <c r="D82" s="7" t="s">
        <v>830</v>
      </c>
      <c r="E82" s="28">
        <f t="shared" si="3"/>
        <v>1</v>
      </c>
      <c r="O82" s="1">
        <v>81</v>
      </c>
      <c r="P82" s="3" t="s">
        <v>27</v>
      </c>
      <c r="Q82" s="25">
        <f t="shared" si="4"/>
        <v>1</v>
      </c>
      <c r="R82" s="25">
        <f t="shared" si="4"/>
        <v>1</v>
      </c>
      <c r="S82" s="25">
        <f t="shared" si="4"/>
        <v>0</v>
      </c>
      <c r="T82" s="1">
        <f>COUNTIFS(stock_list完整版!B:B,P82)</f>
        <v>1</v>
      </c>
    </row>
    <row r="83" spans="1:20" ht="20.100000000000001" customHeight="1" x14ac:dyDescent="0.2">
      <c r="A83" s="3">
        <v>82</v>
      </c>
      <c r="B83" s="3" t="s">
        <v>653</v>
      </c>
      <c r="C83" s="3" t="s">
        <v>1075</v>
      </c>
      <c r="D83" s="7" t="s">
        <v>830</v>
      </c>
      <c r="E83" s="28">
        <f t="shared" si="3"/>
        <v>1</v>
      </c>
      <c r="O83" s="1">
        <v>82</v>
      </c>
      <c r="P83" s="3" t="s">
        <v>250</v>
      </c>
      <c r="Q83" s="25">
        <f t="shared" si="4"/>
        <v>0</v>
      </c>
      <c r="R83" s="25">
        <f t="shared" si="4"/>
        <v>1</v>
      </c>
      <c r="S83" s="25">
        <f t="shared" si="4"/>
        <v>0</v>
      </c>
      <c r="T83" s="1">
        <f>COUNTIFS(stock_list完整版!B:B,P83)</f>
        <v>1</v>
      </c>
    </row>
    <row r="84" spans="1:20" ht="20.100000000000001" customHeight="1" x14ac:dyDescent="0.2">
      <c r="A84" s="3">
        <v>83</v>
      </c>
      <c r="B84" s="3" t="s">
        <v>1079</v>
      </c>
      <c r="C84" s="3" t="s">
        <v>1080</v>
      </c>
      <c r="D84" s="7" t="s">
        <v>830</v>
      </c>
      <c r="E84" s="28">
        <f t="shared" si="3"/>
        <v>1</v>
      </c>
      <c r="O84" s="1">
        <v>83</v>
      </c>
      <c r="P84" s="3" t="s">
        <v>1142</v>
      </c>
      <c r="Q84" s="25">
        <f t="shared" si="4"/>
        <v>0</v>
      </c>
      <c r="R84" s="25">
        <f t="shared" si="4"/>
        <v>1</v>
      </c>
      <c r="S84" s="25">
        <f t="shared" si="4"/>
        <v>0</v>
      </c>
      <c r="T84" s="1">
        <f>COUNTIFS(stock_list完整版!B:B,P84)</f>
        <v>1</v>
      </c>
    </row>
    <row r="85" spans="1:20" ht="20.100000000000001" customHeight="1" x14ac:dyDescent="0.2">
      <c r="A85" s="3">
        <v>84</v>
      </c>
      <c r="B85" s="3" t="s">
        <v>139</v>
      </c>
      <c r="C85" s="3" t="s">
        <v>1082</v>
      </c>
      <c r="D85" s="7" t="s">
        <v>830</v>
      </c>
      <c r="E85" s="28">
        <f t="shared" si="3"/>
        <v>2</v>
      </c>
      <c r="O85" s="1">
        <v>84</v>
      </c>
      <c r="P85" s="3" t="s">
        <v>251</v>
      </c>
      <c r="Q85" s="25">
        <f t="shared" si="4"/>
        <v>0</v>
      </c>
      <c r="R85" s="25">
        <f t="shared" si="4"/>
        <v>1</v>
      </c>
      <c r="S85" s="25">
        <f t="shared" si="4"/>
        <v>0</v>
      </c>
      <c r="T85" s="1">
        <f>COUNTIFS(stock_list完整版!B:B,P85)</f>
        <v>1</v>
      </c>
    </row>
    <row r="86" spans="1:20" ht="20.100000000000001" customHeight="1" x14ac:dyDescent="0.2">
      <c r="A86" s="3">
        <v>85</v>
      </c>
      <c r="B86" s="3" t="s">
        <v>172</v>
      </c>
      <c r="C86" s="3" t="s">
        <v>1083</v>
      </c>
      <c r="D86" s="7" t="s">
        <v>830</v>
      </c>
      <c r="E86" s="28">
        <f t="shared" si="3"/>
        <v>2</v>
      </c>
      <c r="O86" s="1">
        <v>85</v>
      </c>
      <c r="P86" s="3" t="s">
        <v>252</v>
      </c>
      <c r="Q86" s="25">
        <f t="shared" si="4"/>
        <v>0</v>
      </c>
      <c r="R86" s="25">
        <f t="shared" si="4"/>
        <v>1</v>
      </c>
      <c r="S86" s="25">
        <f t="shared" si="4"/>
        <v>0</v>
      </c>
      <c r="T86" s="1">
        <f>COUNTIFS(stock_list完整版!B:B,P86)</f>
        <v>1</v>
      </c>
    </row>
    <row r="87" spans="1:20" ht="20.100000000000001" customHeight="1" x14ac:dyDescent="0.2">
      <c r="A87" s="3">
        <v>86</v>
      </c>
      <c r="B87" s="3" t="s">
        <v>841</v>
      </c>
      <c r="C87" s="3" t="s">
        <v>1085</v>
      </c>
      <c r="D87" s="7" t="s">
        <v>830</v>
      </c>
      <c r="E87" s="28">
        <f t="shared" si="3"/>
        <v>1</v>
      </c>
      <c r="O87" s="1">
        <v>86</v>
      </c>
      <c r="P87" s="3" t="s">
        <v>253</v>
      </c>
      <c r="Q87" s="25">
        <f t="shared" si="4"/>
        <v>0</v>
      </c>
      <c r="R87" s="25">
        <f t="shared" si="4"/>
        <v>1</v>
      </c>
      <c r="S87" s="25">
        <f t="shared" si="4"/>
        <v>0</v>
      </c>
      <c r="T87" s="1">
        <f>COUNTIFS(stock_list完整版!B:B,P87)</f>
        <v>1</v>
      </c>
    </row>
    <row r="88" spans="1:20" ht="20.100000000000001" customHeight="1" x14ac:dyDescent="0.2">
      <c r="A88" s="3">
        <v>87</v>
      </c>
      <c r="B88" s="3" t="s">
        <v>839</v>
      </c>
      <c r="C88" s="3" t="s">
        <v>1087</v>
      </c>
      <c r="D88" s="7" t="s">
        <v>830</v>
      </c>
      <c r="E88" s="28">
        <f t="shared" si="3"/>
        <v>1</v>
      </c>
      <c r="O88" s="1">
        <v>87</v>
      </c>
      <c r="P88" s="3" t="s">
        <v>1127</v>
      </c>
      <c r="Q88" s="25">
        <f t="shared" si="4"/>
        <v>0</v>
      </c>
      <c r="R88" s="25">
        <f t="shared" si="4"/>
        <v>1</v>
      </c>
      <c r="S88" s="25">
        <f t="shared" si="4"/>
        <v>1</v>
      </c>
      <c r="T88" s="1">
        <f>COUNTIFS(stock_list完整版!B:B,P88)</f>
        <v>1</v>
      </c>
    </row>
    <row r="89" spans="1:20" ht="20.100000000000001" customHeight="1" x14ac:dyDescent="0.2">
      <c r="A89" s="3">
        <v>88</v>
      </c>
      <c r="B89" s="3" t="s">
        <v>840</v>
      </c>
      <c r="C89" s="3" t="s">
        <v>1089</v>
      </c>
      <c r="D89" s="7" t="s">
        <v>830</v>
      </c>
      <c r="E89" s="28">
        <f t="shared" si="3"/>
        <v>1</v>
      </c>
      <c r="O89" s="1">
        <v>88</v>
      </c>
      <c r="P89" s="3" t="s">
        <v>1147</v>
      </c>
      <c r="Q89" s="25">
        <f t="shared" si="4"/>
        <v>0</v>
      </c>
      <c r="R89" s="25">
        <f t="shared" si="4"/>
        <v>1</v>
      </c>
      <c r="S89" s="25">
        <f t="shared" si="4"/>
        <v>1</v>
      </c>
      <c r="T89" s="1">
        <f>COUNTIFS(stock_list完整版!B:B,P89)</f>
        <v>1</v>
      </c>
    </row>
    <row r="90" spans="1:20" ht="20.100000000000001" customHeight="1" x14ac:dyDescent="0.2">
      <c r="A90" s="3">
        <v>89</v>
      </c>
      <c r="B90" s="3" t="s">
        <v>226</v>
      </c>
      <c r="C90" s="3" t="s">
        <v>1090</v>
      </c>
      <c r="D90" s="7" t="s">
        <v>830</v>
      </c>
      <c r="E90" s="28">
        <f t="shared" si="3"/>
        <v>1</v>
      </c>
      <c r="O90" s="1">
        <v>89</v>
      </c>
      <c r="P90" s="3" t="s">
        <v>1149</v>
      </c>
      <c r="Q90" s="25">
        <f t="shared" si="4"/>
        <v>0</v>
      </c>
      <c r="R90" s="25">
        <f t="shared" si="4"/>
        <v>1</v>
      </c>
      <c r="S90" s="25">
        <f t="shared" si="4"/>
        <v>0</v>
      </c>
      <c r="T90" s="1">
        <f>COUNTIFS(stock_list完整版!B:B,P90)</f>
        <v>1</v>
      </c>
    </row>
    <row r="91" spans="1:20" ht="20.100000000000001" customHeight="1" x14ac:dyDescent="0.2">
      <c r="A91" s="3">
        <v>90</v>
      </c>
      <c r="B91" s="3" t="s">
        <v>228</v>
      </c>
      <c r="C91" s="3" t="s">
        <v>1092</v>
      </c>
      <c r="D91" s="7" t="s">
        <v>830</v>
      </c>
      <c r="E91" s="28">
        <f t="shared" si="3"/>
        <v>1</v>
      </c>
      <c r="O91" s="1">
        <v>90</v>
      </c>
      <c r="P91" s="3" t="s">
        <v>254</v>
      </c>
      <c r="Q91" s="25">
        <f t="shared" si="4"/>
        <v>0</v>
      </c>
      <c r="R91" s="25">
        <f t="shared" si="4"/>
        <v>1</v>
      </c>
      <c r="S91" s="25">
        <f t="shared" si="4"/>
        <v>1</v>
      </c>
      <c r="T91" s="1">
        <f>COUNTIFS(stock_list完整版!B:B,P91)</f>
        <v>1</v>
      </c>
    </row>
    <row r="92" spans="1:20" ht="20.100000000000001" customHeight="1" x14ac:dyDescent="0.2">
      <c r="A92" s="3">
        <v>91</v>
      </c>
      <c r="B92" s="3" t="s">
        <v>21</v>
      </c>
      <c r="C92" s="3" t="s">
        <v>1094</v>
      </c>
      <c r="D92" s="7" t="s">
        <v>830</v>
      </c>
      <c r="E92" s="28">
        <f t="shared" si="3"/>
        <v>1</v>
      </c>
      <c r="O92" s="1">
        <v>91</v>
      </c>
      <c r="P92" s="3" t="s">
        <v>255</v>
      </c>
      <c r="Q92" s="25">
        <f t="shared" si="4"/>
        <v>0</v>
      </c>
      <c r="R92" s="25">
        <f t="shared" si="4"/>
        <v>1</v>
      </c>
      <c r="S92" s="25">
        <f t="shared" si="4"/>
        <v>0</v>
      </c>
      <c r="T92" s="1">
        <f>COUNTIFS(stock_list完整版!B:B,P92)</f>
        <v>1</v>
      </c>
    </row>
    <row r="93" spans="1:20" ht="20.100000000000001" customHeight="1" x14ac:dyDescent="0.2">
      <c r="A93" s="3">
        <v>92</v>
      </c>
      <c r="B93" s="3" t="s">
        <v>215</v>
      </c>
      <c r="C93" s="3" t="s">
        <v>1097</v>
      </c>
      <c r="D93" s="7" t="s">
        <v>830</v>
      </c>
      <c r="E93" s="28">
        <f t="shared" si="3"/>
        <v>1</v>
      </c>
      <c r="O93" s="1">
        <v>92</v>
      </c>
      <c r="P93" s="3" t="s">
        <v>256</v>
      </c>
      <c r="Q93" s="25">
        <f t="shared" si="4"/>
        <v>0</v>
      </c>
      <c r="R93" s="25">
        <f t="shared" si="4"/>
        <v>1</v>
      </c>
      <c r="S93" s="25">
        <f t="shared" si="4"/>
        <v>0</v>
      </c>
      <c r="T93" s="1">
        <f>COUNTIFS(stock_list完整版!B:B,P93)</f>
        <v>1</v>
      </c>
    </row>
    <row r="94" spans="1:20" ht="20.100000000000001" customHeight="1" x14ac:dyDescent="0.2">
      <c r="A94" s="3">
        <v>93</v>
      </c>
      <c r="B94" s="3" t="s">
        <v>211</v>
      </c>
      <c r="C94" s="3" t="s">
        <v>1098</v>
      </c>
      <c r="D94" s="7" t="s">
        <v>830</v>
      </c>
      <c r="E94" s="28">
        <f t="shared" si="3"/>
        <v>1</v>
      </c>
      <c r="O94" s="1">
        <v>93</v>
      </c>
      <c r="P94" s="3" t="s">
        <v>1169</v>
      </c>
      <c r="Q94" s="25">
        <f t="shared" si="4"/>
        <v>0</v>
      </c>
      <c r="R94" s="25">
        <f t="shared" si="4"/>
        <v>1</v>
      </c>
      <c r="S94" s="25">
        <f t="shared" si="4"/>
        <v>0</v>
      </c>
      <c r="T94" s="1">
        <f>COUNTIFS(stock_list完整版!B:B,P94)</f>
        <v>1</v>
      </c>
    </row>
    <row r="95" spans="1:20" ht="20.100000000000001" customHeight="1" x14ac:dyDescent="0.2">
      <c r="A95" s="3">
        <v>94</v>
      </c>
      <c r="B95" s="3" t="s">
        <v>219</v>
      </c>
      <c r="C95" s="3" t="s">
        <v>1099</v>
      </c>
      <c r="D95" s="7" t="s">
        <v>830</v>
      </c>
      <c r="E95" s="28">
        <f t="shared" si="3"/>
        <v>1</v>
      </c>
      <c r="O95" s="1">
        <v>94</v>
      </c>
      <c r="P95" s="3" t="s">
        <v>1836</v>
      </c>
      <c r="Q95" s="25">
        <f t="shared" si="4"/>
        <v>0</v>
      </c>
      <c r="R95" s="25">
        <f t="shared" si="4"/>
        <v>0</v>
      </c>
      <c r="S95" s="25">
        <f t="shared" si="4"/>
        <v>1</v>
      </c>
      <c r="T95" s="1">
        <f>COUNTIFS(stock_list完整版!B:B,P95)</f>
        <v>1</v>
      </c>
    </row>
    <row r="96" spans="1:20" ht="20.100000000000001" customHeight="1" x14ac:dyDescent="0.2">
      <c r="A96" s="3">
        <v>95</v>
      </c>
      <c r="B96" s="3" t="s">
        <v>24</v>
      </c>
      <c r="C96" s="3" t="s">
        <v>1100</v>
      </c>
      <c r="D96" s="7" t="s">
        <v>830</v>
      </c>
      <c r="E96" s="28">
        <f t="shared" si="3"/>
        <v>1</v>
      </c>
      <c r="O96" s="1">
        <v>95</v>
      </c>
      <c r="P96" s="3" t="s">
        <v>848</v>
      </c>
      <c r="Q96" s="25">
        <f t="shared" si="4"/>
        <v>0</v>
      </c>
      <c r="R96" s="25">
        <f t="shared" si="4"/>
        <v>1</v>
      </c>
      <c r="S96" s="25">
        <f t="shared" si="4"/>
        <v>0</v>
      </c>
      <c r="T96" s="1">
        <f>COUNTIFS(stock_list完整版!B:B,P96)</f>
        <v>1</v>
      </c>
    </row>
    <row r="97" spans="1:20" ht="20.100000000000001" customHeight="1" x14ac:dyDescent="0.2">
      <c r="A97" s="3">
        <v>96</v>
      </c>
      <c r="B97" s="3" t="s">
        <v>216</v>
      </c>
      <c r="C97" s="3" t="s">
        <v>1102</v>
      </c>
      <c r="D97" s="7" t="s">
        <v>830</v>
      </c>
      <c r="E97" s="28">
        <f t="shared" si="3"/>
        <v>1</v>
      </c>
      <c r="O97" s="1">
        <v>96</v>
      </c>
      <c r="P97" s="3" t="s">
        <v>1161</v>
      </c>
      <c r="Q97" s="25">
        <f t="shared" si="4"/>
        <v>0</v>
      </c>
      <c r="R97" s="25">
        <f t="shared" si="4"/>
        <v>1</v>
      </c>
      <c r="S97" s="25">
        <f t="shared" si="4"/>
        <v>1</v>
      </c>
      <c r="T97" s="1">
        <f>COUNTIFS(stock_list完整版!B:B,P97)</f>
        <v>1</v>
      </c>
    </row>
    <row r="98" spans="1:20" ht="20.100000000000001" customHeight="1" x14ac:dyDescent="0.2">
      <c r="A98" s="3">
        <v>97</v>
      </c>
      <c r="B98" s="3" t="s">
        <v>1104</v>
      </c>
      <c r="C98" s="3" t="s">
        <v>1105</v>
      </c>
      <c r="D98" s="7" t="s">
        <v>830</v>
      </c>
      <c r="E98" s="28">
        <f t="shared" si="3"/>
        <v>1</v>
      </c>
      <c r="O98" s="1">
        <v>97</v>
      </c>
      <c r="P98" s="3" t="s">
        <v>260</v>
      </c>
      <c r="Q98" s="25">
        <f t="shared" si="4"/>
        <v>0</v>
      </c>
      <c r="R98" s="25">
        <f t="shared" si="4"/>
        <v>1</v>
      </c>
      <c r="S98" s="25">
        <f t="shared" si="4"/>
        <v>0</v>
      </c>
      <c r="T98" s="1">
        <f>COUNTIFS(stock_list完整版!B:B,P98)</f>
        <v>1</v>
      </c>
    </row>
    <row r="99" spans="1:20" ht="20.100000000000001" customHeight="1" x14ac:dyDescent="0.2">
      <c r="A99" s="3">
        <v>98</v>
      </c>
      <c r="B99" s="3" t="s">
        <v>222</v>
      </c>
      <c r="C99" s="3" t="s">
        <v>1107</v>
      </c>
      <c r="D99" s="7" t="s">
        <v>830</v>
      </c>
      <c r="E99" s="28">
        <f t="shared" si="3"/>
        <v>2</v>
      </c>
      <c r="O99" s="1">
        <v>98</v>
      </c>
      <c r="P99" s="3" t="s">
        <v>850</v>
      </c>
      <c r="Q99" s="25">
        <f t="shared" si="4"/>
        <v>0</v>
      </c>
      <c r="R99" s="25">
        <f t="shared" si="4"/>
        <v>1</v>
      </c>
      <c r="S99" s="25">
        <f t="shared" si="4"/>
        <v>0</v>
      </c>
      <c r="T99" s="1">
        <f>COUNTIFS(stock_list完整版!B:B,P99)</f>
        <v>1</v>
      </c>
    </row>
    <row r="100" spans="1:20" ht="20.100000000000001" customHeight="1" x14ac:dyDescent="0.2">
      <c r="A100" s="3">
        <v>99</v>
      </c>
      <c r="B100" s="3" t="s">
        <v>1108</v>
      </c>
      <c r="C100" s="3" t="s">
        <v>1109</v>
      </c>
      <c r="D100" s="7" t="s">
        <v>830</v>
      </c>
      <c r="E100" s="28">
        <f t="shared" si="3"/>
        <v>1</v>
      </c>
      <c r="O100" s="1">
        <v>99</v>
      </c>
      <c r="P100" s="3" t="s">
        <v>261</v>
      </c>
      <c r="Q100" s="25">
        <f t="shared" si="4"/>
        <v>0</v>
      </c>
      <c r="R100" s="25">
        <f t="shared" si="4"/>
        <v>1</v>
      </c>
      <c r="S100" s="25">
        <f t="shared" si="4"/>
        <v>0</v>
      </c>
      <c r="T100" s="1">
        <f>COUNTIFS(stock_list完整版!B:B,P100)</f>
        <v>1</v>
      </c>
    </row>
    <row r="101" spans="1:20" ht="20.100000000000001" customHeight="1" x14ac:dyDescent="0.2">
      <c r="A101" s="3">
        <v>100</v>
      </c>
      <c r="B101" s="3" t="s">
        <v>224</v>
      </c>
      <c r="C101" s="3" t="s">
        <v>1110</v>
      </c>
      <c r="D101" s="7" t="s">
        <v>830</v>
      </c>
      <c r="E101" s="28">
        <f t="shared" si="3"/>
        <v>1</v>
      </c>
      <c r="O101" s="1">
        <v>100</v>
      </c>
      <c r="P101" s="3" t="s">
        <v>265</v>
      </c>
      <c r="Q101" s="25">
        <f t="shared" si="4"/>
        <v>0</v>
      </c>
      <c r="R101" s="25">
        <f t="shared" si="4"/>
        <v>1</v>
      </c>
      <c r="S101" s="25">
        <f t="shared" si="4"/>
        <v>0</v>
      </c>
      <c r="T101" s="1">
        <f>COUNTIFS(stock_list完整版!B:B,P101)</f>
        <v>1</v>
      </c>
    </row>
    <row r="102" spans="1:20" ht="20.100000000000001" customHeight="1" x14ac:dyDescent="0.2">
      <c r="A102" s="3">
        <v>101</v>
      </c>
      <c r="B102" s="3" t="s">
        <v>19</v>
      </c>
      <c r="C102" s="3" t="s">
        <v>769</v>
      </c>
      <c r="D102" s="7" t="s">
        <v>830</v>
      </c>
      <c r="E102" s="28">
        <f t="shared" si="3"/>
        <v>2</v>
      </c>
      <c r="O102" s="1">
        <v>101</v>
      </c>
      <c r="P102" s="3" t="s">
        <v>851</v>
      </c>
      <c r="Q102" s="25">
        <f t="shared" si="4"/>
        <v>0</v>
      </c>
      <c r="R102" s="25">
        <f t="shared" si="4"/>
        <v>1</v>
      </c>
      <c r="S102" s="25">
        <f t="shared" si="4"/>
        <v>0</v>
      </c>
      <c r="T102" s="1">
        <f>COUNTIFS(stock_list完整版!B:B,P102)</f>
        <v>1</v>
      </c>
    </row>
    <row r="103" spans="1:20" ht="20.100000000000001" customHeight="1" x14ac:dyDescent="0.2">
      <c r="A103" s="3">
        <v>102</v>
      </c>
      <c r="B103" s="3" t="s">
        <v>1112</v>
      </c>
      <c r="C103" s="3" t="s">
        <v>1113</v>
      </c>
      <c r="D103" s="7" t="s">
        <v>830</v>
      </c>
      <c r="E103" s="28">
        <f t="shared" si="3"/>
        <v>2</v>
      </c>
      <c r="O103" s="1">
        <v>102</v>
      </c>
      <c r="P103" s="3" t="s">
        <v>266</v>
      </c>
      <c r="Q103" s="25">
        <f t="shared" si="4"/>
        <v>0</v>
      </c>
      <c r="R103" s="25">
        <f t="shared" si="4"/>
        <v>1</v>
      </c>
      <c r="S103" s="25">
        <f t="shared" si="4"/>
        <v>1</v>
      </c>
      <c r="T103" s="1">
        <f>COUNTIFS(stock_list完整版!B:B,P103)</f>
        <v>1</v>
      </c>
    </row>
    <row r="104" spans="1:20" ht="20.100000000000001" customHeight="1" x14ac:dyDescent="0.2">
      <c r="A104" s="3">
        <v>103</v>
      </c>
      <c r="B104" s="3" t="s">
        <v>1114</v>
      </c>
      <c r="C104" s="3" t="s">
        <v>1115</v>
      </c>
      <c r="D104" s="7" t="s">
        <v>830</v>
      </c>
      <c r="E104" s="28">
        <f t="shared" si="3"/>
        <v>1</v>
      </c>
      <c r="O104" s="1">
        <v>103</v>
      </c>
      <c r="P104" s="3" t="s">
        <v>267</v>
      </c>
      <c r="Q104" s="25">
        <f t="shared" si="4"/>
        <v>0</v>
      </c>
      <c r="R104" s="25">
        <f t="shared" si="4"/>
        <v>1</v>
      </c>
      <c r="S104" s="25">
        <f t="shared" si="4"/>
        <v>0</v>
      </c>
      <c r="T104" s="1">
        <f>COUNTIFS(stock_list完整版!B:B,P104)</f>
        <v>1</v>
      </c>
    </row>
    <row r="105" spans="1:20" ht="20.100000000000001" customHeight="1" x14ac:dyDescent="0.2">
      <c r="A105" s="3">
        <v>104</v>
      </c>
      <c r="B105" s="3" t="s">
        <v>846</v>
      </c>
      <c r="C105" s="3" t="s">
        <v>1116</v>
      </c>
      <c r="D105" s="7" t="s">
        <v>830</v>
      </c>
      <c r="E105" s="28">
        <f t="shared" si="3"/>
        <v>1</v>
      </c>
      <c r="O105" s="1">
        <v>104</v>
      </c>
      <c r="P105" s="3" t="s">
        <v>1165</v>
      </c>
      <c r="Q105" s="25">
        <f t="shared" si="4"/>
        <v>0</v>
      </c>
      <c r="R105" s="25">
        <f t="shared" si="4"/>
        <v>1</v>
      </c>
      <c r="S105" s="25">
        <f t="shared" si="4"/>
        <v>0</v>
      </c>
      <c r="T105" s="1">
        <f>COUNTIFS(stock_list完整版!B:B,P105)</f>
        <v>1</v>
      </c>
    </row>
    <row r="106" spans="1:20" ht="20.100000000000001" customHeight="1" x14ac:dyDescent="0.2">
      <c r="A106" s="3">
        <v>105</v>
      </c>
      <c r="B106" s="3" t="s">
        <v>237</v>
      </c>
      <c r="C106" s="3" t="s">
        <v>1117</v>
      </c>
      <c r="D106" s="7" t="s">
        <v>830</v>
      </c>
      <c r="E106" s="28">
        <f t="shared" si="3"/>
        <v>1</v>
      </c>
      <c r="O106" s="1">
        <v>105</v>
      </c>
      <c r="P106" s="3" t="s">
        <v>268</v>
      </c>
      <c r="Q106" s="25">
        <f t="shared" si="4"/>
        <v>0</v>
      </c>
      <c r="R106" s="25">
        <f t="shared" si="4"/>
        <v>1</v>
      </c>
      <c r="S106" s="25">
        <f t="shared" si="4"/>
        <v>0</v>
      </c>
      <c r="T106" s="1">
        <f>COUNTIFS(stock_list完整版!B:B,P106)</f>
        <v>1</v>
      </c>
    </row>
    <row r="107" spans="1:20" ht="20.100000000000001" customHeight="1" x14ac:dyDescent="0.2">
      <c r="A107" s="3">
        <v>106</v>
      </c>
      <c r="B107" s="3" t="s">
        <v>230</v>
      </c>
      <c r="C107" s="3" t="s">
        <v>1118</v>
      </c>
      <c r="D107" s="7" t="s">
        <v>830</v>
      </c>
      <c r="E107" s="28">
        <f t="shared" si="3"/>
        <v>1</v>
      </c>
      <c r="O107" s="1">
        <v>106</v>
      </c>
      <c r="P107" s="3" t="s">
        <v>269</v>
      </c>
      <c r="Q107" s="25">
        <f t="shared" si="4"/>
        <v>0</v>
      </c>
      <c r="R107" s="25">
        <f t="shared" si="4"/>
        <v>1</v>
      </c>
      <c r="S107" s="25">
        <f t="shared" si="4"/>
        <v>0</v>
      </c>
      <c r="T107" s="1">
        <f>COUNTIFS(stock_list完整版!B:B,P107)</f>
        <v>1</v>
      </c>
    </row>
    <row r="108" spans="1:20" ht="20.100000000000001" customHeight="1" x14ac:dyDescent="0.2">
      <c r="A108" s="3">
        <v>107</v>
      </c>
      <c r="B108" s="3" t="s">
        <v>205</v>
      </c>
      <c r="C108" s="3" t="s">
        <v>1119</v>
      </c>
      <c r="D108" s="7" t="s">
        <v>830</v>
      </c>
      <c r="E108" s="28">
        <f t="shared" si="3"/>
        <v>2</v>
      </c>
      <c r="O108" s="1">
        <v>107</v>
      </c>
      <c r="P108" s="3" t="s">
        <v>270</v>
      </c>
      <c r="Q108" s="25">
        <f t="shared" si="4"/>
        <v>0</v>
      </c>
      <c r="R108" s="25">
        <f t="shared" si="4"/>
        <v>1</v>
      </c>
      <c r="S108" s="25">
        <f t="shared" si="4"/>
        <v>0</v>
      </c>
      <c r="T108" s="1">
        <f>COUNTIFS(stock_list完整版!B:B,P108)</f>
        <v>1</v>
      </c>
    </row>
    <row r="109" spans="1:20" ht="20.100000000000001" customHeight="1" x14ac:dyDescent="0.2">
      <c r="A109" s="3">
        <v>108</v>
      </c>
      <c r="B109" s="3" t="s">
        <v>1120</v>
      </c>
      <c r="C109" s="3" t="s">
        <v>1121</v>
      </c>
      <c r="D109" s="7" t="s">
        <v>830</v>
      </c>
      <c r="E109" s="28">
        <f t="shared" si="3"/>
        <v>1</v>
      </c>
      <c r="O109" s="1">
        <v>108</v>
      </c>
      <c r="P109" s="3" t="s">
        <v>273</v>
      </c>
      <c r="Q109" s="25">
        <f t="shared" si="4"/>
        <v>0</v>
      </c>
      <c r="R109" s="25">
        <f t="shared" si="4"/>
        <v>1</v>
      </c>
      <c r="S109" s="25">
        <f t="shared" si="4"/>
        <v>0</v>
      </c>
      <c r="T109" s="1">
        <f>COUNTIFS(stock_list完整版!B:B,P109)</f>
        <v>1</v>
      </c>
    </row>
    <row r="110" spans="1:20" ht="20.100000000000001" customHeight="1" x14ac:dyDescent="0.2">
      <c r="A110" s="3">
        <v>109</v>
      </c>
      <c r="B110" s="3" t="s">
        <v>844</v>
      </c>
      <c r="C110" s="3" t="s">
        <v>1122</v>
      </c>
      <c r="D110" s="7" t="s">
        <v>830</v>
      </c>
      <c r="E110" s="28">
        <f t="shared" si="3"/>
        <v>1</v>
      </c>
      <c r="O110" s="1">
        <v>109</v>
      </c>
      <c r="P110" s="3" t="s">
        <v>274</v>
      </c>
      <c r="Q110" s="25">
        <f t="shared" si="4"/>
        <v>0</v>
      </c>
      <c r="R110" s="25">
        <f t="shared" si="4"/>
        <v>1</v>
      </c>
      <c r="S110" s="25">
        <f t="shared" si="4"/>
        <v>0</v>
      </c>
      <c r="T110" s="1">
        <f>COUNTIFS(stock_list完整版!B:B,P110)</f>
        <v>1</v>
      </c>
    </row>
    <row r="111" spans="1:20" ht="20.100000000000001" customHeight="1" x14ac:dyDescent="0.2">
      <c r="A111" s="3">
        <v>110</v>
      </c>
      <c r="B111" s="3" t="s">
        <v>848</v>
      </c>
      <c r="C111" s="3" t="s">
        <v>1124</v>
      </c>
      <c r="D111" s="7" t="s">
        <v>830</v>
      </c>
      <c r="E111" s="28">
        <f t="shared" si="3"/>
        <v>1</v>
      </c>
      <c r="O111" s="1">
        <v>110</v>
      </c>
      <c r="P111" s="3" t="s">
        <v>275</v>
      </c>
      <c r="Q111" s="25">
        <f t="shared" si="4"/>
        <v>0</v>
      </c>
      <c r="R111" s="25">
        <f t="shared" si="4"/>
        <v>1</v>
      </c>
      <c r="S111" s="25">
        <f t="shared" si="4"/>
        <v>0</v>
      </c>
      <c r="T111" s="1">
        <f>COUNTIFS(stock_list完整版!B:B,P111)</f>
        <v>1</v>
      </c>
    </row>
    <row r="112" spans="1:20" ht="20.100000000000001" customHeight="1" x14ac:dyDescent="0.2">
      <c r="A112" s="3">
        <v>111</v>
      </c>
      <c r="B112" s="3" t="s">
        <v>275</v>
      </c>
      <c r="C112" s="3" t="s">
        <v>1126</v>
      </c>
      <c r="D112" s="7" t="s">
        <v>830</v>
      </c>
      <c r="E112" s="28">
        <f t="shared" si="3"/>
        <v>1</v>
      </c>
      <c r="O112" s="1">
        <v>111</v>
      </c>
      <c r="P112" s="3" t="s">
        <v>1194</v>
      </c>
      <c r="Q112" s="25">
        <f t="shared" si="4"/>
        <v>0</v>
      </c>
      <c r="R112" s="25">
        <f t="shared" si="4"/>
        <v>1</v>
      </c>
      <c r="S112" s="25">
        <f t="shared" si="4"/>
        <v>0</v>
      </c>
      <c r="T112" s="1">
        <f>COUNTIFS(stock_list完整版!B:B,P112)</f>
        <v>1</v>
      </c>
    </row>
    <row r="113" spans="1:20" ht="20.100000000000001" customHeight="1" x14ac:dyDescent="0.2">
      <c r="A113" s="3">
        <v>112</v>
      </c>
      <c r="B113" s="3" t="s">
        <v>1127</v>
      </c>
      <c r="C113" s="3" t="s">
        <v>1128</v>
      </c>
      <c r="D113" s="7" t="s">
        <v>830</v>
      </c>
      <c r="E113" s="28">
        <f t="shared" si="3"/>
        <v>2</v>
      </c>
      <c r="O113" s="1">
        <v>112</v>
      </c>
      <c r="P113" s="3" t="s">
        <v>278</v>
      </c>
      <c r="Q113" s="25">
        <f t="shared" si="4"/>
        <v>0</v>
      </c>
      <c r="R113" s="25">
        <f t="shared" si="4"/>
        <v>1</v>
      </c>
      <c r="S113" s="25">
        <f t="shared" si="4"/>
        <v>0</v>
      </c>
      <c r="T113" s="1">
        <f>COUNTIFS(stock_list完整版!B:B,P113)</f>
        <v>1</v>
      </c>
    </row>
    <row r="114" spans="1:20" ht="20.100000000000001" customHeight="1" x14ac:dyDescent="0.2">
      <c r="A114" s="3">
        <v>113</v>
      </c>
      <c r="B114" s="3" t="s">
        <v>296</v>
      </c>
      <c r="C114" s="3" t="s">
        <v>1129</v>
      </c>
      <c r="D114" s="7" t="s">
        <v>830</v>
      </c>
      <c r="E114" s="28">
        <f t="shared" si="3"/>
        <v>1</v>
      </c>
      <c r="O114" s="1">
        <v>113</v>
      </c>
      <c r="P114" s="3" t="s">
        <v>30</v>
      </c>
      <c r="Q114" s="25">
        <f t="shared" si="4"/>
        <v>0</v>
      </c>
      <c r="R114" s="25">
        <f t="shared" si="4"/>
        <v>1</v>
      </c>
      <c r="S114" s="25">
        <f t="shared" si="4"/>
        <v>1</v>
      </c>
      <c r="T114" s="1">
        <f>COUNTIFS(stock_list完整版!B:B,P114)</f>
        <v>1</v>
      </c>
    </row>
    <row r="115" spans="1:20" ht="20.100000000000001" customHeight="1" x14ac:dyDescent="0.2">
      <c r="A115" s="3">
        <v>114</v>
      </c>
      <c r="B115" s="3" t="s">
        <v>281</v>
      </c>
      <c r="C115" s="3" t="s">
        <v>1131</v>
      </c>
      <c r="D115" s="7" t="s">
        <v>830</v>
      </c>
      <c r="E115" s="28">
        <f t="shared" si="3"/>
        <v>1</v>
      </c>
      <c r="O115" s="1">
        <v>114</v>
      </c>
      <c r="P115" s="3" t="s">
        <v>281</v>
      </c>
      <c r="Q115" s="25">
        <f t="shared" si="4"/>
        <v>0</v>
      </c>
      <c r="R115" s="25">
        <f t="shared" si="4"/>
        <v>1</v>
      </c>
      <c r="S115" s="25">
        <f t="shared" si="4"/>
        <v>0</v>
      </c>
      <c r="T115" s="1">
        <f>COUNTIFS(stock_list完整版!B:B,P115)</f>
        <v>1</v>
      </c>
    </row>
    <row r="116" spans="1:20" ht="20.100000000000001" customHeight="1" x14ac:dyDescent="0.2">
      <c r="A116" s="3">
        <v>115</v>
      </c>
      <c r="B116" s="3" t="s">
        <v>274</v>
      </c>
      <c r="C116" s="3" t="s">
        <v>1133</v>
      </c>
      <c r="D116" s="7" t="s">
        <v>830</v>
      </c>
      <c r="E116" s="28">
        <f t="shared" si="3"/>
        <v>1</v>
      </c>
      <c r="O116" s="1">
        <v>115</v>
      </c>
      <c r="P116" s="3" t="s">
        <v>1196</v>
      </c>
      <c r="Q116" s="25">
        <f t="shared" si="4"/>
        <v>0</v>
      </c>
      <c r="R116" s="25">
        <f t="shared" si="4"/>
        <v>1</v>
      </c>
      <c r="S116" s="25">
        <f t="shared" si="4"/>
        <v>1</v>
      </c>
      <c r="T116" s="1">
        <f>COUNTIFS(stock_list完整版!B:B,P116)</f>
        <v>1</v>
      </c>
    </row>
    <row r="117" spans="1:20" ht="20.100000000000001" customHeight="1" x14ac:dyDescent="0.2">
      <c r="A117" s="3">
        <v>116</v>
      </c>
      <c r="B117" s="3" t="s">
        <v>247</v>
      </c>
      <c r="C117" s="3" t="s">
        <v>1134</v>
      </c>
      <c r="D117" s="7" t="s">
        <v>830</v>
      </c>
      <c r="E117" s="28">
        <f t="shared" si="3"/>
        <v>1</v>
      </c>
      <c r="O117" s="1">
        <v>116</v>
      </c>
      <c r="P117" s="3" t="s">
        <v>1157</v>
      </c>
      <c r="Q117" s="25">
        <f t="shared" si="4"/>
        <v>0</v>
      </c>
      <c r="R117" s="25">
        <f t="shared" si="4"/>
        <v>1</v>
      </c>
      <c r="S117" s="25">
        <f t="shared" si="4"/>
        <v>0</v>
      </c>
      <c r="T117" s="1">
        <f>COUNTIFS(stock_list完整版!B:B,P117)</f>
        <v>1</v>
      </c>
    </row>
    <row r="118" spans="1:20" ht="20.100000000000001" customHeight="1" x14ac:dyDescent="0.2">
      <c r="A118" s="3">
        <v>117</v>
      </c>
      <c r="B118" s="3" t="s">
        <v>884</v>
      </c>
      <c r="C118" s="3" t="s">
        <v>1135</v>
      </c>
      <c r="D118" s="7" t="s">
        <v>830</v>
      </c>
      <c r="E118" s="28">
        <f t="shared" si="3"/>
        <v>1</v>
      </c>
      <c r="O118" s="1">
        <v>117</v>
      </c>
      <c r="P118" s="3" t="s">
        <v>285</v>
      </c>
      <c r="Q118" s="25">
        <f t="shared" si="4"/>
        <v>1</v>
      </c>
      <c r="R118" s="25">
        <f t="shared" si="4"/>
        <v>1</v>
      </c>
      <c r="S118" s="25">
        <f t="shared" si="4"/>
        <v>0</v>
      </c>
      <c r="T118" s="1">
        <f>COUNTIFS(stock_list完整版!B:B,P118)</f>
        <v>1</v>
      </c>
    </row>
    <row r="119" spans="1:20" ht="20.100000000000001" customHeight="1" x14ac:dyDescent="0.2">
      <c r="A119" s="3">
        <v>118</v>
      </c>
      <c r="B119" s="3" t="s">
        <v>253</v>
      </c>
      <c r="C119" s="3" t="s">
        <v>1136</v>
      </c>
      <c r="D119" s="7" t="s">
        <v>830</v>
      </c>
      <c r="E119" s="28">
        <f t="shared" si="3"/>
        <v>1</v>
      </c>
      <c r="O119" s="1">
        <v>118</v>
      </c>
      <c r="P119" s="3" t="s">
        <v>286</v>
      </c>
      <c r="Q119" s="25">
        <f t="shared" si="4"/>
        <v>0</v>
      </c>
      <c r="R119" s="25">
        <f t="shared" si="4"/>
        <v>0</v>
      </c>
      <c r="S119" s="25">
        <f t="shared" si="4"/>
        <v>1</v>
      </c>
      <c r="T119" s="1">
        <f>COUNTIFS(stock_list完整版!B:B,P119)</f>
        <v>1</v>
      </c>
    </row>
    <row r="120" spans="1:20" ht="20.100000000000001" customHeight="1" x14ac:dyDescent="0.2">
      <c r="A120" s="3">
        <v>119</v>
      </c>
      <c r="B120" s="3" t="s">
        <v>249</v>
      </c>
      <c r="C120" s="3" t="s">
        <v>1138</v>
      </c>
      <c r="D120" s="7" t="s">
        <v>830</v>
      </c>
      <c r="E120" s="28">
        <f t="shared" si="3"/>
        <v>1</v>
      </c>
      <c r="O120" s="1">
        <v>119</v>
      </c>
      <c r="P120" s="3" t="s">
        <v>287</v>
      </c>
      <c r="Q120" s="25">
        <f t="shared" si="4"/>
        <v>1</v>
      </c>
      <c r="R120" s="25">
        <f t="shared" si="4"/>
        <v>1</v>
      </c>
      <c r="S120" s="25">
        <f t="shared" si="4"/>
        <v>1</v>
      </c>
      <c r="T120" s="1">
        <f>COUNTIFS(stock_list完整版!B:B,P120)</f>
        <v>1</v>
      </c>
    </row>
    <row r="121" spans="1:20" ht="20.100000000000001" customHeight="1" x14ac:dyDescent="0.2">
      <c r="A121" s="3">
        <v>120</v>
      </c>
      <c r="B121" s="3" t="s">
        <v>290</v>
      </c>
      <c r="C121" s="3" t="s">
        <v>1140</v>
      </c>
      <c r="D121" s="7" t="s">
        <v>830</v>
      </c>
      <c r="E121" s="28">
        <f t="shared" si="3"/>
        <v>1</v>
      </c>
      <c r="O121" s="1">
        <v>120</v>
      </c>
      <c r="P121" s="3" t="s">
        <v>289</v>
      </c>
      <c r="Q121" s="25">
        <f t="shared" si="4"/>
        <v>0</v>
      </c>
      <c r="R121" s="25">
        <f t="shared" si="4"/>
        <v>1</v>
      </c>
      <c r="S121" s="25">
        <f t="shared" si="4"/>
        <v>1</v>
      </c>
      <c r="T121" s="1">
        <f>COUNTIFS(stock_list完整版!B:B,P121)</f>
        <v>1</v>
      </c>
    </row>
    <row r="122" spans="1:20" ht="20.100000000000001" customHeight="1" x14ac:dyDescent="0.2">
      <c r="A122" s="3">
        <v>121</v>
      </c>
      <c r="B122" s="3" t="s">
        <v>27</v>
      </c>
      <c r="C122" s="3" t="s">
        <v>770</v>
      </c>
      <c r="D122" s="7" t="s">
        <v>830</v>
      </c>
      <c r="E122" s="28">
        <f t="shared" si="3"/>
        <v>2</v>
      </c>
      <c r="O122" s="1">
        <v>121</v>
      </c>
      <c r="P122" s="3" t="s">
        <v>853</v>
      </c>
      <c r="Q122" s="25">
        <f t="shared" si="4"/>
        <v>0</v>
      </c>
      <c r="R122" s="25">
        <f t="shared" si="4"/>
        <v>1</v>
      </c>
      <c r="S122" s="25">
        <f t="shared" si="4"/>
        <v>1</v>
      </c>
      <c r="T122" s="1">
        <f>COUNTIFS(stock_list完整版!B:B,P122)</f>
        <v>1</v>
      </c>
    </row>
    <row r="123" spans="1:20" ht="20.100000000000001" customHeight="1" x14ac:dyDescent="0.2">
      <c r="A123" s="3">
        <v>122</v>
      </c>
      <c r="B123" s="3" t="s">
        <v>1142</v>
      </c>
      <c r="C123" s="3" t="s">
        <v>1143</v>
      </c>
      <c r="D123" s="7" t="s">
        <v>830</v>
      </c>
      <c r="E123" s="28">
        <f t="shared" si="3"/>
        <v>1</v>
      </c>
      <c r="O123" s="1">
        <v>122</v>
      </c>
      <c r="P123" s="3" t="s">
        <v>290</v>
      </c>
      <c r="Q123" s="25">
        <f t="shared" si="4"/>
        <v>0</v>
      </c>
      <c r="R123" s="25">
        <f t="shared" si="4"/>
        <v>1</v>
      </c>
      <c r="S123" s="25">
        <f t="shared" si="4"/>
        <v>0</v>
      </c>
      <c r="T123" s="1">
        <f>COUNTIFS(stock_list完整版!B:B,P123)</f>
        <v>1</v>
      </c>
    </row>
    <row r="124" spans="1:20" ht="20.100000000000001" customHeight="1" x14ac:dyDescent="0.2">
      <c r="A124" s="3">
        <v>123</v>
      </c>
      <c r="B124" s="3" t="s">
        <v>251</v>
      </c>
      <c r="C124" s="3" t="s">
        <v>1145</v>
      </c>
      <c r="D124" s="7" t="s">
        <v>830</v>
      </c>
      <c r="E124" s="28">
        <f t="shared" si="3"/>
        <v>1</v>
      </c>
      <c r="O124" s="1">
        <v>123</v>
      </c>
      <c r="P124" s="3" t="s">
        <v>291</v>
      </c>
      <c r="Q124" s="25">
        <f t="shared" si="4"/>
        <v>0</v>
      </c>
      <c r="R124" s="25">
        <f t="shared" si="4"/>
        <v>1</v>
      </c>
      <c r="S124" s="25">
        <f t="shared" si="4"/>
        <v>1</v>
      </c>
      <c r="T124" s="1">
        <f>COUNTIFS(stock_list完整版!B:B,P124)</f>
        <v>1</v>
      </c>
    </row>
    <row r="125" spans="1:20" ht="20.100000000000001" customHeight="1" x14ac:dyDescent="0.2">
      <c r="A125" s="3">
        <v>124</v>
      </c>
      <c r="B125" s="3" t="s">
        <v>1147</v>
      </c>
      <c r="C125" s="3" t="s">
        <v>1147</v>
      </c>
      <c r="D125" s="7" t="s">
        <v>830</v>
      </c>
      <c r="E125" s="28">
        <f t="shared" si="3"/>
        <v>2</v>
      </c>
      <c r="O125" s="1">
        <v>124</v>
      </c>
      <c r="P125" s="3" t="s">
        <v>292</v>
      </c>
      <c r="Q125" s="25">
        <f t="shared" si="4"/>
        <v>0</v>
      </c>
      <c r="R125" s="25">
        <f t="shared" si="4"/>
        <v>1</v>
      </c>
      <c r="S125" s="25">
        <f t="shared" si="4"/>
        <v>0</v>
      </c>
      <c r="T125" s="1">
        <f>COUNTIFS(stock_list完整版!B:B,P125)</f>
        <v>1</v>
      </c>
    </row>
    <row r="126" spans="1:20" ht="20.100000000000001" customHeight="1" x14ac:dyDescent="0.2">
      <c r="A126" s="3">
        <v>125</v>
      </c>
      <c r="B126" s="3" t="s">
        <v>1149</v>
      </c>
      <c r="C126" s="3" t="s">
        <v>1150</v>
      </c>
      <c r="D126" s="7" t="s">
        <v>830</v>
      </c>
      <c r="E126" s="28">
        <f t="shared" si="3"/>
        <v>1</v>
      </c>
      <c r="O126" s="1">
        <v>125</v>
      </c>
      <c r="P126" s="3" t="s">
        <v>293</v>
      </c>
      <c r="Q126" s="25">
        <f t="shared" si="4"/>
        <v>0</v>
      </c>
      <c r="R126" s="25">
        <f t="shared" si="4"/>
        <v>1</v>
      </c>
      <c r="S126" s="25">
        <f t="shared" si="4"/>
        <v>0</v>
      </c>
      <c r="T126" s="1">
        <f>COUNTIFS(stock_list完整版!B:B,P126)</f>
        <v>1</v>
      </c>
    </row>
    <row r="127" spans="1:20" ht="20.100000000000001" customHeight="1" x14ac:dyDescent="0.2">
      <c r="A127" s="3">
        <v>126</v>
      </c>
      <c r="B127" s="3" t="s">
        <v>270</v>
      </c>
      <c r="C127" s="3" t="s">
        <v>1151</v>
      </c>
      <c r="D127" s="7" t="s">
        <v>830</v>
      </c>
      <c r="E127" s="28">
        <f t="shared" si="3"/>
        <v>1</v>
      </c>
      <c r="O127" s="1">
        <v>126</v>
      </c>
      <c r="P127" s="3" t="s">
        <v>294</v>
      </c>
      <c r="Q127" s="25">
        <f t="shared" si="4"/>
        <v>0</v>
      </c>
      <c r="R127" s="25">
        <f t="shared" si="4"/>
        <v>1</v>
      </c>
      <c r="S127" s="25">
        <f t="shared" si="4"/>
        <v>0</v>
      </c>
      <c r="T127" s="1">
        <f>COUNTIFS(stock_list完整版!B:B,P127)</f>
        <v>1</v>
      </c>
    </row>
    <row r="128" spans="1:20" ht="20.100000000000001" customHeight="1" x14ac:dyDescent="0.2">
      <c r="A128" s="3">
        <v>127</v>
      </c>
      <c r="B128" s="3" t="s">
        <v>273</v>
      </c>
      <c r="C128" s="3" t="s">
        <v>1152</v>
      </c>
      <c r="D128" s="7" t="s">
        <v>830</v>
      </c>
      <c r="E128" s="28">
        <f t="shared" si="3"/>
        <v>1</v>
      </c>
      <c r="O128" s="1">
        <v>127</v>
      </c>
      <c r="P128" s="3" t="s">
        <v>295</v>
      </c>
      <c r="Q128" s="25">
        <f t="shared" si="4"/>
        <v>1</v>
      </c>
      <c r="R128" s="25">
        <f t="shared" si="4"/>
        <v>1</v>
      </c>
      <c r="S128" s="25">
        <f t="shared" si="4"/>
        <v>0</v>
      </c>
      <c r="T128" s="1">
        <f>COUNTIFS(stock_list完整版!B:B,P128)</f>
        <v>1</v>
      </c>
    </row>
    <row r="129" spans="1:20" ht="20.100000000000001" customHeight="1" x14ac:dyDescent="0.2">
      <c r="A129" s="3">
        <v>128</v>
      </c>
      <c r="B129" s="3" t="s">
        <v>254</v>
      </c>
      <c r="C129" s="3" t="s">
        <v>1153</v>
      </c>
      <c r="D129" s="7" t="s">
        <v>830</v>
      </c>
      <c r="E129" s="28">
        <f t="shared" si="3"/>
        <v>2</v>
      </c>
      <c r="O129" s="1">
        <v>128</v>
      </c>
      <c r="P129" s="3" t="s">
        <v>296</v>
      </c>
      <c r="Q129" s="25">
        <f t="shared" si="4"/>
        <v>0</v>
      </c>
      <c r="R129" s="25">
        <f t="shared" si="4"/>
        <v>1</v>
      </c>
      <c r="S129" s="25">
        <f t="shared" si="4"/>
        <v>0</v>
      </c>
      <c r="T129" s="1">
        <f>COUNTIFS(stock_list完整版!B:B,P129)</f>
        <v>1</v>
      </c>
    </row>
    <row r="130" spans="1:20" ht="20.100000000000001" customHeight="1" x14ac:dyDescent="0.2">
      <c r="A130" s="3">
        <v>129</v>
      </c>
      <c r="B130" s="3" t="s">
        <v>255</v>
      </c>
      <c r="C130" s="3" t="s">
        <v>1155</v>
      </c>
      <c r="D130" s="7" t="s">
        <v>830</v>
      </c>
      <c r="E130" s="28">
        <f t="shared" si="3"/>
        <v>1</v>
      </c>
      <c r="O130" s="1">
        <v>129</v>
      </c>
      <c r="P130" s="3" t="s">
        <v>297</v>
      </c>
      <c r="Q130" s="25">
        <f t="shared" si="4"/>
        <v>0</v>
      </c>
      <c r="R130" s="25">
        <f t="shared" si="4"/>
        <v>1</v>
      </c>
      <c r="S130" s="25">
        <f t="shared" si="4"/>
        <v>0</v>
      </c>
      <c r="T130" s="1">
        <f>COUNTIFS(stock_list完整版!B:B,P130)</f>
        <v>1</v>
      </c>
    </row>
    <row r="131" spans="1:20" ht="20.100000000000001" customHeight="1" x14ac:dyDescent="0.2">
      <c r="A131" s="3">
        <v>130</v>
      </c>
      <c r="B131" s="3" t="s">
        <v>1157</v>
      </c>
      <c r="C131" s="3" t="s">
        <v>1158</v>
      </c>
      <c r="D131" s="7" t="s">
        <v>830</v>
      </c>
      <c r="E131" s="28">
        <f t="shared" ref="E131:E194" si="5">COUNTIFS(B:B,B131)</f>
        <v>1</v>
      </c>
      <c r="O131" s="1">
        <v>130</v>
      </c>
      <c r="P131" s="3" t="s">
        <v>298</v>
      </c>
      <c r="Q131" s="25">
        <f t="shared" ref="Q131:S194" si="6">COUNTIFS($B:$B,$P131,$D:$D,Q$1)</f>
        <v>0</v>
      </c>
      <c r="R131" s="25">
        <f t="shared" si="6"/>
        <v>1</v>
      </c>
      <c r="S131" s="25">
        <f t="shared" si="6"/>
        <v>0</v>
      </c>
      <c r="T131" s="1">
        <f>COUNTIFS(stock_list完整版!B:B,P131)</f>
        <v>1</v>
      </c>
    </row>
    <row r="132" spans="1:20" ht="20.100000000000001" customHeight="1" x14ac:dyDescent="0.2">
      <c r="A132" s="3">
        <v>131</v>
      </c>
      <c r="B132" s="3" t="s">
        <v>614</v>
      </c>
      <c r="C132" s="3" t="s">
        <v>1159</v>
      </c>
      <c r="D132" s="7" t="s">
        <v>830</v>
      </c>
      <c r="E132" s="28">
        <f t="shared" si="5"/>
        <v>1</v>
      </c>
      <c r="O132" s="1">
        <v>131</v>
      </c>
      <c r="P132" s="3" t="s">
        <v>302</v>
      </c>
      <c r="Q132" s="25">
        <f t="shared" si="6"/>
        <v>0</v>
      </c>
      <c r="R132" s="25">
        <f t="shared" si="6"/>
        <v>1</v>
      </c>
      <c r="S132" s="25">
        <f t="shared" si="6"/>
        <v>0</v>
      </c>
      <c r="T132" s="1">
        <f>COUNTIFS(stock_list完整版!B:B,P132)</f>
        <v>1</v>
      </c>
    </row>
    <row r="133" spans="1:20" ht="20.100000000000001" customHeight="1" x14ac:dyDescent="0.2">
      <c r="A133" s="3">
        <v>132</v>
      </c>
      <c r="B133" s="3" t="s">
        <v>1161</v>
      </c>
      <c r="C133" s="3" t="s">
        <v>1162</v>
      </c>
      <c r="D133" s="7" t="s">
        <v>830</v>
      </c>
      <c r="E133" s="28">
        <f t="shared" si="5"/>
        <v>2</v>
      </c>
      <c r="O133" s="1">
        <v>132</v>
      </c>
      <c r="P133" s="3" t="s">
        <v>305</v>
      </c>
      <c r="Q133" s="25">
        <f t="shared" si="6"/>
        <v>0</v>
      </c>
      <c r="R133" s="25">
        <f t="shared" si="6"/>
        <v>1</v>
      </c>
      <c r="S133" s="25">
        <f t="shared" si="6"/>
        <v>0</v>
      </c>
      <c r="T133" s="1">
        <f>COUNTIFS(stock_list完整版!B:B,P133)</f>
        <v>1</v>
      </c>
    </row>
    <row r="134" spans="1:20" ht="20.100000000000001" customHeight="1" x14ac:dyDescent="0.2">
      <c r="A134" s="3">
        <v>133</v>
      </c>
      <c r="B134" s="3" t="s">
        <v>295</v>
      </c>
      <c r="C134" s="3" t="s">
        <v>780</v>
      </c>
      <c r="D134" s="7" t="s">
        <v>830</v>
      </c>
      <c r="E134" s="28">
        <f t="shared" si="5"/>
        <v>2</v>
      </c>
      <c r="O134" s="1">
        <v>133</v>
      </c>
      <c r="P134" s="3" t="s">
        <v>309</v>
      </c>
      <c r="Q134" s="25">
        <f t="shared" si="6"/>
        <v>0</v>
      </c>
      <c r="R134" s="25">
        <f t="shared" si="6"/>
        <v>1</v>
      </c>
      <c r="S134" s="25">
        <f t="shared" si="6"/>
        <v>0</v>
      </c>
      <c r="T134" s="1">
        <f>COUNTIFS(stock_list完整版!B:B,P134)</f>
        <v>1</v>
      </c>
    </row>
    <row r="135" spans="1:20" ht="20.100000000000001" customHeight="1" x14ac:dyDescent="0.2">
      <c r="A135" s="3">
        <v>134</v>
      </c>
      <c r="B135" s="3" t="s">
        <v>1165</v>
      </c>
      <c r="C135" s="3" t="s">
        <v>1166</v>
      </c>
      <c r="D135" s="7" t="s">
        <v>830</v>
      </c>
      <c r="E135" s="28">
        <f t="shared" si="5"/>
        <v>1</v>
      </c>
      <c r="O135" s="1">
        <v>134</v>
      </c>
      <c r="P135" s="3" t="s">
        <v>310</v>
      </c>
      <c r="Q135" s="25">
        <f t="shared" si="6"/>
        <v>0</v>
      </c>
      <c r="R135" s="25">
        <f t="shared" si="6"/>
        <v>1</v>
      </c>
      <c r="S135" s="25">
        <f t="shared" si="6"/>
        <v>0</v>
      </c>
      <c r="T135" s="1">
        <f>COUNTIFS(stock_list完整版!B:B,P135)</f>
        <v>1</v>
      </c>
    </row>
    <row r="136" spans="1:20" ht="20.100000000000001" customHeight="1" x14ac:dyDescent="0.2">
      <c r="A136" s="3">
        <v>135</v>
      </c>
      <c r="B136" s="3" t="s">
        <v>250</v>
      </c>
      <c r="C136" s="3" t="s">
        <v>1168</v>
      </c>
      <c r="D136" s="7" t="s">
        <v>830</v>
      </c>
      <c r="E136" s="28">
        <f t="shared" si="5"/>
        <v>1</v>
      </c>
      <c r="O136" s="1">
        <v>135</v>
      </c>
      <c r="P136" s="3" t="s">
        <v>854</v>
      </c>
      <c r="Q136" s="25">
        <f t="shared" si="6"/>
        <v>0</v>
      </c>
      <c r="R136" s="25">
        <f t="shared" si="6"/>
        <v>1</v>
      </c>
      <c r="S136" s="25">
        <f t="shared" si="6"/>
        <v>0</v>
      </c>
      <c r="T136" s="1">
        <f>COUNTIFS(stock_list完整版!B:B,P136)</f>
        <v>1</v>
      </c>
    </row>
    <row r="137" spans="1:20" ht="20.100000000000001" customHeight="1" x14ac:dyDescent="0.2">
      <c r="A137" s="3">
        <v>136</v>
      </c>
      <c r="B137" s="3" t="s">
        <v>1169</v>
      </c>
      <c r="C137" s="3" t="s">
        <v>1170</v>
      </c>
      <c r="D137" s="7" t="s">
        <v>830</v>
      </c>
      <c r="E137" s="28">
        <f t="shared" si="5"/>
        <v>1</v>
      </c>
      <c r="O137" s="1">
        <v>136</v>
      </c>
      <c r="P137" s="3" t="s">
        <v>311</v>
      </c>
      <c r="Q137" s="25">
        <f t="shared" si="6"/>
        <v>0</v>
      </c>
      <c r="R137" s="25">
        <f t="shared" si="6"/>
        <v>1</v>
      </c>
      <c r="S137" s="25">
        <f t="shared" si="6"/>
        <v>0</v>
      </c>
      <c r="T137" s="1">
        <f>COUNTIFS(stock_list完整版!B:B,P137)</f>
        <v>1</v>
      </c>
    </row>
    <row r="138" spans="1:20" ht="20.100000000000001" customHeight="1" x14ac:dyDescent="0.2">
      <c r="A138" s="3">
        <v>137</v>
      </c>
      <c r="B138" s="3" t="s">
        <v>260</v>
      </c>
      <c r="C138" s="3" t="s">
        <v>1172</v>
      </c>
      <c r="D138" s="7" t="s">
        <v>830</v>
      </c>
      <c r="E138" s="28">
        <f t="shared" si="5"/>
        <v>1</v>
      </c>
      <c r="O138" s="1">
        <v>137</v>
      </c>
      <c r="P138" s="3" t="s">
        <v>312</v>
      </c>
      <c r="Q138" s="25">
        <f t="shared" si="6"/>
        <v>0</v>
      </c>
      <c r="R138" s="25">
        <f t="shared" si="6"/>
        <v>1</v>
      </c>
      <c r="S138" s="25">
        <f t="shared" si="6"/>
        <v>0</v>
      </c>
      <c r="T138" s="1">
        <f>COUNTIFS(stock_list完整版!B:B,P138)</f>
        <v>1</v>
      </c>
    </row>
    <row r="139" spans="1:20" ht="20.100000000000001" customHeight="1" x14ac:dyDescent="0.2">
      <c r="A139" s="3">
        <v>138</v>
      </c>
      <c r="B139" s="3" t="s">
        <v>850</v>
      </c>
      <c r="C139" s="3" t="s">
        <v>1173</v>
      </c>
      <c r="D139" s="7" t="s">
        <v>830</v>
      </c>
      <c r="E139" s="28">
        <f t="shared" si="5"/>
        <v>1</v>
      </c>
      <c r="O139" s="1">
        <v>138</v>
      </c>
      <c r="P139" s="3" t="s">
        <v>32</v>
      </c>
      <c r="Q139" s="25">
        <f t="shared" si="6"/>
        <v>1</v>
      </c>
      <c r="R139" s="25">
        <f t="shared" si="6"/>
        <v>1</v>
      </c>
      <c r="S139" s="25">
        <f t="shared" si="6"/>
        <v>0</v>
      </c>
      <c r="T139" s="1">
        <f>COUNTIFS(stock_list完整版!B:B,P139)</f>
        <v>1</v>
      </c>
    </row>
    <row r="140" spans="1:20" ht="20.100000000000001" customHeight="1" x14ac:dyDescent="0.2">
      <c r="A140" s="3">
        <v>139</v>
      </c>
      <c r="B140" s="3" t="s">
        <v>853</v>
      </c>
      <c r="C140" s="3" t="s">
        <v>1174</v>
      </c>
      <c r="D140" s="7" t="s">
        <v>830</v>
      </c>
      <c r="E140" s="28">
        <f t="shared" si="5"/>
        <v>2</v>
      </c>
      <c r="O140" s="1">
        <v>139</v>
      </c>
      <c r="P140" s="3" t="s">
        <v>314</v>
      </c>
      <c r="Q140" s="25">
        <f t="shared" si="6"/>
        <v>0</v>
      </c>
      <c r="R140" s="25">
        <f t="shared" si="6"/>
        <v>1</v>
      </c>
      <c r="S140" s="25">
        <f t="shared" si="6"/>
        <v>0</v>
      </c>
      <c r="T140" s="1">
        <f>COUNTIFS(stock_list完整版!B:B,P140)</f>
        <v>1</v>
      </c>
    </row>
    <row r="141" spans="1:20" ht="20.100000000000001" customHeight="1" x14ac:dyDescent="0.2">
      <c r="A141" s="3">
        <v>140</v>
      </c>
      <c r="B141" s="3" t="s">
        <v>287</v>
      </c>
      <c r="C141" s="3" t="s">
        <v>1176</v>
      </c>
      <c r="D141" s="7" t="s">
        <v>830</v>
      </c>
      <c r="E141" s="28">
        <f t="shared" si="5"/>
        <v>3</v>
      </c>
      <c r="O141" s="1">
        <v>140</v>
      </c>
      <c r="P141" s="3" t="s">
        <v>1228</v>
      </c>
      <c r="Q141" s="25">
        <f t="shared" si="6"/>
        <v>0</v>
      </c>
      <c r="R141" s="25">
        <f t="shared" si="6"/>
        <v>1</v>
      </c>
      <c r="S141" s="25">
        <f t="shared" si="6"/>
        <v>0</v>
      </c>
      <c r="T141" s="1">
        <f>COUNTIFS(stock_list完整版!B:B,P141)</f>
        <v>1</v>
      </c>
    </row>
    <row r="142" spans="1:20" ht="20.100000000000001" customHeight="1" x14ac:dyDescent="0.2">
      <c r="A142" s="3">
        <v>141</v>
      </c>
      <c r="B142" s="3" t="s">
        <v>245</v>
      </c>
      <c r="C142" s="3" t="s">
        <v>1177</v>
      </c>
      <c r="D142" s="7" t="s">
        <v>830</v>
      </c>
      <c r="E142" s="28">
        <f t="shared" si="5"/>
        <v>1</v>
      </c>
      <c r="O142" s="1">
        <v>141</v>
      </c>
      <c r="P142" s="3" t="s">
        <v>1230</v>
      </c>
      <c r="Q142" s="25">
        <f t="shared" si="6"/>
        <v>0</v>
      </c>
      <c r="R142" s="25">
        <f t="shared" si="6"/>
        <v>1</v>
      </c>
      <c r="S142" s="25">
        <f t="shared" si="6"/>
        <v>0</v>
      </c>
      <c r="T142" s="1">
        <f>COUNTIFS(stock_list完整版!B:B,P142)</f>
        <v>1</v>
      </c>
    </row>
    <row r="143" spans="1:20" ht="20.100000000000001" customHeight="1" x14ac:dyDescent="0.2">
      <c r="A143" s="3">
        <v>142</v>
      </c>
      <c r="B143" s="3" t="s">
        <v>256</v>
      </c>
      <c r="C143" s="3" t="s">
        <v>1178</v>
      </c>
      <c r="D143" s="7" t="s">
        <v>830</v>
      </c>
      <c r="E143" s="28">
        <f t="shared" si="5"/>
        <v>1</v>
      </c>
      <c r="O143" s="1">
        <v>142</v>
      </c>
      <c r="P143" s="3" t="s">
        <v>317</v>
      </c>
      <c r="Q143" s="25">
        <f t="shared" si="6"/>
        <v>0</v>
      </c>
      <c r="R143" s="25">
        <f t="shared" si="6"/>
        <v>1</v>
      </c>
      <c r="S143" s="25">
        <f t="shared" si="6"/>
        <v>0</v>
      </c>
      <c r="T143" s="1">
        <f>COUNTIFS(stock_list完整版!B:B,P143)</f>
        <v>1</v>
      </c>
    </row>
    <row r="144" spans="1:20" ht="20.100000000000001" customHeight="1" x14ac:dyDescent="0.2">
      <c r="A144" s="3">
        <v>143</v>
      </c>
      <c r="B144" s="3" t="s">
        <v>293</v>
      </c>
      <c r="C144" s="3" t="s">
        <v>1180</v>
      </c>
      <c r="D144" s="7" t="s">
        <v>830</v>
      </c>
      <c r="E144" s="28">
        <f t="shared" si="5"/>
        <v>1</v>
      </c>
      <c r="O144" s="1">
        <v>143</v>
      </c>
      <c r="P144" s="3" t="s">
        <v>318</v>
      </c>
      <c r="Q144" s="25">
        <f t="shared" si="6"/>
        <v>0</v>
      </c>
      <c r="R144" s="25">
        <f t="shared" si="6"/>
        <v>1</v>
      </c>
      <c r="S144" s="25">
        <f t="shared" si="6"/>
        <v>1</v>
      </c>
      <c r="T144" s="1">
        <f>COUNTIFS(stock_list完整版!B:B,P144)</f>
        <v>1</v>
      </c>
    </row>
    <row r="145" spans="1:20" ht="20.100000000000001" customHeight="1" x14ac:dyDescent="0.2">
      <c r="A145" s="3">
        <v>144</v>
      </c>
      <c r="B145" s="3" t="s">
        <v>265</v>
      </c>
      <c r="C145" s="3" t="s">
        <v>1181</v>
      </c>
      <c r="D145" s="7" t="s">
        <v>830</v>
      </c>
      <c r="E145" s="28">
        <f t="shared" si="5"/>
        <v>1</v>
      </c>
      <c r="O145" s="1">
        <v>144</v>
      </c>
      <c r="P145" s="3" t="s">
        <v>322</v>
      </c>
      <c r="Q145" s="25">
        <f t="shared" si="6"/>
        <v>0</v>
      </c>
      <c r="R145" s="25">
        <f t="shared" si="6"/>
        <v>0</v>
      </c>
      <c r="S145" s="25">
        <f t="shared" si="6"/>
        <v>1</v>
      </c>
      <c r="T145" s="1">
        <f>COUNTIFS(stock_list完整版!B:B,P145)</f>
        <v>1</v>
      </c>
    </row>
    <row r="146" spans="1:20" ht="20.100000000000001" customHeight="1" x14ac:dyDescent="0.2">
      <c r="A146" s="3">
        <v>145</v>
      </c>
      <c r="B146" s="3" t="s">
        <v>267</v>
      </c>
      <c r="C146" s="3" t="s">
        <v>1182</v>
      </c>
      <c r="D146" s="7" t="s">
        <v>830</v>
      </c>
      <c r="E146" s="28">
        <f t="shared" si="5"/>
        <v>1</v>
      </c>
      <c r="O146" s="1">
        <v>145</v>
      </c>
      <c r="P146" s="3" t="s">
        <v>855</v>
      </c>
      <c r="Q146" s="25">
        <f t="shared" si="6"/>
        <v>0</v>
      </c>
      <c r="R146" s="25">
        <f t="shared" si="6"/>
        <v>1</v>
      </c>
      <c r="S146" s="25">
        <f t="shared" si="6"/>
        <v>0</v>
      </c>
      <c r="T146" s="1">
        <f>COUNTIFS(stock_list完整版!B:B,P146)</f>
        <v>1</v>
      </c>
    </row>
    <row r="147" spans="1:20" ht="20.100000000000001" customHeight="1" x14ac:dyDescent="0.2">
      <c r="A147" s="3">
        <v>146</v>
      </c>
      <c r="B147" s="3" t="s">
        <v>269</v>
      </c>
      <c r="C147" s="3" t="s">
        <v>1183</v>
      </c>
      <c r="D147" s="7" t="s">
        <v>830</v>
      </c>
      <c r="E147" s="28">
        <f t="shared" si="5"/>
        <v>1</v>
      </c>
      <c r="O147" s="1">
        <v>146</v>
      </c>
      <c r="P147" s="3" t="s">
        <v>323</v>
      </c>
      <c r="Q147" s="25">
        <f t="shared" si="6"/>
        <v>1</v>
      </c>
      <c r="R147" s="25">
        <f t="shared" si="6"/>
        <v>1</v>
      </c>
      <c r="S147" s="25">
        <f t="shared" si="6"/>
        <v>0</v>
      </c>
      <c r="T147" s="1">
        <f>COUNTIFS(stock_list完整版!B:B,P147)</f>
        <v>1</v>
      </c>
    </row>
    <row r="148" spans="1:20" ht="20.100000000000001" customHeight="1" x14ac:dyDescent="0.2">
      <c r="A148" s="3">
        <v>147</v>
      </c>
      <c r="B148" s="3" t="s">
        <v>469</v>
      </c>
      <c r="C148" s="3" t="s">
        <v>1184</v>
      </c>
      <c r="D148" s="7" t="s">
        <v>830</v>
      </c>
      <c r="E148" s="28">
        <f t="shared" si="5"/>
        <v>2</v>
      </c>
      <c r="O148" s="1">
        <v>147</v>
      </c>
      <c r="P148" s="3" t="s">
        <v>1236</v>
      </c>
      <c r="Q148" s="25">
        <f t="shared" si="6"/>
        <v>0</v>
      </c>
      <c r="R148" s="25">
        <f t="shared" si="6"/>
        <v>1</v>
      </c>
      <c r="S148" s="25">
        <f t="shared" si="6"/>
        <v>0</v>
      </c>
      <c r="T148" s="1">
        <f>COUNTIFS(stock_list完整版!B:B,P148)</f>
        <v>1</v>
      </c>
    </row>
    <row r="149" spans="1:20" ht="20.100000000000001" customHeight="1" x14ac:dyDescent="0.2">
      <c r="A149" s="3">
        <v>148</v>
      </c>
      <c r="B149" s="3" t="s">
        <v>291</v>
      </c>
      <c r="C149" s="3" t="s">
        <v>1186</v>
      </c>
      <c r="D149" s="7" t="s">
        <v>830</v>
      </c>
      <c r="E149" s="28">
        <f t="shared" si="5"/>
        <v>2</v>
      </c>
      <c r="O149" s="1">
        <v>148</v>
      </c>
      <c r="P149" s="3" t="s">
        <v>1243</v>
      </c>
      <c r="Q149" s="25">
        <f t="shared" si="6"/>
        <v>0</v>
      </c>
      <c r="R149" s="25">
        <f t="shared" si="6"/>
        <v>1</v>
      </c>
      <c r="S149" s="25">
        <f t="shared" si="6"/>
        <v>0</v>
      </c>
      <c r="T149" s="1">
        <f>COUNTIFS(stock_list完整版!B:B,P149)</f>
        <v>1</v>
      </c>
    </row>
    <row r="150" spans="1:20" ht="20.100000000000001" customHeight="1" x14ac:dyDescent="0.2">
      <c r="A150" s="3">
        <v>149</v>
      </c>
      <c r="B150" s="3" t="s">
        <v>261</v>
      </c>
      <c r="C150" s="3" t="s">
        <v>1187</v>
      </c>
      <c r="D150" s="7" t="s">
        <v>830</v>
      </c>
      <c r="E150" s="28">
        <f t="shared" si="5"/>
        <v>1</v>
      </c>
      <c r="O150" s="1">
        <v>149</v>
      </c>
      <c r="P150" s="3" t="s">
        <v>325</v>
      </c>
      <c r="Q150" s="25">
        <f t="shared" si="6"/>
        <v>0</v>
      </c>
      <c r="R150" s="25">
        <f t="shared" si="6"/>
        <v>1</v>
      </c>
      <c r="S150" s="25">
        <f t="shared" si="6"/>
        <v>0</v>
      </c>
      <c r="T150" s="1">
        <f>COUNTIFS(stock_list完整版!B:B,P150)</f>
        <v>1</v>
      </c>
    </row>
    <row r="151" spans="1:20" ht="20.100000000000001" customHeight="1" x14ac:dyDescent="0.2">
      <c r="A151" s="3">
        <v>150</v>
      </c>
      <c r="B151" s="3" t="s">
        <v>266</v>
      </c>
      <c r="C151" s="3" t="s">
        <v>1188</v>
      </c>
      <c r="D151" s="7" t="s">
        <v>830</v>
      </c>
      <c r="E151" s="28">
        <f t="shared" si="5"/>
        <v>2</v>
      </c>
      <c r="O151" s="1">
        <v>150</v>
      </c>
      <c r="P151" s="3" t="s">
        <v>856</v>
      </c>
      <c r="Q151" s="25">
        <f t="shared" si="6"/>
        <v>0</v>
      </c>
      <c r="R151" s="25">
        <f t="shared" si="6"/>
        <v>1</v>
      </c>
      <c r="S151" s="25">
        <f t="shared" si="6"/>
        <v>0</v>
      </c>
      <c r="T151" s="1">
        <f>COUNTIFS(stock_list完整版!B:B,P151)</f>
        <v>1</v>
      </c>
    </row>
    <row r="152" spans="1:20" ht="20.100000000000001" customHeight="1" x14ac:dyDescent="0.2">
      <c r="A152" s="3">
        <v>151</v>
      </c>
      <c r="B152" s="3" t="s">
        <v>851</v>
      </c>
      <c r="C152" s="3" t="s">
        <v>1189</v>
      </c>
      <c r="D152" s="7" t="s">
        <v>830</v>
      </c>
      <c r="E152" s="28">
        <f t="shared" si="5"/>
        <v>1</v>
      </c>
      <c r="O152" s="1">
        <v>151</v>
      </c>
      <c r="P152" s="3" t="s">
        <v>327</v>
      </c>
      <c r="Q152" s="25">
        <f t="shared" si="6"/>
        <v>0</v>
      </c>
      <c r="R152" s="25">
        <f t="shared" si="6"/>
        <v>1</v>
      </c>
      <c r="S152" s="25">
        <f t="shared" si="6"/>
        <v>0</v>
      </c>
      <c r="T152" s="1">
        <f>COUNTIFS(stock_list完整版!B:B,P152)</f>
        <v>1</v>
      </c>
    </row>
    <row r="153" spans="1:20" ht="20.100000000000001" customHeight="1" x14ac:dyDescent="0.2">
      <c r="A153" s="3">
        <v>152</v>
      </c>
      <c r="B153" s="3" t="s">
        <v>246</v>
      </c>
      <c r="C153" s="3" t="s">
        <v>1190</v>
      </c>
      <c r="D153" s="7" t="s">
        <v>830</v>
      </c>
      <c r="E153" s="28">
        <f t="shared" si="5"/>
        <v>1</v>
      </c>
      <c r="O153" s="1">
        <v>152</v>
      </c>
      <c r="P153" s="3" t="s">
        <v>857</v>
      </c>
      <c r="Q153" s="25">
        <f t="shared" si="6"/>
        <v>0</v>
      </c>
      <c r="R153" s="25">
        <f t="shared" si="6"/>
        <v>1</v>
      </c>
      <c r="S153" s="25">
        <f t="shared" si="6"/>
        <v>0</v>
      </c>
      <c r="T153" s="1">
        <f>COUNTIFS(stock_list完整版!B:B,P153)</f>
        <v>1</v>
      </c>
    </row>
    <row r="154" spans="1:20" ht="20.100000000000001" customHeight="1" x14ac:dyDescent="0.2">
      <c r="A154" s="3">
        <v>153</v>
      </c>
      <c r="B154" s="3" t="s">
        <v>278</v>
      </c>
      <c r="C154" s="3" t="s">
        <v>1191</v>
      </c>
      <c r="D154" s="7" t="s">
        <v>830</v>
      </c>
      <c r="E154" s="28">
        <f t="shared" si="5"/>
        <v>1</v>
      </c>
      <c r="O154" s="1">
        <v>153</v>
      </c>
      <c r="P154" s="3" t="s">
        <v>328</v>
      </c>
      <c r="Q154" s="25">
        <f t="shared" si="6"/>
        <v>0</v>
      </c>
      <c r="R154" s="25">
        <f t="shared" si="6"/>
        <v>1</v>
      </c>
      <c r="S154" s="25">
        <f t="shared" si="6"/>
        <v>0</v>
      </c>
      <c r="T154" s="1">
        <f>COUNTIFS(stock_list完整版!B:B,P154)</f>
        <v>1</v>
      </c>
    </row>
    <row r="155" spans="1:20" ht="20.100000000000001" customHeight="1" x14ac:dyDescent="0.2">
      <c r="A155" s="3">
        <v>154</v>
      </c>
      <c r="B155" s="3" t="s">
        <v>332</v>
      </c>
      <c r="C155" s="3" t="s">
        <v>1192</v>
      </c>
      <c r="D155" s="7" t="s">
        <v>830</v>
      </c>
      <c r="E155" s="28">
        <f t="shared" si="5"/>
        <v>1</v>
      </c>
      <c r="O155" s="1">
        <v>154</v>
      </c>
      <c r="P155" s="3" t="s">
        <v>1247</v>
      </c>
      <c r="Q155" s="25">
        <f t="shared" si="6"/>
        <v>0</v>
      </c>
      <c r="R155" s="25">
        <f t="shared" si="6"/>
        <v>1</v>
      </c>
      <c r="S155" s="25">
        <f t="shared" si="6"/>
        <v>0</v>
      </c>
      <c r="T155" s="1">
        <f>COUNTIFS(stock_list完整版!B:B,P155)</f>
        <v>1</v>
      </c>
    </row>
    <row r="156" spans="1:20" ht="20.100000000000001" customHeight="1" x14ac:dyDescent="0.2">
      <c r="A156" s="3">
        <v>155</v>
      </c>
      <c r="B156" s="3" t="s">
        <v>928</v>
      </c>
      <c r="C156" s="3" t="s">
        <v>1193</v>
      </c>
      <c r="D156" s="7" t="s">
        <v>830</v>
      </c>
      <c r="E156" s="28">
        <f t="shared" si="5"/>
        <v>1</v>
      </c>
      <c r="O156" s="1">
        <v>155</v>
      </c>
      <c r="P156" s="3" t="s">
        <v>1221</v>
      </c>
      <c r="Q156" s="25">
        <f t="shared" si="6"/>
        <v>0</v>
      </c>
      <c r="R156" s="25">
        <f t="shared" si="6"/>
        <v>1</v>
      </c>
      <c r="S156" s="25">
        <f t="shared" si="6"/>
        <v>1</v>
      </c>
      <c r="T156" s="1">
        <f>COUNTIFS(stock_list完整版!B:B,P156)</f>
        <v>1</v>
      </c>
    </row>
    <row r="157" spans="1:20" ht="20.100000000000001" customHeight="1" x14ac:dyDescent="0.2">
      <c r="A157" s="3">
        <v>156</v>
      </c>
      <c r="B157" s="3" t="s">
        <v>1194</v>
      </c>
      <c r="C157" s="3" t="s">
        <v>1195</v>
      </c>
      <c r="D157" s="7" t="s">
        <v>830</v>
      </c>
      <c r="E157" s="28">
        <f t="shared" si="5"/>
        <v>1</v>
      </c>
      <c r="O157" s="1">
        <v>156</v>
      </c>
      <c r="P157" s="3" t="s">
        <v>329</v>
      </c>
      <c r="Q157" s="25">
        <f t="shared" si="6"/>
        <v>0</v>
      </c>
      <c r="R157" s="25">
        <f t="shared" si="6"/>
        <v>1</v>
      </c>
      <c r="S157" s="25">
        <f t="shared" si="6"/>
        <v>1</v>
      </c>
      <c r="T157" s="1">
        <f>COUNTIFS(stock_list完整版!B:B,P157)</f>
        <v>1</v>
      </c>
    </row>
    <row r="158" spans="1:20" ht="20.100000000000001" customHeight="1" x14ac:dyDescent="0.2">
      <c r="A158" s="3">
        <v>157</v>
      </c>
      <c r="B158" s="3" t="s">
        <v>1196</v>
      </c>
      <c r="C158" s="3" t="s">
        <v>1197</v>
      </c>
      <c r="D158" s="7" t="s">
        <v>830</v>
      </c>
      <c r="E158" s="28">
        <f t="shared" si="5"/>
        <v>2</v>
      </c>
      <c r="O158" s="1">
        <v>157</v>
      </c>
      <c r="P158" s="3" t="s">
        <v>330</v>
      </c>
      <c r="Q158" s="25">
        <f t="shared" si="6"/>
        <v>0</v>
      </c>
      <c r="R158" s="25">
        <f t="shared" si="6"/>
        <v>1</v>
      </c>
      <c r="S158" s="25">
        <f t="shared" si="6"/>
        <v>1</v>
      </c>
      <c r="T158" s="1">
        <f>COUNTIFS(stock_list完整版!B:B,P158)</f>
        <v>1</v>
      </c>
    </row>
    <row r="159" spans="1:20" ht="20.100000000000001" customHeight="1" x14ac:dyDescent="0.2">
      <c r="A159" s="3">
        <v>158</v>
      </c>
      <c r="B159" s="3" t="s">
        <v>388</v>
      </c>
      <c r="C159" s="3" t="s">
        <v>1198</v>
      </c>
      <c r="D159" s="7" t="s">
        <v>830</v>
      </c>
      <c r="E159" s="28">
        <f t="shared" si="5"/>
        <v>1</v>
      </c>
      <c r="O159" s="1">
        <v>158</v>
      </c>
      <c r="P159" s="3" t="s">
        <v>331</v>
      </c>
      <c r="Q159" s="25">
        <f t="shared" si="6"/>
        <v>0</v>
      </c>
      <c r="R159" s="25">
        <f t="shared" si="6"/>
        <v>1</v>
      </c>
      <c r="S159" s="25">
        <f t="shared" si="6"/>
        <v>0</v>
      </c>
      <c r="T159" s="1">
        <f>COUNTIFS(stock_list完整版!B:B,P159)</f>
        <v>1</v>
      </c>
    </row>
    <row r="160" spans="1:20" ht="20.100000000000001" customHeight="1" x14ac:dyDescent="0.2">
      <c r="A160" s="3">
        <v>159</v>
      </c>
      <c r="B160" s="3" t="s">
        <v>292</v>
      </c>
      <c r="C160" s="3" t="s">
        <v>1199</v>
      </c>
      <c r="D160" s="7" t="s">
        <v>830</v>
      </c>
      <c r="E160" s="28">
        <f t="shared" si="5"/>
        <v>1</v>
      </c>
      <c r="O160" s="1">
        <v>159</v>
      </c>
      <c r="P160" s="3" t="s">
        <v>332</v>
      </c>
      <c r="Q160" s="25">
        <f t="shared" si="6"/>
        <v>0</v>
      </c>
      <c r="R160" s="25">
        <f t="shared" si="6"/>
        <v>1</v>
      </c>
      <c r="S160" s="25">
        <f t="shared" si="6"/>
        <v>0</v>
      </c>
      <c r="T160" s="1">
        <f>COUNTIFS(stock_list完整版!B:B,P160)</f>
        <v>1</v>
      </c>
    </row>
    <row r="161" spans="1:20" ht="20.100000000000001" customHeight="1" x14ac:dyDescent="0.2">
      <c r="A161" s="3">
        <v>160</v>
      </c>
      <c r="B161" s="3" t="s">
        <v>30</v>
      </c>
      <c r="C161" s="3" t="s">
        <v>1200</v>
      </c>
      <c r="D161" s="7" t="s">
        <v>830</v>
      </c>
      <c r="E161" s="28">
        <f t="shared" si="5"/>
        <v>2</v>
      </c>
      <c r="O161" s="1">
        <v>160</v>
      </c>
      <c r="P161" s="3" t="s">
        <v>130</v>
      </c>
      <c r="Q161" s="25">
        <f t="shared" si="6"/>
        <v>0</v>
      </c>
      <c r="R161" s="25">
        <f t="shared" si="6"/>
        <v>1</v>
      </c>
      <c r="S161" s="25">
        <f t="shared" si="6"/>
        <v>0</v>
      </c>
      <c r="T161" s="1">
        <f>COUNTIFS(stock_list完整版!B:B,P161)</f>
        <v>1</v>
      </c>
    </row>
    <row r="162" spans="1:20" ht="20.100000000000001" customHeight="1" x14ac:dyDescent="0.2">
      <c r="A162" s="3">
        <v>161</v>
      </c>
      <c r="B162" s="3" t="s">
        <v>252</v>
      </c>
      <c r="C162" s="3" t="s">
        <v>1202</v>
      </c>
      <c r="D162" s="7" t="s">
        <v>830</v>
      </c>
      <c r="E162" s="28">
        <f t="shared" si="5"/>
        <v>1</v>
      </c>
      <c r="O162" s="1">
        <v>161</v>
      </c>
      <c r="P162" s="3" t="s">
        <v>858</v>
      </c>
      <c r="Q162" s="25">
        <f t="shared" si="6"/>
        <v>0</v>
      </c>
      <c r="R162" s="25">
        <f t="shared" si="6"/>
        <v>1</v>
      </c>
      <c r="S162" s="25">
        <f t="shared" si="6"/>
        <v>0</v>
      </c>
      <c r="T162" s="1">
        <f>COUNTIFS(stock_list完整版!B:B,P162)</f>
        <v>1</v>
      </c>
    </row>
    <row r="163" spans="1:20" ht="20.100000000000001" customHeight="1" x14ac:dyDescent="0.2">
      <c r="A163" s="3">
        <v>162</v>
      </c>
      <c r="B163" s="3" t="s">
        <v>289</v>
      </c>
      <c r="C163" s="3" t="s">
        <v>1203</v>
      </c>
      <c r="D163" s="7" t="s">
        <v>830</v>
      </c>
      <c r="E163" s="28">
        <f t="shared" si="5"/>
        <v>2</v>
      </c>
      <c r="O163" s="1">
        <v>162</v>
      </c>
      <c r="P163" s="3" t="s">
        <v>859</v>
      </c>
      <c r="Q163" s="25">
        <f t="shared" si="6"/>
        <v>0</v>
      </c>
      <c r="R163" s="25">
        <f t="shared" si="6"/>
        <v>1</v>
      </c>
      <c r="S163" s="25">
        <f t="shared" si="6"/>
        <v>0</v>
      </c>
      <c r="T163" s="1">
        <f>COUNTIFS(stock_list完整版!B:B,P163)</f>
        <v>1</v>
      </c>
    </row>
    <row r="164" spans="1:20" ht="20.100000000000001" customHeight="1" x14ac:dyDescent="0.2">
      <c r="A164" s="3">
        <v>163</v>
      </c>
      <c r="B164" s="3" t="s">
        <v>268</v>
      </c>
      <c r="C164" s="3" t="s">
        <v>1205</v>
      </c>
      <c r="D164" s="7" t="s">
        <v>830</v>
      </c>
      <c r="E164" s="28">
        <f t="shared" si="5"/>
        <v>1</v>
      </c>
      <c r="O164" s="1">
        <v>163</v>
      </c>
      <c r="P164" s="3" t="s">
        <v>860</v>
      </c>
      <c r="Q164" s="25">
        <f t="shared" si="6"/>
        <v>0</v>
      </c>
      <c r="R164" s="25">
        <f t="shared" si="6"/>
        <v>1</v>
      </c>
      <c r="S164" s="25">
        <f t="shared" si="6"/>
        <v>0</v>
      </c>
      <c r="T164" s="1">
        <f>COUNTIFS(stock_list完整版!B:B,P164)</f>
        <v>1</v>
      </c>
    </row>
    <row r="165" spans="1:20" ht="20.100000000000001" customHeight="1" x14ac:dyDescent="0.2">
      <c r="A165" s="3">
        <v>164</v>
      </c>
      <c r="B165" s="3" t="s">
        <v>294</v>
      </c>
      <c r="C165" s="3" t="s">
        <v>1207</v>
      </c>
      <c r="D165" s="7" t="s">
        <v>830</v>
      </c>
      <c r="E165" s="28">
        <f t="shared" si="5"/>
        <v>1</v>
      </c>
      <c r="O165" s="1">
        <v>164</v>
      </c>
      <c r="P165" s="3" t="s">
        <v>341</v>
      </c>
      <c r="Q165" s="25">
        <f t="shared" si="6"/>
        <v>0</v>
      </c>
      <c r="R165" s="25">
        <f t="shared" si="6"/>
        <v>1</v>
      </c>
      <c r="S165" s="25">
        <f t="shared" si="6"/>
        <v>0</v>
      </c>
      <c r="T165" s="1">
        <f>COUNTIFS(stock_list完整版!B:B,P165)</f>
        <v>1</v>
      </c>
    </row>
    <row r="166" spans="1:20" ht="20.100000000000001" customHeight="1" x14ac:dyDescent="0.2">
      <c r="A166" s="3">
        <v>165</v>
      </c>
      <c r="B166" s="3" t="s">
        <v>311</v>
      </c>
      <c r="C166" s="3" t="s">
        <v>1209</v>
      </c>
      <c r="D166" s="7" t="s">
        <v>830</v>
      </c>
      <c r="E166" s="28">
        <f t="shared" si="5"/>
        <v>1</v>
      </c>
      <c r="O166" s="1">
        <v>165</v>
      </c>
      <c r="P166" s="3" t="s">
        <v>343</v>
      </c>
      <c r="Q166" s="25">
        <f t="shared" si="6"/>
        <v>0</v>
      </c>
      <c r="R166" s="25">
        <f t="shared" si="6"/>
        <v>1</v>
      </c>
      <c r="S166" s="25">
        <f t="shared" si="6"/>
        <v>0</v>
      </c>
      <c r="T166" s="1">
        <f>COUNTIFS(stock_list完整版!B:B,P166)</f>
        <v>1</v>
      </c>
    </row>
    <row r="167" spans="1:20" ht="20.100000000000001" customHeight="1" x14ac:dyDescent="0.2">
      <c r="A167" s="3">
        <v>166</v>
      </c>
      <c r="B167" s="3" t="s">
        <v>312</v>
      </c>
      <c r="C167" s="3" t="s">
        <v>1211</v>
      </c>
      <c r="D167" s="7" t="s">
        <v>830</v>
      </c>
      <c r="E167" s="28">
        <f t="shared" si="5"/>
        <v>1</v>
      </c>
      <c r="O167" s="1">
        <v>166</v>
      </c>
      <c r="P167" s="3" t="s">
        <v>344</v>
      </c>
      <c r="Q167" s="25">
        <f t="shared" si="6"/>
        <v>0</v>
      </c>
      <c r="R167" s="25">
        <f t="shared" si="6"/>
        <v>1</v>
      </c>
      <c r="S167" s="25">
        <f t="shared" si="6"/>
        <v>0</v>
      </c>
      <c r="T167" s="1">
        <f>COUNTIFS(stock_list完整版!B:B,P167)</f>
        <v>1</v>
      </c>
    </row>
    <row r="168" spans="1:20" ht="20.100000000000001" customHeight="1" x14ac:dyDescent="0.2">
      <c r="A168" s="3">
        <v>167</v>
      </c>
      <c r="B168" s="3" t="s">
        <v>325</v>
      </c>
      <c r="C168" s="3" t="s">
        <v>1212</v>
      </c>
      <c r="D168" s="7" t="s">
        <v>830</v>
      </c>
      <c r="E168" s="28">
        <f t="shared" si="5"/>
        <v>1</v>
      </c>
      <c r="O168" s="1">
        <v>167</v>
      </c>
      <c r="P168" s="3" t="s">
        <v>1263</v>
      </c>
      <c r="Q168" s="25">
        <f t="shared" si="6"/>
        <v>0</v>
      </c>
      <c r="R168" s="25">
        <f t="shared" si="6"/>
        <v>1</v>
      </c>
      <c r="S168" s="25">
        <f t="shared" si="6"/>
        <v>0</v>
      </c>
      <c r="T168" s="1">
        <f>COUNTIFS(stock_list完整版!B:B,P168)</f>
        <v>1</v>
      </c>
    </row>
    <row r="169" spans="1:20" ht="20.100000000000001" customHeight="1" x14ac:dyDescent="0.2">
      <c r="A169" s="3">
        <v>168</v>
      </c>
      <c r="B169" s="3" t="s">
        <v>857</v>
      </c>
      <c r="C169" s="3" t="s">
        <v>1213</v>
      </c>
      <c r="D169" s="7" t="s">
        <v>830</v>
      </c>
      <c r="E169" s="28">
        <f t="shared" si="5"/>
        <v>1</v>
      </c>
      <c r="O169" s="1">
        <v>168</v>
      </c>
      <c r="P169" s="3" t="s">
        <v>347</v>
      </c>
      <c r="Q169" s="25">
        <f t="shared" si="6"/>
        <v>0</v>
      </c>
      <c r="R169" s="25">
        <f t="shared" si="6"/>
        <v>1</v>
      </c>
      <c r="S169" s="25">
        <f t="shared" si="6"/>
        <v>0</v>
      </c>
      <c r="T169" s="1">
        <f>COUNTIFS(stock_list完整版!B:B,P169)</f>
        <v>1</v>
      </c>
    </row>
    <row r="170" spans="1:20" ht="20.100000000000001" customHeight="1" x14ac:dyDescent="0.2">
      <c r="A170" s="3">
        <v>169</v>
      </c>
      <c r="B170" s="3" t="s">
        <v>305</v>
      </c>
      <c r="C170" s="3" t="s">
        <v>1215</v>
      </c>
      <c r="D170" s="7" t="s">
        <v>830</v>
      </c>
      <c r="E170" s="28">
        <f t="shared" si="5"/>
        <v>1</v>
      </c>
      <c r="O170" s="1">
        <v>169</v>
      </c>
      <c r="P170" s="3" t="s">
        <v>349</v>
      </c>
      <c r="Q170" s="25">
        <f t="shared" si="6"/>
        <v>0</v>
      </c>
      <c r="R170" s="25">
        <f t="shared" si="6"/>
        <v>1</v>
      </c>
      <c r="S170" s="25">
        <f t="shared" si="6"/>
        <v>0</v>
      </c>
      <c r="T170" s="1">
        <f>COUNTIFS(stock_list完整版!B:B,P170)</f>
        <v>1</v>
      </c>
    </row>
    <row r="171" spans="1:20" ht="20.100000000000001" customHeight="1" x14ac:dyDescent="0.2">
      <c r="A171" s="3">
        <v>170</v>
      </c>
      <c r="B171" s="3" t="s">
        <v>298</v>
      </c>
      <c r="C171" s="3" t="s">
        <v>1217</v>
      </c>
      <c r="D171" s="7" t="s">
        <v>830</v>
      </c>
      <c r="E171" s="28">
        <f t="shared" si="5"/>
        <v>1</v>
      </c>
      <c r="O171" s="1">
        <v>170</v>
      </c>
      <c r="P171" s="3" t="s">
        <v>1265</v>
      </c>
      <c r="Q171" s="25">
        <f t="shared" si="6"/>
        <v>0</v>
      </c>
      <c r="R171" s="25">
        <f t="shared" si="6"/>
        <v>1</v>
      </c>
      <c r="S171" s="25">
        <f t="shared" si="6"/>
        <v>0</v>
      </c>
      <c r="T171" s="1">
        <f>COUNTIFS(stock_list完整版!B:B,P171)</f>
        <v>1</v>
      </c>
    </row>
    <row r="172" spans="1:20" ht="20.100000000000001" customHeight="1" x14ac:dyDescent="0.2">
      <c r="A172" s="3">
        <v>171</v>
      </c>
      <c r="B172" s="3" t="s">
        <v>946</v>
      </c>
      <c r="C172" s="3" t="s">
        <v>1218</v>
      </c>
      <c r="D172" s="7" t="s">
        <v>830</v>
      </c>
      <c r="E172" s="28">
        <f t="shared" si="5"/>
        <v>1</v>
      </c>
      <c r="O172" s="1">
        <v>171</v>
      </c>
      <c r="P172" s="3" t="s">
        <v>354</v>
      </c>
      <c r="Q172" s="25">
        <f t="shared" si="6"/>
        <v>0</v>
      </c>
      <c r="R172" s="25">
        <f t="shared" si="6"/>
        <v>1</v>
      </c>
      <c r="S172" s="25">
        <f t="shared" si="6"/>
        <v>0</v>
      </c>
      <c r="T172" s="1">
        <f>COUNTIFS(stock_list完整版!B:B,P172)</f>
        <v>1</v>
      </c>
    </row>
    <row r="173" spans="1:20" ht="20.100000000000001" customHeight="1" x14ac:dyDescent="0.2">
      <c r="A173" s="3">
        <v>172</v>
      </c>
      <c r="B173" s="3" t="s">
        <v>328</v>
      </c>
      <c r="C173" s="3" t="s">
        <v>1220</v>
      </c>
      <c r="D173" s="7" t="s">
        <v>830</v>
      </c>
      <c r="E173" s="28">
        <f t="shared" si="5"/>
        <v>1</v>
      </c>
      <c r="O173" s="1">
        <v>172</v>
      </c>
      <c r="P173" s="3" t="s">
        <v>355</v>
      </c>
      <c r="Q173" s="25">
        <f t="shared" si="6"/>
        <v>0</v>
      </c>
      <c r="R173" s="25">
        <f t="shared" si="6"/>
        <v>1</v>
      </c>
      <c r="S173" s="25">
        <f t="shared" si="6"/>
        <v>0</v>
      </c>
      <c r="T173" s="1">
        <f>COUNTIFS(stock_list完整版!B:B,P173)</f>
        <v>1</v>
      </c>
    </row>
    <row r="174" spans="1:20" ht="20.100000000000001" customHeight="1" x14ac:dyDescent="0.2">
      <c r="A174" s="3">
        <v>173</v>
      </c>
      <c r="B174" s="3" t="s">
        <v>1221</v>
      </c>
      <c r="C174" s="3" t="s">
        <v>1222</v>
      </c>
      <c r="D174" s="7" t="s">
        <v>830</v>
      </c>
      <c r="E174" s="28">
        <f t="shared" si="5"/>
        <v>2</v>
      </c>
      <c r="O174" s="1">
        <v>173</v>
      </c>
      <c r="P174" s="3" t="s">
        <v>356</v>
      </c>
      <c r="Q174" s="25">
        <f t="shared" si="6"/>
        <v>0</v>
      </c>
      <c r="R174" s="25">
        <f t="shared" si="6"/>
        <v>1</v>
      </c>
      <c r="S174" s="25">
        <f t="shared" si="6"/>
        <v>0</v>
      </c>
      <c r="T174" s="1">
        <f>COUNTIFS(stock_list完整版!B:B,P174)</f>
        <v>1</v>
      </c>
    </row>
    <row r="175" spans="1:20" ht="20.100000000000001" customHeight="1" x14ac:dyDescent="0.2">
      <c r="A175" s="3">
        <v>174</v>
      </c>
      <c r="B175" s="3" t="s">
        <v>365</v>
      </c>
      <c r="C175" s="3" t="s">
        <v>1223</v>
      </c>
      <c r="D175" s="7" t="s">
        <v>830</v>
      </c>
      <c r="E175" s="28">
        <f t="shared" si="5"/>
        <v>1</v>
      </c>
      <c r="O175" s="1">
        <v>174</v>
      </c>
      <c r="P175" s="3" t="s">
        <v>1270</v>
      </c>
      <c r="Q175" s="25">
        <f t="shared" si="6"/>
        <v>0</v>
      </c>
      <c r="R175" s="25">
        <f t="shared" si="6"/>
        <v>1</v>
      </c>
      <c r="S175" s="25">
        <f t="shared" si="6"/>
        <v>0</v>
      </c>
      <c r="T175" s="1">
        <f>COUNTIFS(stock_list完整版!B:B,P175)</f>
        <v>1</v>
      </c>
    </row>
    <row r="176" spans="1:20" ht="20.100000000000001" customHeight="1" x14ac:dyDescent="0.2">
      <c r="A176" s="3">
        <v>175</v>
      </c>
      <c r="B176" s="3" t="s">
        <v>317</v>
      </c>
      <c r="C176" s="3" t="s">
        <v>1224</v>
      </c>
      <c r="D176" s="7" t="s">
        <v>830</v>
      </c>
      <c r="E176" s="28">
        <f t="shared" si="5"/>
        <v>1</v>
      </c>
      <c r="O176" s="1">
        <v>175</v>
      </c>
      <c r="P176" s="3" t="s">
        <v>357</v>
      </c>
      <c r="Q176" s="25">
        <f t="shared" si="6"/>
        <v>0</v>
      </c>
      <c r="R176" s="25">
        <f t="shared" si="6"/>
        <v>1</v>
      </c>
      <c r="S176" s="25">
        <f t="shared" si="6"/>
        <v>0</v>
      </c>
      <c r="T176" s="1">
        <f>COUNTIFS(stock_list完整版!B:B,P176)</f>
        <v>1</v>
      </c>
    </row>
    <row r="177" spans="1:20" ht="20.100000000000001" customHeight="1" x14ac:dyDescent="0.2">
      <c r="A177" s="3">
        <v>176</v>
      </c>
      <c r="B177" s="3" t="s">
        <v>309</v>
      </c>
      <c r="C177" s="3" t="s">
        <v>1225</v>
      </c>
      <c r="D177" s="7" t="s">
        <v>830</v>
      </c>
      <c r="E177" s="28">
        <f t="shared" si="5"/>
        <v>1</v>
      </c>
      <c r="O177" s="1">
        <v>176</v>
      </c>
      <c r="P177" s="3" t="s">
        <v>362</v>
      </c>
      <c r="Q177" s="25">
        <f t="shared" si="6"/>
        <v>0</v>
      </c>
      <c r="R177" s="25">
        <f t="shared" si="6"/>
        <v>1</v>
      </c>
      <c r="S177" s="25">
        <f t="shared" si="6"/>
        <v>1</v>
      </c>
      <c r="T177" s="1">
        <f>COUNTIFS(stock_list完整版!B:B,P177)</f>
        <v>1</v>
      </c>
    </row>
    <row r="178" spans="1:20" ht="20.100000000000001" customHeight="1" x14ac:dyDescent="0.2">
      <c r="A178" s="3">
        <v>177</v>
      </c>
      <c r="B178" s="3" t="s">
        <v>314</v>
      </c>
      <c r="C178" s="3" t="s">
        <v>1226</v>
      </c>
      <c r="D178" s="7" t="s">
        <v>830</v>
      </c>
      <c r="E178" s="28">
        <f t="shared" si="5"/>
        <v>1</v>
      </c>
      <c r="O178" s="1">
        <v>177</v>
      </c>
      <c r="P178" s="3" t="s">
        <v>862</v>
      </c>
      <c r="Q178" s="25">
        <f t="shared" si="6"/>
        <v>0</v>
      </c>
      <c r="R178" s="25">
        <f t="shared" si="6"/>
        <v>1</v>
      </c>
      <c r="S178" s="25">
        <f t="shared" si="6"/>
        <v>0</v>
      </c>
      <c r="T178" s="1">
        <f>COUNTIFS(stock_list完整版!B:B,P178)</f>
        <v>1</v>
      </c>
    </row>
    <row r="179" spans="1:20" ht="20.100000000000001" customHeight="1" x14ac:dyDescent="0.2">
      <c r="A179" s="3">
        <v>178</v>
      </c>
      <c r="B179" s="3" t="s">
        <v>1228</v>
      </c>
      <c r="C179" s="3" t="s">
        <v>1229</v>
      </c>
      <c r="D179" s="7" t="s">
        <v>830</v>
      </c>
      <c r="E179" s="28">
        <f t="shared" si="5"/>
        <v>1</v>
      </c>
      <c r="O179" s="1">
        <v>178</v>
      </c>
      <c r="P179" s="3" t="s">
        <v>363</v>
      </c>
      <c r="Q179" s="25">
        <f t="shared" si="6"/>
        <v>0</v>
      </c>
      <c r="R179" s="25">
        <f t="shared" si="6"/>
        <v>1</v>
      </c>
      <c r="S179" s="25">
        <f t="shared" si="6"/>
        <v>0</v>
      </c>
      <c r="T179" s="1">
        <f>COUNTIFS(stock_list完整版!B:B,P179)</f>
        <v>1</v>
      </c>
    </row>
    <row r="180" spans="1:20" ht="20.100000000000001" customHeight="1" x14ac:dyDescent="0.2">
      <c r="A180" s="3">
        <v>179</v>
      </c>
      <c r="B180" s="3" t="s">
        <v>1230</v>
      </c>
      <c r="C180" s="3" t="s">
        <v>1231</v>
      </c>
      <c r="D180" s="7" t="s">
        <v>830</v>
      </c>
      <c r="E180" s="28">
        <f t="shared" si="5"/>
        <v>1</v>
      </c>
      <c r="O180" s="1">
        <v>179</v>
      </c>
      <c r="P180" s="3" t="s">
        <v>1279</v>
      </c>
      <c r="Q180" s="25">
        <f t="shared" si="6"/>
        <v>0</v>
      </c>
      <c r="R180" s="25">
        <f t="shared" si="6"/>
        <v>1</v>
      </c>
      <c r="S180" s="25">
        <f t="shared" si="6"/>
        <v>0</v>
      </c>
      <c r="T180" s="1">
        <f>COUNTIFS(stock_list完整版!B:B,P180)</f>
        <v>1</v>
      </c>
    </row>
    <row r="181" spans="1:20" ht="20.100000000000001" customHeight="1" x14ac:dyDescent="0.2">
      <c r="A181" s="3">
        <v>180</v>
      </c>
      <c r="B181" s="3" t="s">
        <v>310</v>
      </c>
      <c r="C181" s="3" t="s">
        <v>1232</v>
      </c>
      <c r="D181" s="7" t="s">
        <v>830</v>
      </c>
      <c r="E181" s="28">
        <f t="shared" si="5"/>
        <v>1</v>
      </c>
      <c r="O181" s="1">
        <v>180</v>
      </c>
      <c r="P181" s="3" t="s">
        <v>35</v>
      </c>
      <c r="Q181" s="25">
        <f t="shared" si="6"/>
        <v>0</v>
      </c>
      <c r="R181" s="25">
        <f t="shared" si="6"/>
        <v>1</v>
      </c>
      <c r="S181" s="25">
        <f t="shared" si="6"/>
        <v>0</v>
      </c>
      <c r="T181" s="1">
        <f>COUNTIFS(stock_list完整版!B:B,P181)</f>
        <v>1</v>
      </c>
    </row>
    <row r="182" spans="1:20" ht="20.100000000000001" customHeight="1" x14ac:dyDescent="0.2">
      <c r="A182" s="3">
        <v>181</v>
      </c>
      <c r="B182" s="3" t="s">
        <v>318</v>
      </c>
      <c r="C182" s="3" t="s">
        <v>1234</v>
      </c>
      <c r="D182" s="7" t="s">
        <v>830</v>
      </c>
      <c r="E182" s="28">
        <f t="shared" si="5"/>
        <v>2</v>
      </c>
      <c r="O182" s="1">
        <v>181</v>
      </c>
      <c r="P182" s="3" t="s">
        <v>365</v>
      </c>
      <c r="Q182" s="25">
        <f t="shared" si="6"/>
        <v>0</v>
      </c>
      <c r="R182" s="25">
        <f t="shared" si="6"/>
        <v>1</v>
      </c>
      <c r="S182" s="25">
        <f t="shared" si="6"/>
        <v>0</v>
      </c>
      <c r="T182" s="1">
        <f>COUNTIFS(stock_list完整版!B:B,P182)</f>
        <v>1</v>
      </c>
    </row>
    <row r="183" spans="1:20" ht="20.100000000000001" customHeight="1" x14ac:dyDescent="0.2">
      <c r="A183" s="3">
        <v>182</v>
      </c>
      <c r="B183" s="3" t="s">
        <v>297</v>
      </c>
      <c r="C183" s="3" t="s">
        <v>1235</v>
      </c>
      <c r="D183" s="7" t="s">
        <v>830</v>
      </c>
      <c r="E183" s="28">
        <f t="shared" si="5"/>
        <v>1</v>
      </c>
      <c r="O183" s="1">
        <v>182</v>
      </c>
      <c r="P183" s="3" t="s">
        <v>367</v>
      </c>
      <c r="Q183" s="25">
        <f t="shared" si="6"/>
        <v>0</v>
      </c>
      <c r="R183" s="25">
        <f t="shared" si="6"/>
        <v>1</v>
      </c>
      <c r="S183" s="25">
        <f t="shared" si="6"/>
        <v>1</v>
      </c>
      <c r="T183" s="1">
        <f>COUNTIFS(stock_list完整版!B:B,P183)</f>
        <v>1</v>
      </c>
    </row>
    <row r="184" spans="1:20" ht="20.100000000000001" customHeight="1" x14ac:dyDescent="0.2">
      <c r="A184" s="3">
        <v>183</v>
      </c>
      <c r="B184" s="3" t="s">
        <v>1236</v>
      </c>
      <c r="C184" s="3" t="s">
        <v>1237</v>
      </c>
      <c r="D184" s="7" t="s">
        <v>830</v>
      </c>
      <c r="E184" s="28">
        <f t="shared" si="5"/>
        <v>1</v>
      </c>
      <c r="O184" s="1">
        <v>183</v>
      </c>
      <c r="P184" s="3" t="s">
        <v>37</v>
      </c>
      <c r="Q184" s="25">
        <f t="shared" si="6"/>
        <v>0</v>
      </c>
      <c r="R184" s="25">
        <f t="shared" si="6"/>
        <v>1</v>
      </c>
      <c r="S184" s="25">
        <f t="shared" si="6"/>
        <v>1</v>
      </c>
      <c r="T184" s="1">
        <f>COUNTIFS(stock_list完整版!B:B,P184)</f>
        <v>1</v>
      </c>
    </row>
    <row r="185" spans="1:20" ht="20.100000000000001" customHeight="1" x14ac:dyDescent="0.2">
      <c r="A185" s="3">
        <v>184</v>
      </c>
      <c r="B185" s="3" t="s">
        <v>855</v>
      </c>
      <c r="C185" s="3" t="s">
        <v>1238</v>
      </c>
      <c r="D185" s="7" t="s">
        <v>830</v>
      </c>
      <c r="E185" s="28">
        <f t="shared" si="5"/>
        <v>1</v>
      </c>
      <c r="O185" s="1">
        <v>184</v>
      </c>
      <c r="P185" s="3" t="s">
        <v>1304</v>
      </c>
      <c r="Q185" s="25">
        <f t="shared" si="6"/>
        <v>0</v>
      </c>
      <c r="R185" s="25">
        <f t="shared" si="6"/>
        <v>1</v>
      </c>
      <c r="S185" s="25">
        <f t="shared" si="6"/>
        <v>0</v>
      </c>
      <c r="T185" s="1">
        <f>COUNTIFS(stock_list完整版!B:B,P185)</f>
        <v>1</v>
      </c>
    </row>
    <row r="186" spans="1:20" ht="20.100000000000001" customHeight="1" x14ac:dyDescent="0.2">
      <c r="A186" s="3">
        <v>185</v>
      </c>
      <c r="B186" s="3" t="s">
        <v>323</v>
      </c>
      <c r="C186" s="3" t="s">
        <v>1239</v>
      </c>
      <c r="D186" s="7" t="s">
        <v>830</v>
      </c>
      <c r="E186" s="28">
        <f t="shared" si="5"/>
        <v>2</v>
      </c>
      <c r="O186" s="1">
        <v>185</v>
      </c>
      <c r="P186" s="3" t="s">
        <v>38</v>
      </c>
      <c r="Q186" s="25">
        <f t="shared" si="6"/>
        <v>0</v>
      </c>
      <c r="R186" s="25">
        <f t="shared" si="6"/>
        <v>1</v>
      </c>
      <c r="S186" s="25">
        <f t="shared" si="6"/>
        <v>0</v>
      </c>
      <c r="T186" s="1">
        <f>COUNTIFS(stock_list完整版!B:B,P186)</f>
        <v>1</v>
      </c>
    </row>
    <row r="187" spans="1:20" ht="20.100000000000001" customHeight="1" x14ac:dyDescent="0.2">
      <c r="A187" s="3">
        <v>186</v>
      </c>
      <c r="B187" s="3" t="s">
        <v>856</v>
      </c>
      <c r="C187" s="3" t="s">
        <v>1241</v>
      </c>
      <c r="D187" s="7" t="s">
        <v>830</v>
      </c>
      <c r="E187" s="28">
        <f t="shared" si="5"/>
        <v>1</v>
      </c>
      <c r="O187" s="1">
        <v>186</v>
      </c>
      <c r="P187" s="3" t="s">
        <v>369</v>
      </c>
      <c r="Q187" s="25">
        <f t="shared" si="6"/>
        <v>0</v>
      </c>
      <c r="R187" s="25">
        <f t="shared" si="6"/>
        <v>1</v>
      </c>
      <c r="S187" s="25">
        <f t="shared" si="6"/>
        <v>0</v>
      </c>
      <c r="T187" s="1">
        <f>COUNTIFS(stock_list完整版!B:B,P187)</f>
        <v>1</v>
      </c>
    </row>
    <row r="188" spans="1:20" ht="20.100000000000001" customHeight="1" x14ac:dyDescent="0.2">
      <c r="A188" s="3">
        <v>187</v>
      </c>
      <c r="B188" s="3" t="s">
        <v>327</v>
      </c>
      <c r="C188" s="3" t="s">
        <v>1242</v>
      </c>
      <c r="D188" s="7" t="s">
        <v>830</v>
      </c>
      <c r="E188" s="28">
        <f t="shared" si="5"/>
        <v>1</v>
      </c>
      <c r="O188" s="1">
        <v>187</v>
      </c>
      <c r="P188" s="3" t="s">
        <v>370</v>
      </c>
      <c r="Q188" s="25">
        <f t="shared" si="6"/>
        <v>0</v>
      </c>
      <c r="R188" s="25">
        <f t="shared" si="6"/>
        <v>1</v>
      </c>
      <c r="S188" s="25">
        <f t="shared" si="6"/>
        <v>0</v>
      </c>
      <c r="T188" s="1">
        <f>COUNTIFS(stock_list完整版!B:B,P188)</f>
        <v>1</v>
      </c>
    </row>
    <row r="189" spans="1:20" ht="20.100000000000001" customHeight="1" x14ac:dyDescent="0.2">
      <c r="A189" s="3">
        <v>188</v>
      </c>
      <c r="B189" s="3" t="s">
        <v>1243</v>
      </c>
      <c r="C189" s="3" t="s">
        <v>1244</v>
      </c>
      <c r="D189" s="7" t="s">
        <v>830</v>
      </c>
      <c r="E189" s="28">
        <f t="shared" si="5"/>
        <v>1</v>
      </c>
      <c r="O189" s="1">
        <v>188</v>
      </c>
      <c r="P189" s="3" t="s">
        <v>1281</v>
      </c>
      <c r="Q189" s="25">
        <f t="shared" si="6"/>
        <v>0</v>
      </c>
      <c r="R189" s="25">
        <f t="shared" si="6"/>
        <v>1</v>
      </c>
      <c r="S189" s="25">
        <f t="shared" si="6"/>
        <v>0</v>
      </c>
      <c r="T189" s="1">
        <f>COUNTIFS(stock_list完整版!B:B,P189)</f>
        <v>1</v>
      </c>
    </row>
    <row r="190" spans="1:20" ht="20.100000000000001" customHeight="1" x14ac:dyDescent="0.2">
      <c r="A190" s="3">
        <v>189</v>
      </c>
      <c r="B190" s="3" t="s">
        <v>302</v>
      </c>
      <c r="C190" s="3" t="s">
        <v>1246</v>
      </c>
      <c r="D190" s="7" t="s">
        <v>830</v>
      </c>
      <c r="E190" s="28">
        <f t="shared" si="5"/>
        <v>1</v>
      </c>
      <c r="O190" s="1">
        <v>189</v>
      </c>
      <c r="P190" s="3" t="s">
        <v>371</v>
      </c>
      <c r="Q190" s="25">
        <f t="shared" si="6"/>
        <v>0</v>
      </c>
      <c r="R190" s="25">
        <f t="shared" si="6"/>
        <v>1</v>
      </c>
      <c r="S190" s="25">
        <f t="shared" si="6"/>
        <v>0</v>
      </c>
      <c r="T190" s="1">
        <f>COUNTIFS(stock_list完整版!B:B,P190)</f>
        <v>1</v>
      </c>
    </row>
    <row r="191" spans="1:20" ht="20.100000000000001" customHeight="1" x14ac:dyDescent="0.2">
      <c r="A191" s="3">
        <v>190</v>
      </c>
      <c r="B191" s="3" t="s">
        <v>1247</v>
      </c>
      <c r="C191" s="3" t="s">
        <v>1248</v>
      </c>
      <c r="D191" s="7" t="s">
        <v>830</v>
      </c>
      <c r="E191" s="28">
        <f t="shared" si="5"/>
        <v>1</v>
      </c>
      <c r="O191" s="1">
        <v>190</v>
      </c>
      <c r="P191" s="3" t="s">
        <v>372</v>
      </c>
      <c r="Q191" s="25">
        <f t="shared" si="6"/>
        <v>0</v>
      </c>
      <c r="R191" s="25">
        <f t="shared" si="6"/>
        <v>1</v>
      </c>
      <c r="S191" s="25">
        <f t="shared" si="6"/>
        <v>1</v>
      </c>
      <c r="T191" s="1">
        <f>COUNTIFS(stock_list完整版!B:B,P191)</f>
        <v>1</v>
      </c>
    </row>
    <row r="192" spans="1:20" ht="20.100000000000001" customHeight="1" x14ac:dyDescent="0.2">
      <c r="A192" s="3">
        <v>191</v>
      </c>
      <c r="B192" s="3" t="s">
        <v>860</v>
      </c>
      <c r="C192" s="3" t="s">
        <v>1249</v>
      </c>
      <c r="D192" s="7" t="s">
        <v>830</v>
      </c>
      <c r="E192" s="28">
        <f t="shared" si="5"/>
        <v>1</v>
      </c>
      <c r="O192" s="1">
        <v>191</v>
      </c>
      <c r="P192" s="3" t="s">
        <v>373</v>
      </c>
      <c r="Q192" s="25">
        <f t="shared" si="6"/>
        <v>0</v>
      </c>
      <c r="R192" s="25">
        <f t="shared" si="6"/>
        <v>1</v>
      </c>
      <c r="S192" s="25">
        <f t="shared" si="6"/>
        <v>0</v>
      </c>
      <c r="T192" s="1">
        <f>COUNTIFS(stock_list完整版!B:B,P192)</f>
        <v>1</v>
      </c>
    </row>
    <row r="193" spans="1:20" ht="20.100000000000001" customHeight="1" x14ac:dyDescent="0.2">
      <c r="A193" s="3">
        <v>192</v>
      </c>
      <c r="B193" s="3" t="s">
        <v>354</v>
      </c>
      <c r="C193" s="3" t="s">
        <v>1251</v>
      </c>
      <c r="D193" s="7" t="s">
        <v>830</v>
      </c>
      <c r="E193" s="28">
        <f t="shared" si="5"/>
        <v>1</v>
      </c>
      <c r="O193" s="1">
        <v>192</v>
      </c>
      <c r="P193" s="3" t="s">
        <v>1295</v>
      </c>
      <c r="Q193" s="25">
        <f t="shared" si="6"/>
        <v>0</v>
      </c>
      <c r="R193" s="25">
        <f t="shared" si="6"/>
        <v>1</v>
      </c>
      <c r="S193" s="25">
        <f t="shared" si="6"/>
        <v>0</v>
      </c>
      <c r="T193" s="1">
        <f>COUNTIFS(stock_list完整版!B:B,P193)</f>
        <v>1</v>
      </c>
    </row>
    <row r="194" spans="1:20" ht="20.100000000000001" customHeight="1" x14ac:dyDescent="0.2">
      <c r="A194" s="3">
        <v>193</v>
      </c>
      <c r="B194" s="3" t="s">
        <v>330</v>
      </c>
      <c r="C194" s="3" t="s">
        <v>1252</v>
      </c>
      <c r="D194" s="7" t="s">
        <v>830</v>
      </c>
      <c r="E194" s="28">
        <f t="shared" si="5"/>
        <v>2</v>
      </c>
      <c r="O194" s="1">
        <v>193</v>
      </c>
      <c r="P194" s="3" t="s">
        <v>865</v>
      </c>
      <c r="Q194" s="25">
        <f t="shared" si="6"/>
        <v>0</v>
      </c>
      <c r="R194" s="25">
        <f t="shared" si="6"/>
        <v>1</v>
      </c>
      <c r="S194" s="25">
        <f t="shared" si="6"/>
        <v>0</v>
      </c>
      <c r="T194" s="1">
        <f>COUNTIFS(stock_list完整版!B:B,P194)</f>
        <v>1</v>
      </c>
    </row>
    <row r="195" spans="1:20" ht="20.100000000000001" customHeight="1" x14ac:dyDescent="0.2">
      <c r="A195" s="3">
        <v>194</v>
      </c>
      <c r="B195" s="3" t="s">
        <v>331</v>
      </c>
      <c r="C195" s="3" t="s">
        <v>1253</v>
      </c>
      <c r="D195" s="7" t="s">
        <v>830</v>
      </c>
      <c r="E195" s="28">
        <f t="shared" ref="E195:E258" si="7">COUNTIFS(B:B,B195)</f>
        <v>1</v>
      </c>
      <c r="O195" s="1">
        <v>194</v>
      </c>
      <c r="P195" s="3" t="s">
        <v>1310</v>
      </c>
      <c r="Q195" s="25">
        <f t="shared" ref="Q195:S258" si="8">COUNTIFS($B:$B,$P195,$D:$D,Q$1)</f>
        <v>0</v>
      </c>
      <c r="R195" s="25">
        <f t="shared" si="8"/>
        <v>1</v>
      </c>
      <c r="S195" s="25">
        <f t="shared" si="8"/>
        <v>1</v>
      </c>
      <c r="T195" s="1">
        <f>COUNTIFS(stock_list完整版!B:B,P195)</f>
        <v>1</v>
      </c>
    </row>
    <row r="196" spans="1:20" ht="20.100000000000001" customHeight="1" x14ac:dyDescent="0.2">
      <c r="A196" s="3">
        <v>195</v>
      </c>
      <c r="B196" s="3" t="s">
        <v>858</v>
      </c>
      <c r="C196" s="3" t="s">
        <v>1254</v>
      </c>
      <c r="D196" s="7" t="s">
        <v>830</v>
      </c>
      <c r="E196" s="28">
        <f t="shared" si="7"/>
        <v>1</v>
      </c>
      <c r="O196" s="1">
        <v>195</v>
      </c>
      <c r="P196" s="3" t="s">
        <v>1307</v>
      </c>
      <c r="Q196" s="25">
        <f t="shared" si="8"/>
        <v>0</v>
      </c>
      <c r="R196" s="25">
        <f t="shared" si="8"/>
        <v>1</v>
      </c>
      <c r="S196" s="25">
        <f t="shared" si="8"/>
        <v>1</v>
      </c>
      <c r="T196" s="1">
        <f>COUNTIFS(stock_list完整版!B:B,P196)</f>
        <v>1</v>
      </c>
    </row>
    <row r="197" spans="1:20" ht="20.100000000000001" customHeight="1" x14ac:dyDescent="0.2">
      <c r="A197" s="3">
        <v>196</v>
      </c>
      <c r="B197" s="3" t="s">
        <v>357</v>
      </c>
      <c r="C197" s="3" t="s">
        <v>1255</v>
      </c>
      <c r="D197" s="7" t="s">
        <v>830</v>
      </c>
      <c r="E197" s="28">
        <f t="shared" si="7"/>
        <v>1</v>
      </c>
      <c r="O197" s="1">
        <v>196</v>
      </c>
      <c r="P197" s="3" t="s">
        <v>1292</v>
      </c>
      <c r="Q197" s="25">
        <f t="shared" si="8"/>
        <v>0</v>
      </c>
      <c r="R197" s="25">
        <f t="shared" si="8"/>
        <v>1</v>
      </c>
      <c r="S197" s="25">
        <f t="shared" si="8"/>
        <v>0</v>
      </c>
      <c r="T197" s="1">
        <f>COUNTIFS(stock_list完整版!B:B,P197)</f>
        <v>1</v>
      </c>
    </row>
    <row r="198" spans="1:20" ht="20.100000000000001" customHeight="1" x14ac:dyDescent="0.2">
      <c r="A198" s="3">
        <v>197</v>
      </c>
      <c r="B198" s="3" t="s">
        <v>329</v>
      </c>
      <c r="C198" s="3" t="s">
        <v>1256</v>
      </c>
      <c r="D198" s="7" t="s">
        <v>830</v>
      </c>
      <c r="E198" s="28">
        <f t="shared" si="7"/>
        <v>2</v>
      </c>
      <c r="O198" s="1">
        <v>197</v>
      </c>
      <c r="P198" s="3" t="s">
        <v>1285</v>
      </c>
      <c r="Q198" s="25">
        <f t="shared" si="8"/>
        <v>0</v>
      </c>
      <c r="R198" s="25">
        <f t="shared" si="8"/>
        <v>1</v>
      </c>
      <c r="S198" s="25">
        <f t="shared" si="8"/>
        <v>0</v>
      </c>
      <c r="T198" s="1">
        <f>COUNTIFS(stock_list完整版!B:B,P198)</f>
        <v>1</v>
      </c>
    </row>
    <row r="199" spans="1:20" ht="20.100000000000001" customHeight="1" x14ac:dyDescent="0.2">
      <c r="A199" s="3">
        <v>198</v>
      </c>
      <c r="B199" s="3" t="s">
        <v>341</v>
      </c>
      <c r="C199" s="3" t="s">
        <v>1257</v>
      </c>
      <c r="D199" s="7" t="s">
        <v>830</v>
      </c>
      <c r="E199" s="28">
        <f t="shared" si="7"/>
        <v>1</v>
      </c>
      <c r="O199" s="1">
        <v>198</v>
      </c>
      <c r="P199" s="3" t="s">
        <v>1300</v>
      </c>
      <c r="Q199" s="25">
        <f t="shared" si="8"/>
        <v>0</v>
      </c>
      <c r="R199" s="25">
        <f t="shared" si="8"/>
        <v>1</v>
      </c>
      <c r="S199" s="25">
        <f t="shared" si="8"/>
        <v>0</v>
      </c>
      <c r="T199" s="1">
        <f>COUNTIFS(stock_list完整版!B:B,P199)</f>
        <v>1</v>
      </c>
    </row>
    <row r="200" spans="1:20" ht="20.100000000000001" customHeight="1" x14ac:dyDescent="0.2">
      <c r="A200" s="3">
        <v>199</v>
      </c>
      <c r="B200" s="3" t="s">
        <v>343</v>
      </c>
      <c r="C200" s="3" t="s">
        <v>1258</v>
      </c>
      <c r="D200" s="7" t="s">
        <v>830</v>
      </c>
      <c r="E200" s="28">
        <f t="shared" si="7"/>
        <v>1</v>
      </c>
      <c r="O200" s="1">
        <v>199</v>
      </c>
      <c r="P200" s="3" t="s">
        <v>381</v>
      </c>
      <c r="Q200" s="25">
        <f t="shared" si="8"/>
        <v>0</v>
      </c>
      <c r="R200" s="25">
        <f t="shared" si="8"/>
        <v>1</v>
      </c>
      <c r="S200" s="25">
        <f t="shared" si="8"/>
        <v>0</v>
      </c>
      <c r="T200" s="1">
        <f>COUNTIFS(stock_list完整版!B:B,P200)</f>
        <v>1</v>
      </c>
    </row>
    <row r="201" spans="1:20" ht="20.100000000000001" customHeight="1" x14ac:dyDescent="0.2">
      <c r="A201" s="3">
        <v>200</v>
      </c>
      <c r="B201" s="3" t="s">
        <v>355</v>
      </c>
      <c r="C201" s="3" t="s">
        <v>1259</v>
      </c>
      <c r="D201" s="7" t="s">
        <v>830</v>
      </c>
      <c r="E201" s="28">
        <f t="shared" si="7"/>
        <v>1</v>
      </c>
      <c r="O201" s="1">
        <v>200</v>
      </c>
      <c r="P201" s="3" t="s">
        <v>867</v>
      </c>
      <c r="Q201" s="25">
        <f t="shared" si="8"/>
        <v>0</v>
      </c>
      <c r="R201" s="25">
        <f t="shared" si="8"/>
        <v>1</v>
      </c>
      <c r="S201" s="25">
        <f t="shared" si="8"/>
        <v>0</v>
      </c>
      <c r="T201" s="1">
        <f>COUNTIFS(stock_list完整版!B:B,P201)</f>
        <v>1</v>
      </c>
    </row>
    <row r="202" spans="1:20" ht="20.100000000000001" customHeight="1" x14ac:dyDescent="0.2">
      <c r="A202" s="3">
        <v>201</v>
      </c>
      <c r="B202" s="3" t="s">
        <v>344</v>
      </c>
      <c r="C202" s="3" t="s">
        <v>1260</v>
      </c>
      <c r="D202" s="7" t="s">
        <v>830</v>
      </c>
      <c r="E202" s="28">
        <f t="shared" si="7"/>
        <v>1</v>
      </c>
      <c r="O202" s="1">
        <v>201</v>
      </c>
      <c r="P202" s="3" t="s">
        <v>385</v>
      </c>
      <c r="Q202" s="25">
        <f t="shared" si="8"/>
        <v>0</v>
      </c>
      <c r="R202" s="25">
        <f t="shared" si="8"/>
        <v>1</v>
      </c>
      <c r="S202" s="25">
        <f t="shared" si="8"/>
        <v>0</v>
      </c>
      <c r="T202" s="1">
        <f>COUNTIFS(stock_list完整版!B:B,P202)</f>
        <v>1</v>
      </c>
    </row>
    <row r="203" spans="1:20" ht="20.100000000000001" customHeight="1" x14ac:dyDescent="0.2">
      <c r="A203" s="3">
        <v>202</v>
      </c>
      <c r="B203" s="3" t="s">
        <v>130</v>
      </c>
      <c r="C203" s="3" t="s">
        <v>1261</v>
      </c>
      <c r="D203" s="7" t="s">
        <v>830</v>
      </c>
      <c r="E203" s="28">
        <f t="shared" si="7"/>
        <v>1</v>
      </c>
      <c r="O203" s="1">
        <v>202</v>
      </c>
      <c r="P203" s="3" t="s">
        <v>386</v>
      </c>
      <c r="Q203" s="25">
        <f t="shared" si="8"/>
        <v>0</v>
      </c>
      <c r="R203" s="25">
        <f t="shared" si="8"/>
        <v>1</v>
      </c>
      <c r="S203" s="25">
        <f t="shared" si="8"/>
        <v>1</v>
      </c>
      <c r="T203" s="1">
        <f>COUNTIFS(stock_list完整版!B:B,P203)</f>
        <v>1</v>
      </c>
    </row>
    <row r="204" spans="1:20" ht="20.100000000000001" customHeight="1" x14ac:dyDescent="0.2">
      <c r="A204" s="3">
        <v>203</v>
      </c>
      <c r="B204" s="3" t="s">
        <v>1263</v>
      </c>
      <c r="C204" s="3" t="s">
        <v>1264</v>
      </c>
      <c r="D204" s="7" t="s">
        <v>830</v>
      </c>
      <c r="E204" s="28">
        <f t="shared" si="7"/>
        <v>1</v>
      </c>
      <c r="O204" s="1">
        <v>203</v>
      </c>
      <c r="P204" s="3" t="s">
        <v>387</v>
      </c>
      <c r="Q204" s="25">
        <f t="shared" si="8"/>
        <v>0</v>
      </c>
      <c r="R204" s="25">
        <f t="shared" si="8"/>
        <v>1</v>
      </c>
      <c r="S204" s="25">
        <f t="shared" si="8"/>
        <v>0</v>
      </c>
      <c r="T204" s="1">
        <f>COUNTIFS(stock_list完整版!B:B,P204)</f>
        <v>1</v>
      </c>
    </row>
    <row r="205" spans="1:20" ht="20.100000000000001" customHeight="1" x14ac:dyDescent="0.2">
      <c r="A205" s="3">
        <v>204</v>
      </c>
      <c r="B205" s="3" t="s">
        <v>347</v>
      </c>
      <c r="C205" s="3" t="s">
        <v>861</v>
      </c>
      <c r="D205" s="7" t="s">
        <v>830</v>
      </c>
      <c r="E205" s="28">
        <f t="shared" si="7"/>
        <v>1</v>
      </c>
      <c r="O205" s="1">
        <v>204</v>
      </c>
      <c r="P205" s="3" t="s">
        <v>1329</v>
      </c>
      <c r="Q205" s="25">
        <f t="shared" si="8"/>
        <v>0</v>
      </c>
      <c r="R205" s="25">
        <f t="shared" si="8"/>
        <v>1</v>
      </c>
      <c r="S205" s="25">
        <f t="shared" si="8"/>
        <v>0</v>
      </c>
      <c r="T205" s="1">
        <f>COUNTIFS(stock_list完整版!B:B,P205)</f>
        <v>1</v>
      </c>
    </row>
    <row r="206" spans="1:20" ht="20.100000000000001" customHeight="1" x14ac:dyDescent="0.2">
      <c r="A206" s="3">
        <v>205</v>
      </c>
      <c r="B206" s="3" t="s">
        <v>1265</v>
      </c>
      <c r="C206" s="3" t="s">
        <v>1266</v>
      </c>
      <c r="D206" s="7" t="s">
        <v>830</v>
      </c>
      <c r="E206" s="28">
        <f t="shared" si="7"/>
        <v>1</v>
      </c>
      <c r="O206" s="1">
        <v>205</v>
      </c>
      <c r="P206" s="3" t="s">
        <v>388</v>
      </c>
      <c r="Q206" s="25">
        <f t="shared" si="8"/>
        <v>0</v>
      </c>
      <c r="R206" s="25">
        <f t="shared" si="8"/>
        <v>1</v>
      </c>
      <c r="S206" s="25">
        <f t="shared" si="8"/>
        <v>0</v>
      </c>
      <c r="T206" s="1">
        <f>COUNTIFS(stock_list完整版!B:B,P206)</f>
        <v>1</v>
      </c>
    </row>
    <row r="207" spans="1:20" ht="20.100000000000001" customHeight="1" x14ac:dyDescent="0.2">
      <c r="A207" s="3">
        <v>206</v>
      </c>
      <c r="B207" s="3" t="s">
        <v>859</v>
      </c>
      <c r="C207" s="3" t="s">
        <v>1267</v>
      </c>
      <c r="D207" s="7" t="s">
        <v>830</v>
      </c>
      <c r="E207" s="28">
        <f t="shared" si="7"/>
        <v>1</v>
      </c>
      <c r="O207" s="1">
        <v>206</v>
      </c>
      <c r="P207" s="3" t="s">
        <v>389</v>
      </c>
      <c r="Q207" s="25">
        <f t="shared" si="8"/>
        <v>0</v>
      </c>
      <c r="R207" s="25">
        <f t="shared" si="8"/>
        <v>1</v>
      </c>
      <c r="S207" s="25">
        <f t="shared" si="8"/>
        <v>0</v>
      </c>
      <c r="T207" s="1">
        <f>COUNTIFS(stock_list完整版!B:B,P207)</f>
        <v>1</v>
      </c>
    </row>
    <row r="208" spans="1:20" ht="20.100000000000001" customHeight="1" x14ac:dyDescent="0.2">
      <c r="A208" s="3">
        <v>207</v>
      </c>
      <c r="B208" s="3" t="s">
        <v>356</v>
      </c>
      <c r="C208" s="3" t="s">
        <v>1269</v>
      </c>
      <c r="D208" s="7" t="s">
        <v>830</v>
      </c>
      <c r="E208" s="28">
        <f t="shared" si="7"/>
        <v>1</v>
      </c>
      <c r="O208" s="1">
        <v>207</v>
      </c>
      <c r="P208" s="3" t="s">
        <v>1322</v>
      </c>
      <c r="Q208" s="25">
        <f t="shared" si="8"/>
        <v>0</v>
      </c>
      <c r="R208" s="25">
        <f t="shared" si="8"/>
        <v>1</v>
      </c>
      <c r="S208" s="25">
        <f t="shared" si="8"/>
        <v>0</v>
      </c>
      <c r="T208" s="1">
        <f>COUNTIFS(stock_list完整版!B:B,P208)</f>
        <v>1</v>
      </c>
    </row>
    <row r="209" spans="1:20" ht="20.100000000000001" customHeight="1" x14ac:dyDescent="0.2">
      <c r="A209" s="3">
        <v>208</v>
      </c>
      <c r="B209" s="3" t="s">
        <v>1270</v>
      </c>
      <c r="C209" s="3" t="s">
        <v>1271</v>
      </c>
      <c r="D209" s="7" t="s">
        <v>830</v>
      </c>
      <c r="E209" s="28">
        <f t="shared" si="7"/>
        <v>1</v>
      </c>
      <c r="O209" s="1">
        <v>208</v>
      </c>
      <c r="P209" s="3" t="s">
        <v>391</v>
      </c>
      <c r="Q209" s="25">
        <f t="shared" si="8"/>
        <v>0</v>
      </c>
      <c r="R209" s="25">
        <f t="shared" si="8"/>
        <v>1</v>
      </c>
      <c r="S209" s="25">
        <f t="shared" si="8"/>
        <v>1</v>
      </c>
      <c r="T209" s="1">
        <f>COUNTIFS(stock_list完整版!B:B,P209)</f>
        <v>1</v>
      </c>
    </row>
    <row r="210" spans="1:20" ht="20.100000000000001" customHeight="1" x14ac:dyDescent="0.2">
      <c r="A210" s="3">
        <v>209</v>
      </c>
      <c r="B210" s="3" t="s">
        <v>349</v>
      </c>
      <c r="C210" s="3" t="s">
        <v>1272</v>
      </c>
      <c r="D210" s="7" t="s">
        <v>830</v>
      </c>
      <c r="E210" s="28">
        <f t="shared" si="7"/>
        <v>1</v>
      </c>
      <c r="O210" s="1">
        <v>209</v>
      </c>
      <c r="P210" s="3" t="s">
        <v>46</v>
      </c>
      <c r="Q210" s="25">
        <f t="shared" si="8"/>
        <v>0</v>
      </c>
      <c r="R210" s="25">
        <f t="shared" si="8"/>
        <v>1</v>
      </c>
      <c r="S210" s="25">
        <f t="shared" si="8"/>
        <v>1</v>
      </c>
      <c r="T210" s="1">
        <f>COUNTIFS(stock_list完整版!B:B,P210)</f>
        <v>1</v>
      </c>
    </row>
    <row r="211" spans="1:20" ht="20.100000000000001" customHeight="1" x14ac:dyDescent="0.2">
      <c r="A211" s="3">
        <v>210</v>
      </c>
      <c r="B211" s="3" t="s">
        <v>1273</v>
      </c>
      <c r="C211" s="3" t="s">
        <v>1274</v>
      </c>
      <c r="D211" s="7" t="s">
        <v>830</v>
      </c>
      <c r="E211" s="28">
        <f t="shared" si="7"/>
        <v>1</v>
      </c>
      <c r="O211" s="1">
        <v>210</v>
      </c>
      <c r="P211" s="3" t="s">
        <v>869</v>
      </c>
      <c r="Q211" s="25">
        <f t="shared" si="8"/>
        <v>0</v>
      </c>
      <c r="R211" s="25">
        <f t="shared" si="8"/>
        <v>1</v>
      </c>
      <c r="S211" s="25">
        <f t="shared" si="8"/>
        <v>0</v>
      </c>
      <c r="T211" s="1">
        <f>COUNTIFS(stock_list完整版!B:B,P211)</f>
        <v>1</v>
      </c>
    </row>
    <row r="212" spans="1:20" ht="20.100000000000001" customHeight="1" x14ac:dyDescent="0.2">
      <c r="A212" s="3">
        <v>211</v>
      </c>
      <c r="B212" s="3" t="s">
        <v>362</v>
      </c>
      <c r="C212" s="3" t="s">
        <v>1276</v>
      </c>
      <c r="D212" s="7" t="s">
        <v>830</v>
      </c>
      <c r="E212" s="28">
        <f t="shared" si="7"/>
        <v>2</v>
      </c>
      <c r="O212" s="1">
        <v>211</v>
      </c>
      <c r="P212" s="3" t="s">
        <v>392</v>
      </c>
      <c r="Q212" s="25">
        <f t="shared" si="8"/>
        <v>0</v>
      </c>
      <c r="R212" s="25">
        <f t="shared" si="8"/>
        <v>1</v>
      </c>
      <c r="S212" s="25">
        <f t="shared" si="8"/>
        <v>0</v>
      </c>
      <c r="T212" s="1">
        <f>COUNTIFS(stock_list完整版!B:B,P212)</f>
        <v>1</v>
      </c>
    </row>
    <row r="213" spans="1:20" ht="20.100000000000001" customHeight="1" x14ac:dyDescent="0.2">
      <c r="A213" s="3">
        <v>212</v>
      </c>
      <c r="B213" s="3" t="s">
        <v>363</v>
      </c>
      <c r="C213" s="3" t="s">
        <v>1277</v>
      </c>
      <c r="D213" s="7" t="s">
        <v>830</v>
      </c>
      <c r="E213" s="28">
        <f t="shared" si="7"/>
        <v>1</v>
      </c>
      <c r="O213" s="1">
        <v>212</v>
      </c>
      <c r="P213" s="3" t="s">
        <v>393</v>
      </c>
      <c r="Q213" s="25">
        <f t="shared" si="8"/>
        <v>0</v>
      </c>
      <c r="R213" s="25">
        <f t="shared" si="8"/>
        <v>1</v>
      </c>
      <c r="S213" s="25">
        <f t="shared" si="8"/>
        <v>0</v>
      </c>
      <c r="T213" s="1">
        <f>COUNTIFS(stock_list完整版!B:B,P213)</f>
        <v>1</v>
      </c>
    </row>
    <row r="214" spans="1:20" ht="20.100000000000001" customHeight="1" x14ac:dyDescent="0.2">
      <c r="A214" s="3">
        <v>213</v>
      </c>
      <c r="B214" s="3" t="s">
        <v>862</v>
      </c>
      <c r="C214" s="3" t="s">
        <v>1278</v>
      </c>
      <c r="D214" s="7" t="s">
        <v>830</v>
      </c>
      <c r="E214" s="28">
        <f t="shared" si="7"/>
        <v>1</v>
      </c>
      <c r="O214" s="1">
        <v>213</v>
      </c>
      <c r="P214" s="3" t="s">
        <v>1317</v>
      </c>
      <c r="Q214" s="25">
        <f t="shared" si="8"/>
        <v>0</v>
      </c>
      <c r="R214" s="25">
        <f t="shared" si="8"/>
        <v>1</v>
      </c>
      <c r="S214" s="25">
        <f t="shared" si="8"/>
        <v>0</v>
      </c>
      <c r="T214" s="1">
        <f>COUNTIFS(stock_list完整版!B:B,P214)</f>
        <v>1</v>
      </c>
    </row>
    <row r="215" spans="1:20" ht="20.100000000000001" customHeight="1" x14ac:dyDescent="0.2">
      <c r="A215" s="3">
        <v>214</v>
      </c>
      <c r="B215" s="3" t="s">
        <v>1279</v>
      </c>
      <c r="C215" s="3" t="s">
        <v>1280</v>
      </c>
      <c r="D215" s="7" t="s">
        <v>830</v>
      </c>
      <c r="E215" s="28">
        <f t="shared" si="7"/>
        <v>1</v>
      </c>
      <c r="O215" s="1">
        <v>214</v>
      </c>
      <c r="P215" s="3" t="s">
        <v>394</v>
      </c>
      <c r="Q215" s="25">
        <f t="shared" si="8"/>
        <v>1</v>
      </c>
      <c r="R215" s="25">
        <f t="shared" si="8"/>
        <v>1</v>
      </c>
      <c r="S215" s="25">
        <f t="shared" si="8"/>
        <v>0</v>
      </c>
      <c r="T215" s="1">
        <f>COUNTIFS(stock_list完整版!B:B,P215)</f>
        <v>1</v>
      </c>
    </row>
    <row r="216" spans="1:20" ht="20.100000000000001" customHeight="1" x14ac:dyDescent="0.2">
      <c r="A216" s="3">
        <v>215</v>
      </c>
      <c r="B216" s="3" t="s">
        <v>747</v>
      </c>
      <c r="C216" s="3" t="s">
        <v>782</v>
      </c>
      <c r="D216" s="7" t="s">
        <v>830</v>
      </c>
      <c r="E216" s="28">
        <f t="shared" si="7"/>
        <v>1</v>
      </c>
      <c r="O216" s="1">
        <v>215</v>
      </c>
      <c r="P216" s="3" t="s">
        <v>871</v>
      </c>
      <c r="Q216" s="25">
        <f t="shared" si="8"/>
        <v>0</v>
      </c>
      <c r="R216" s="25">
        <f t="shared" si="8"/>
        <v>1</v>
      </c>
      <c r="S216" s="25">
        <f t="shared" si="8"/>
        <v>0</v>
      </c>
      <c r="T216" s="1">
        <f>COUNTIFS(stock_list完整版!B:B,P216)</f>
        <v>1</v>
      </c>
    </row>
    <row r="217" spans="1:20" ht="20.100000000000001" customHeight="1" x14ac:dyDescent="0.2">
      <c r="A217" s="3">
        <v>216</v>
      </c>
      <c r="B217" s="3" t="s">
        <v>1281</v>
      </c>
      <c r="C217" s="3" t="s">
        <v>1282</v>
      </c>
      <c r="D217" s="7" t="s">
        <v>830</v>
      </c>
      <c r="E217" s="28">
        <f t="shared" si="7"/>
        <v>1</v>
      </c>
      <c r="O217" s="1">
        <v>216</v>
      </c>
      <c r="P217" s="3" t="s">
        <v>396</v>
      </c>
      <c r="Q217" s="25">
        <f t="shared" si="8"/>
        <v>0</v>
      </c>
      <c r="R217" s="25">
        <f t="shared" si="8"/>
        <v>1</v>
      </c>
      <c r="S217" s="25">
        <f t="shared" si="8"/>
        <v>0</v>
      </c>
      <c r="T217" s="1">
        <f>COUNTIFS(stock_list完整版!B:B,P217)</f>
        <v>1</v>
      </c>
    </row>
    <row r="218" spans="1:20" ht="20.100000000000001" customHeight="1" x14ac:dyDescent="0.2">
      <c r="A218" s="3">
        <v>217</v>
      </c>
      <c r="B218" s="3" t="s">
        <v>37</v>
      </c>
      <c r="C218" s="3" t="s">
        <v>1283</v>
      </c>
      <c r="D218" s="7" t="s">
        <v>830</v>
      </c>
      <c r="E218" s="28">
        <f t="shared" si="7"/>
        <v>2</v>
      </c>
      <c r="O218" s="1">
        <v>217</v>
      </c>
      <c r="P218" s="3" t="s">
        <v>1338</v>
      </c>
      <c r="Q218" s="25">
        <f t="shared" si="8"/>
        <v>0</v>
      </c>
      <c r="R218" s="25">
        <f t="shared" si="8"/>
        <v>1</v>
      </c>
      <c r="S218" s="25">
        <f t="shared" si="8"/>
        <v>0</v>
      </c>
      <c r="T218" s="1">
        <f>COUNTIFS(stock_list完整版!B:B,P218)</f>
        <v>1</v>
      </c>
    </row>
    <row r="219" spans="1:20" ht="20.100000000000001" customHeight="1" x14ac:dyDescent="0.2">
      <c r="A219" s="3">
        <v>218</v>
      </c>
      <c r="B219" s="3" t="s">
        <v>367</v>
      </c>
      <c r="C219" s="3" t="s">
        <v>1284</v>
      </c>
      <c r="D219" s="7" t="s">
        <v>830</v>
      </c>
      <c r="E219" s="28">
        <f t="shared" si="7"/>
        <v>2</v>
      </c>
      <c r="O219" s="1">
        <v>218</v>
      </c>
      <c r="P219" s="3" t="s">
        <v>397</v>
      </c>
      <c r="Q219" s="25">
        <f t="shared" si="8"/>
        <v>0</v>
      </c>
      <c r="R219" s="25">
        <f t="shared" si="8"/>
        <v>1</v>
      </c>
      <c r="S219" s="25">
        <f t="shared" si="8"/>
        <v>0</v>
      </c>
      <c r="T219" s="1">
        <f>COUNTIFS(stock_list完整版!B:B,P219)</f>
        <v>1</v>
      </c>
    </row>
    <row r="220" spans="1:20" ht="20.100000000000001" customHeight="1" x14ac:dyDescent="0.2">
      <c r="A220" s="3">
        <v>219</v>
      </c>
      <c r="B220" s="3" t="s">
        <v>1285</v>
      </c>
      <c r="C220" s="3" t="s">
        <v>1286</v>
      </c>
      <c r="D220" s="7" t="s">
        <v>830</v>
      </c>
      <c r="E220" s="28">
        <f t="shared" si="7"/>
        <v>1</v>
      </c>
      <c r="O220" s="1">
        <v>219</v>
      </c>
      <c r="P220" s="3" t="s">
        <v>1334</v>
      </c>
      <c r="Q220" s="25">
        <f t="shared" si="8"/>
        <v>0</v>
      </c>
      <c r="R220" s="25">
        <f t="shared" si="8"/>
        <v>1</v>
      </c>
      <c r="S220" s="25">
        <f t="shared" si="8"/>
        <v>0</v>
      </c>
      <c r="T220" s="1">
        <f>COUNTIFS(stock_list完整版!B:B,P220)</f>
        <v>1</v>
      </c>
    </row>
    <row r="221" spans="1:20" ht="20.100000000000001" customHeight="1" x14ac:dyDescent="0.2">
      <c r="A221" s="3">
        <v>220</v>
      </c>
      <c r="B221" s="3" t="s">
        <v>369</v>
      </c>
      <c r="C221" s="3" t="s">
        <v>1288</v>
      </c>
      <c r="D221" s="7" t="s">
        <v>830</v>
      </c>
      <c r="E221" s="28">
        <f t="shared" si="7"/>
        <v>1</v>
      </c>
      <c r="O221" s="1">
        <v>220</v>
      </c>
      <c r="P221" s="3" t="s">
        <v>1341</v>
      </c>
      <c r="Q221" s="25">
        <f t="shared" si="8"/>
        <v>0</v>
      </c>
      <c r="R221" s="25">
        <f t="shared" si="8"/>
        <v>1</v>
      </c>
      <c r="S221" s="25">
        <f t="shared" si="8"/>
        <v>0</v>
      </c>
      <c r="T221" s="1">
        <f>COUNTIFS(stock_list完整版!B:B,P221)</f>
        <v>1</v>
      </c>
    </row>
    <row r="222" spans="1:20" ht="20.100000000000001" customHeight="1" x14ac:dyDescent="0.2">
      <c r="A222" s="3">
        <v>221</v>
      </c>
      <c r="B222" s="3" t="s">
        <v>371</v>
      </c>
      <c r="C222" s="3" t="s">
        <v>1289</v>
      </c>
      <c r="D222" s="7" t="s">
        <v>830</v>
      </c>
      <c r="E222" s="28">
        <f t="shared" si="7"/>
        <v>1</v>
      </c>
      <c r="O222" s="1">
        <v>221</v>
      </c>
      <c r="P222" s="3" t="s">
        <v>398</v>
      </c>
      <c r="Q222" s="25">
        <f t="shared" si="8"/>
        <v>1</v>
      </c>
      <c r="R222" s="25">
        <f t="shared" si="8"/>
        <v>1</v>
      </c>
      <c r="S222" s="25">
        <f t="shared" si="8"/>
        <v>0</v>
      </c>
      <c r="T222" s="1">
        <f>COUNTIFS(stock_list完整版!B:B,P222)</f>
        <v>1</v>
      </c>
    </row>
    <row r="223" spans="1:20" ht="20.100000000000001" customHeight="1" x14ac:dyDescent="0.2">
      <c r="A223" s="3">
        <v>222</v>
      </c>
      <c r="B223" s="3" t="s">
        <v>373</v>
      </c>
      <c r="C223" s="3" t="s">
        <v>1290</v>
      </c>
      <c r="D223" s="7" t="s">
        <v>830</v>
      </c>
      <c r="E223" s="28">
        <f t="shared" si="7"/>
        <v>1</v>
      </c>
      <c r="O223" s="1">
        <v>222</v>
      </c>
      <c r="P223" s="3" t="s">
        <v>400</v>
      </c>
      <c r="Q223" s="25">
        <f t="shared" si="8"/>
        <v>0</v>
      </c>
      <c r="R223" s="25">
        <f t="shared" si="8"/>
        <v>1</v>
      </c>
      <c r="S223" s="25">
        <f t="shared" si="8"/>
        <v>0</v>
      </c>
      <c r="T223" s="1">
        <f>COUNTIFS(stock_list完整版!B:B,P223)</f>
        <v>1</v>
      </c>
    </row>
    <row r="224" spans="1:20" ht="20.100000000000001" customHeight="1" x14ac:dyDescent="0.2">
      <c r="A224" s="3">
        <v>223</v>
      </c>
      <c r="B224" s="3" t="s">
        <v>370</v>
      </c>
      <c r="C224" s="3" t="s">
        <v>1291</v>
      </c>
      <c r="D224" s="7" t="s">
        <v>830</v>
      </c>
      <c r="E224" s="28">
        <f t="shared" si="7"/>
        <v>1</v>
      </c>
      <c r="O224" s="1">
        <v>223</v>
      </c>
      <c r="P224" s="3" t="s">
        <v>401</v>
      </c>
      <c r="Q224" s="25">
        <f t="shared" si="8"/>
        <v>0</v>
      </c>
      <c r="R224" s="25">
        <f t="shared" si="8"/>
        <v>1</v>
      </c>
      <c r="S224" s="25">
        <f t="shared" si="8"/>
        <v>0</v>
      </c>
      <c r="T224" s="1">
        <f>COUNTIFS(stock_list完整版!B:B,P224)</f>
        <v>1</v>
      </c>
    </row>
    <row r="225" spans="1:20" ht="20.100000000000001" customHeight="1" x14ac:dyDescent="0.2">
      <c r="A225" s="3">
        <v>224</v>
      </c>
      <c r="B225" s="3" t="s">
        <v>1292</v>
      </c>
      <c r="C225" s="3" t="s">
        <v>1293</v>
      </c>
      <c r="D225" s="7" t="s">
        <v>830</v>
      </c>
      <c r="E225" s="28">
        <f t="shared" si="7"/>
        <v>1</v>
      </c>
      <c r="O225" s="1">
        <v>224</v>
      </c>
      <c r="P225" s="3" t="s">
        <v>1363</v>
      </c>
      <c r="Q225" s="25">
        <f t="shared" si="8"/>
        <v>0</v>
      </c>
      <c r="R225" s="25">
        <f t="shared" si="8"/>
        <v>1</v>
      </c>
      <c r="S225" s="25">
        <f t="shared" si="8"/>
        <v>0</v>
      </c>
      <c r="T225" s="1">
        <f>COUNTIFS(stock_list完整版!B:B,P225)</f>
        <v>1</v>
      </c>
    </row>
    <row r="226" spans="1:20" ht="20.100000000000001" customHeight="1" x14ac:dyDescent="0.2">
      <c r="A226" s="3">
        <v>225</v>
      </c>
      <c r="B226" s="3" t="s">
        <v>372</v>
      </c>
      <c r="C226" s="3" t="s">
        <v>1294</v>
      </c>
      <c r="D226" s="7" t="s">
        <v>830</v>
      </c>
      <c r="E226" s="28">
        <f t="shared" si="7"/>
        <v>2</v>
      </c>
      <c r="O226" s="1">
        <v>225</v>
      </c>
      <c r="P226" s="3" t="s">
        <v>402</v>
      </c>
      <c r="Q226" s="25">
        <f t="shared" si="8"/>
        <v>0</v>
      </c>
      <c r="R226" s="25">
        <f t="shared" si="8"/>
        <v>1</v>
      </c>
      <c r="S226" s="25">
        <f t="shared" si="8"/>
        <v>0</v>
      </c>
      <c r="T226" s="1">
        <f>COUNTIFS(stock_list完整版!B:B,P226)</f>
        <v>1</v>
      </c>
    </row>
    <row r="227" spans="1:20" ht="20.100000000000001" customHeight="1" x14ac:dyDescent="0.2">
      <c r="A227" s="3">
        <v>226</v>
      </c>
      <c r="B227" s="3" t="s">
        <v>1295</v>
      </c>
      <c r="C227" s="3" t="s">
        <v>1296</v>
      </c>
      <c r="D227" s="7" t="s">
        <v>830</v>
      </c>
      <c r="E227" s="28">
        <f t="shared" si="7"/>
        <v>1</v>
      </c>
      <c r="O227" s="1">
        <v>226</v>
      </c>
      <c r="P227" s="3" t="s">
        <v>115</v>
      </c>
      <c r="Q227" s="25">
        <f t="shared" si="8"/>
        <v>0</v>
      </c>
      <c r="R227" s="25">
        <f t="shared" si="8"/>
        <v>1</v>
      </c>
      <c r="S227" s="25">
        <f t="shared" si="8"/>
        <v>0</v>
      </c>
      <c r="T227" s="1">
        <f>COUNTIFS(stock_list完整版!B:B,P227)</f>
        <v>1</v>
      </c>
    </row>
    <row r="228" spans="1:20" ht="20.100000000000001" customHeight="1" x14ac:dyDescent="0.2">
      <c r="A228" s="3">
        <v>227</v>
      </c>
      <c r="B228" s="3" t="s">
        <v>865</v>
      </c>
      <c r="C228" s="3" t="s">
        <v>1297</v>
      </c>
      <c r="D228" s="7" t="s">
        <v>830</v>
      </c>
      <c r="E228" s="28">
        <f t="shared" si="7"/>
        <v>1</v>
      </c>
      <c r="O228" s="1">
        <v>227</v>
      </c>
      <c r="P228" s="3" t="s">
        <v>404</v>
      </c>
      <c r="Q228" s="25">
        <f t="shared" si="8"/>
        <v>1</v>
      </c>
      <c r="R228" s="25">
        <f t="shared" si="8"/>
        <v>1</v>
      </c>
      <c r="S228" s="25">
        <f t="shared" si="8"/>
        <v>1</v>
      </c>
      <c r="T228" s="1">
        <f>COUNTIFS(stock_list完整版!B:B,P228)</f>
        <v>1</v>
      </c>
    </row>
    <row r="229" spans="1:20" ht="20.100000000000001" customHeight="1" x14ac:dyDescent="0.2">
      <c r="A229" s="3">
        <v>228</v>
      </c>
      <c r="B229" s="3" t="s">
        <v>35</v>
      </c>
      <c r="C229" s="3" t="s">
        <v>1298</v>
      </c>
      <c r="D229" s="7" t="s">
        <v>830</v>
      </c>
      <c r="E229" s="28">
        <f t="shared" si="7"/>
        <v>1</v>
      </c>
      <c r="O229" s="1">
        <v>228</v>
      </c>
      <c r="P229" s="3" t="s">
        <v>406</v>
      </c>
      <c r="Q229" s="25">
        <f t="shared" si="8"/>
        <v>0</v>
      </c>
      <c r="R229" s="25">
        <f t="shared" si="8"/>
        <v>1</v>
      </c>
      <c r="S229" s="25">
        <f t="shared" si="8"/>
        <v>0</v>
      </c>
      <c r="T229" s="1">
        <f>COUNTIFS(stock_list完整版!B:B,P229)</f>
        <v>1</v>
      </c>
    </row>
    <row r="230" spans="1:20" ht="20.100000000000001" customHeight="1" x14ac:dyDescent="0.2">
      <c r="A230" s="3">
        <v>229</v>
      </c>
      <c r="B230" s="3" t="s">
        <v>1300</v>
      </c>
      <c r="C230" s="3" t="s">
        <v>1301</v>
      </c>
      <c r="D230" s="7" t="s">
        <v>830</v>
      </c>
      <c r="E230" s="28">
        <f t="shared" si="7"/>
        <v>1</v>
      </c>
      <c r="O230" s="1">
        <v>229</v>
      </c>
      <c r="P230" s="3" t="s">
        <v>407</v>
      </c>
      <c r="Q230" s="25">
        <f t="shared" si="8"/>
        <v>0</v>
      </c>
      <c r="R230" s="25">
        <f t="shared" si="8"/>
        <v>1</v>
      </c>
      <c r="S230" s="25">
        <f t="shared" si="8"/>
        <v>0</v>
      </c>
      <c r="T230" s="1">
        <f>COUNTIFS(stock_list完整版!B:B,P230)</f>
        <v>1</v>
      </c>
    </row>
    <row r="231" spans="1:20" ht="20.100000000000001" customHeight="1" x14ac:dyDescent="0.2">
      <c r="A231" s="3">
        <v>230</v>
      </c>
      <c r="B231" s="3" t="s">
        <v>381</v>
      </c>
      <c r="C231" s="3" t="s">
        <v>1303</v>
      </c>
      <c r="D231" s="7" t="s">
        <v>830</v>
      </c>
      <c r="E231" s="28">
        <f t="shared" si="7"/>
        <v>1</v>
      </c>
      <c r="O231" s="1">
        <v>230</v>
      </c>
      <c r="P231" s="3" t="s">
        <v>873</v>
      </c>
      <c r="Q231" s="25">
        <f t="shared" si="8"/>
        <v>0</v>
      </c>
      <c r="R231" s="25">
        <f t="shared" si="8"/>
        <v>1</v>
      </c>
      <c r="S231" s="25">
        <f t="shared" si="8"/>
        <v>0</v>
      </c>
      <c r="T231" s="1">
        <f>COUNTIFS(stock_list完整版!B:B,P231)</f>
        <v>1</v>
      </c>
    </row>
    <row r="232" spans="1:20" ht="20.100000000000001" customHeight="1" x14ac:dyDescent="0.2">
      <c r="A232" s="3">
        <v>231</v>
      </c>
      <c r="B232" s="3" t="s">
        <v>1304</v>
      </c>
      <c r="C232" s="3" t="s">
        <v>1305</v>
      </c>
      <c r="D232" s="7" t="s">
        <v>830</v>
      </c>
      <c r="E232" s="28">
        <f t="shared" si="7"/>
        <v>1</v>
      </c>
      <c r="O232" s="1">
        <v>231</v>
      </c>
      <c r="P232" s="3" t="s">
        <v>1345</v>
      </c>
      <c r="Q232" s="25">
        <f t="shared" si="8"/>
        <v>0</v>
      </c>
      <c r="R232" s="25">
        <f t="shared" si="8"/>
        <v>1</v>
      </c>
      <c r="S232" s="25">
        <f t="shared" si="8"/>
        <v>0</v>
      </c>
      <c r="T232" s="1">
        <f>COUNTIFS(stock_list完整版!B:B,P232)</f>
        <v>1</v>
      </c>
    </row>
    <row r="233" spans="1:20" ht="20.100000000000001" customHeight="1" x14ac:dyDescent="0.2">
      <c r="A233" s="3">
        <v>232</v>
      </c>
      <c r="B233" s="3" t="s">
        <v>1307</v>
      </c>
      <c r="C233" s="3" t="s">
        <v>1308</v>
      </c>
      <c r="D233" s="7" t="s">
        <v>830</v>
      </c>
      <c r="E233" s="28">
        <f t="shared" si="7"/>
        <v>2</v>
      </c>
      <c r="O233" s="1">
        <v>232</v>
      </c>
      <c r="P233" s="3" t="s">
        <v>409</v>
      </c>
      <c r="Q233" s="25">
        <f t="shared" si="8"/>
        <v>0</v>
      </c>
      <c r="R233" s="25">
        <f t="shared" si="8"/>
        <v>1</v>
      </c>
      <c r="S233" s="25">
        <f t="shared" si="8"/>
        <v>0</v>
      </c>
      <c r="T233" s="1">
        <f>COUNTIFS(stock_list完整版!B:B,P233)</f>
        <v>1</v>
      </c>
    </row>
    <row r="234" spans="1:20" ht="20.100000000000001" customHeight="1" x14ac:dyDescent="0.2">
      <c r="A234" s="3">
        <v>233</v>
      </c>
      <c r="B234" s="3" t="s">
        <v>1310</v>
      </c>
      <c r="C234" s="3" t="s">
        <v>1311</v>
      </c>
      <c r="D234" s="7" t="s">
        <v>830</v>
      </c>
      <c r="E234" s="28">
        <f t="shared" si="7"/>
        <v>2</v>
      </c>
      <c r="O234" s="1">
        <v>233</v>
      </c>
      <c r="P234" s="3" t="s">
        <v>874</v>
      </c>
      <c r="Q234" s="25">
        <f t="shared" si="8"/>
        <v>0</v>
      </c>
      <c r="R234" s="25">
        <f t="shared" si="8"/>
        <v>1</v>
      </c>
      <c r="S234" s="25">
        <f t="shared" si="8"/>
        <v>0</v>
      </c>
      <c r="T234" s="1">
        <f>COUNTIFS(stock_list完整版!B:B,P234)</f>
        <v>1</v>
      </c>
    </row>
    <row r="235" spans="1:20" ht="20.100000000000001" customHeight="1" x14ac:dyDescent="0.2">
      <c r="A235" s="3">
        <v>234</v>
      </c>
      <c r="B235" s="3" t="s">
        <v>843</v>
      </c>
      <c r="C235" s="3" t="s">
        <v>1312</v>
      </c>
      <c r="D235" s="7" t="s">
        <v>830</v>
      </c>
      <c r="E235" s="28">
        <f t="shared" si="7"/>
        <v>1</v>
      </c>
      <c r="O235" s="1">
        <v>234</v>
      </c>
      <c r="P235" s="3" t="s">
        <v>875</v>
      </c>
      <c r="Q235" s="25">
        <f t="shared" si="8"/>
        <v>0</v>
      </c>
      <c r="R235" s="25">
        <f t="shared" si="8"/>
        <v>1</v>
      </c>
      <c r="S235" s="25">
        <f t="shared" si="8"/>
        <v>0</v>
      </c>
      <c r="T235" s="1">
        <f>COUNTIFS(stock_list完整版!B:B,P235)</f>
        <v>1</v>
      </c>
    </row>
    <row r="236" spans="1:20" ht="20.100000000000001" customHeight="1" x14ac:dyDescent="0.2">
      <c r="A236" s="3">
        <v>235</v>
      </c>
      <c r="B236" s="3" t="s">
        <v>38</v>
      </c>
      <c r="C236" s="3" t="s">
        <v>1313</v>
      </c>
      <c r="D236" s="7" t="s">
        <v>830</v>
      </c>
      <c r="E236" s="28">
        <f t="shared" si="7"/>
        <v>1</v>
      </c>
      <c r="O236" s="1">
        <v>235</v>
      </c>
      <c r="P236" s="3" t="s">
        <v>1357</v>
      </c>
      <c r="Q236" s="25">
        <f t="shared" si="8"/>
        <v>0</v>
      </c>
      <c r="R236" s="25">
        <f t="shared" si="8"/>
        <v>1</v>
      </c>
      <c r="S236" s="25">
        <f t="shared" si="8"/>
        <v>0</v>
      </c>
      <c r="T236" s="1">
        <f>COUNTIFS(stock_list完整版!B:B,P236)</f>
        <v>1</v>
      </c>
    </row>
    <row r="237" spans="1:20" ht="20.100000000000001" customHeight="1" x14ac:dyDescent="0.2">
      <c r="A237" s="3">
        <v>236</v>
      </c>
      <c r="B237" s="3" t="s">
        <v>393</v>
      </c>
      <c r="C237" s="3" t="s">
        <v>1315</v>
      </c>
      <c r="D237" s="7" t="s">
        <v>830</v>
      </c>
      <c r="E237" s="28">
        <f t="shared" si="7"/>
        <v>1</v>
      </c>
      <c r="O237" s="1">
        <v>236</v>
      </c>
      <c r="P237" s="3" t="s">
        <v>413</v>
      </c>
      <c r="Q237" s="25">
        <f t="shared" si="8"/>
        <v>1</v>
      </c>
      <c r="R237" s="25">
        <f t="shared" si="8"/>
        <v>1</v>
      </c>
      <c r="S237" s="25">
        <f t="shared" si="8"/>
        <v>0</v>
      </c>
      <c r="T237" s="1">
        <f>COUNTIFS(stock_list完整版!B:B,P237)</f>
        <v>1</v>
      </c>
    </row>
    <row r="238" spans="1:20" ht="20.100000000000001" customHeight="1" x14ac:dyDescent="0.2">
      <c r="A238" s="3">
        <v>237</v>
      </c>
      <c r="B238" s="3" t="s">
        <v>1317</v>
      </c>
      <c r="C238" s="3" t="s">
        <v>1318</v>
      </c>
      <c r="D238" s="7" t="s">
        <v>830</v>
      </c>
      <c r="E238" s="28">
        <f t="shared" si="7"/>
        <v>1</v>
      </c>
      <c r="O238" s="1">
        <v>237</v>
      </c>
      <c r="P238" s="3" t="s">
        <v>415</v>
      </c>
      <c r="Q238" s="25">
        <f t="shared" si="8"/>
        <v>0</v>
      </c>
      <c r="R238" s="25">
        <f t="shared" si="8"/>
        <v>1</v>
      </c>
      <c r="S238" s="25">
        <f t="shared" si="8"/>
        <v>0</v>
      </c>
      <c r="T238" s="1">
        <f>COUNTIFS(stock_list完整版!B:B,P238)</f>
        <v>1</v>
      </c>
    </row>
    <row r="239" spans="1:20" ht="20.100000000000001" customHeight="1" x14ac:dyDescent="0.2">
      <c r="A239" s="3">
        <v>238</v>
      </c>
      <c r="B239" s="3" t="s">
        <v>1320</v>
      </c>
      <c r="C239" s="3" t="s">
        <v>1321</v>
      </c>
      <c r="D239" s="7" t="s">
        <v>830</v>
      </c>
      <c r="E239" s="28">
        <f t="shared" si="7"/>
        <v>1</v>
      </c>
      <c r="O239" s="1">
        <v>238</v>
      </c>
      <c r="P239" s="3" t="s">
        <v>1367</v>
      </c>
      <c r="Q239" s="25">
        <f t="shared" si="8"/>
        <v>0</v>
      </c>
      <c r="R239" s="25">
        <f t="shared" si="8"/>
        <v>1</v>
      </c>
      <c r="S239" s="25">
        <f t="shared" si="8"/>
        <v>1</v>
      </c>
      <c r="T239" s="1">
        <f>COUNTIFS(stock_list完整版!B:B,P239)</f>
        <v>1</v>
      </c>
    </row>
    <row r="240" spans="1:20" ht="20.100000000000001" customHeight="1" x14ac:dyDescent="0.2">
      <c r="A240" s="3">
        <v>239</v>
      </c>
      <c r="B240" s="3" t="s">
        <v>1322</v>
      </c>
      <c r="C240" s="3" t="s">
        <v>1323</v>
      </c>
      <c r="D240" s="7" t="s">
        <v>830</v>
      </c>
      <c r="E240" s="28">
        <f t="shared" si="7"/>
        <v>1</v>
      </c>
      <c r="O240" s="1">
        <v>239</v>
      </c>
      <c r="P240" s="3" t="s">
        <v>1365</v>
      </c>
      <c r="Q240" s="25">
        <f t="shared" si="8"/>
        <v>0</v>
      </c>
      <c r="R240" s="25">
        <f t="shared" si="8"/>
        <v>1</v>
      </c>
      <c r="S240" s="25">
        <f t="shared" si="8"/>
        <v>0</v>
      </c>
      <c r="T240" s="1">
        <f>COUNTIFS(stock_list完整版!B:B,P240)</f>
        <v>1</v>
      </c>
    </row>
    <row r="241" spans="1:20" ht="20.100000000000001" customHeight="1" x14ac:dyDescent="0.2">
      <c r="A241" s="3">
        <v>240</v>
      </c>
      <c r="B241" s="3" t="s">
        <v>867</v>
      </c>
      <c r="C241" s="3" t="s">
        <v>1324</v>
      </c>
      <c r="D241" s="7" t="s">
        <v>830</v>
      </c>
      <c r="E241" s="28">
        <f t="shared" si="7"/>
        <v>1</v>
      </c>
      <c r="O241" s="1">
        <v>240</v>
      </c>
      <c r="P241" s="3" t="s">
        <v>419</v>
      </c>
      <c r="Q241" s="25">
        <f t="shared" si="8"/>
        <v>0</v>
      </c>
      <c r="R241" s="25">
        <f t="shared" si="8"/>
        <v>1</v>
      </c>
      <c r="S241" s="25">
        <f t="shared" si="8"/>
        <v>0</v>
      </c>
      <c r="T241" s="1">
        <f>COUNTIFS(stock_list完整版!B:B,P241)</f>
        <v>1</v>
      </c>
    </row>
    <row r="242" spans="1:20" ht="20.100000000000001" customHeight="1" x14ac:dyDescent="0.2">
      <c r="A242" s="3">
        <v>241</v>
      </c>
      <c r="B242" s="3" t="s">
        <v>385</v>
      </c>
      <c r="C242" s="3" t="s">
        <v>781</v>
      </c>
      <c r="D242" s="7" t="s">
        <v>830</v>
      </c>
      <c r="E242" s="28">
        <f t="shared" si="7"/>
        <v>1</v>
      </c>
      <c r="O242" s="1">
        <v>241</v>
      </c>
      <c r="P242" s="3" t="s">
        <v>1371</v>
      </c>
      <c r="Q242" s="25">
        <f t="shared" si="8"/>
        <v>0</v>
      </c>
      <c r="R242" s="25">
        <f t="shared" si="8"/>
        <v>1</v>
      </c>
      <c r="S242" s="25">
        <f t="shared" si="8"/>
        <v>1</v>
      </c>
      <c r="T242" s="1">
        <f>COUNTIFS(stock_list完整版!B:B,P242)</f>
        <v>1</v>
      </c>
    </row>
    <row r="243" spans="1:20" ht="20.100000000000001" customHeight="1" x14ac:dyDescent="0.2">
      <c r="A243" s="3">
        <v>242</v>
      </c>
      <c r="B243" s="3" t="s">
        <v>387</v>
      </c>
      <c r="C243" s="3" t="s">
        <v>1325</v>
      </c>
      <c r="D243" s="7" t="s">
        <v>830</v>
      </c>
      <c r="E243" s="28">
        <f t="shared" si="7"/>
        <v>1</v>
      </c>
      <c r="O243" s="1">
        <v>242</v>
      </c>
      <c r="P243" s="3" t="s">
        <v>1373</v>
      </c>
      <c r="Q243" s="25">
        <f t="shared" si="8"/>
        <v>0</v>
      </c>
      <c r="R243" s="25">
        <f t="shared" si="8"/>
        <v>1</v>
      </c>
      <c r="S243" s="25">
        <f t="shared" si="8"/>
        <v>1</v>
      </c>
      <c r="T243" s="1">
        <f>COUNTIFS(stock_list完整版!B:B,P243)</f>
        <v>1</v>
      </c>
    </row>
    <row r="244" spans="1:20" ht="20.100000000000001" customHeight="1" x14ac:dyDescent="0.2">
      <c r="A244" s="3">
        <v>243</v>
      </c>
      <c r="B244" s="3" t="s">
        <v>389</v>
      </c>
      <c r="C244" s="3" t="s">
        <v>1326</v>
      </c>
      <c r="D244" s="7" t="s">
        <v>830</v>
      </c>
      <c r="E244" s="28">
        <f t="shared" si="7"/>
        <v>1</v>
      </c>
      <c r="O244" s="1">
        <v>243</v>
      </c>
      <c r="P244" s="3" t="s">
        <v>425</v>
      </c>
      <c r="Q244" s="25">
        <f t="shared" si="8"/>
        <v>0</v>
      </c>
      <c r="R244" s="25">
        <f t="shared" si="8"/>
        <v>1</v>
      </c>
      <c r="S244" s="25">
        <f t="shared" si="8"/>
        <v>0</v>
      </c>
      <c r="T244" s="1">
        <f>COUNTIFS(stock_list完整版!B:B,P244)</f>
        <v>1</v>
      </c>
    </row>
    <row r="245" spans="1:20" ht="20.100000000000001" customHeight="1" x14ac:dyDescent="0.2">
      <c r="A245" s="3">
        <v>244</v>
      </c>
      <c r="B245" s="3" t="s">
        <v>869</v>
      </c>
      <c r="C245" s="3" t="s">
        <v>1327</v>
      </c>
      <c r="D245" s="7" t="s">
        <v>830</v>
      </c>
      <c r="E245" s="28">
        <f t="shared" si="7"/>
        <v>1</v>
      </c>
      <c r="O245" s="1">
        <v>244</v>
      </c>
      <c r="P245" s="3" t="s">
        <v>48</v>
      </c>
      <c r="Q245" s="25">
        <f t="shared" si="8"/>
        <v>1</v>
      </c>
      <c r="R245" s="25">
        <f t="shared" si="8"/>
        <v>1</v>
      </c>
      <c r="S245" s="25">
        <f t="shared" si="8"/>
        <v>1</v>
      </c>
      <c r="T245" s="1">
        <f>COUNTIFS(stock_list完整版!B:B,P245)</f>
        <v>1</v>
      </c>
    </row>
    <row r="246" spans="1:20" ht="20.100000000000001" customHeight="1" x14ac:dyDescent="0.2">
      <c r="A246" s="3">
        <v>245</v>
      </c>
      <c r="B246" s="3" t="s">
        <v>386</v>
      </c>
      <c r="C246" s="3" t="s">
        <v>1328</v>
      </c>
      <c r="D246" s="7" t="s">
        <v>830</v>
      </c>
      <c r="E246" s="28">
        <f t="shared" si="7"/>
        <v>2</v>
      </c>
      <c r="O246" s="1">
        <v>245</v>
      </c>
      <c r="P246" s="3" t="s">
        <v>876</v>
      </c>
      <c r="Q246" s="25">
        <f t="shared" si="8"/>
        <v>0</v>
      </c>
      <c r="R246" s="25">
        <f t="shared" si="8"/>
        <v>1</v>
      </c>
      <c r="S246" s="25">
        <f t="shared" si="8"/>
        <v>1</v>
      </c>
      <c r="T246" s="1">
        <f>COUNTIFS(stock_list完整版!B:B,P246)</f>
        <v>1</v>
      </c>
    </row>
    <row r="247" spans="1:20" ht="20.100000000000001" customHeight="1" x14ac:dyDescent="0.2">
      <c r="A247" s="3">
        <v>246</v>
      </c>
      <c r="B247" s="3" t="s">
        <v>1329</v>
      </c>
      <c r="C247" s="3" t="s">
        <v>1330</v>
      </c>
      <c r="D247" s="7" t="s">
        <v>830</v>
      </c>
      <c r="E247" s="28">
        <f t="shared" si="7"/>
        <v>1</v>
      </c>
      <c r="O247" s="1">
        <v>246</v>
      </c>
      <c r="P247" s="3" t="s">
        <v>429</v>
      </c>
      <c r="Q247" s="25">
        <f t="shared" si="8"/>
        <v>0</v>
      </c>
      <c r="R247" s="25">
        <f t="shared" si="8"/>
        <v>1</v>
      </c>
      <c r="S247" s="25">
        <f t="shared" si="8"/>
        <v>0</v>
      </c>
      <c r="T247" s="1">
        <f>COUNTIFS(stock_list完整版!B:B,P247)</f>
        <v>1</v>
      </c>
    </row>
    <row r="248" spans="1:20" ht="20.100000000000001" customHeight="1" x14ac:dyDescent="0.2">
      <c r="A248" s="3">
        <v>247</v>
      </c>
      <c r="B248" s="3" t="s">
        <v>392</v>
      </c>
      <c r="C248" s="3" t="s">
        <v>1331</v>
      </c>
      <c r="D248" s="7" t="s">
        <v>830</v>
      </c>
      <c r="E248" s="28">
        <f t="shared" si="7"/>
        <v>1</v>
      </c>
      <c r="O248" s="1">
        <v>247</v>
      </c>
      <c r="P248" s="3" t="s">
        <v>430</v>
      </c>
      <c r="Q248" s="25">
        <f t="shared" si="8"/>
        <v>0</v>
      </c>
      <c r="R248" s="25">
        <f t="shared" si="8"/>
        <v>1</v>
      </c>
      <c r="S248" s="25">
        <f t="shared" si="8"/>
        <v>0</v>
      </c>
      <c r="T248" s="1">
        <f>COUNTIFS(stock_list完整版!B:B,P248)</f>
        <v>1</v>
      </c>
    </row>
    <row r="249" spans="1:20" ht="20.100000000000001" customHeight="1" x14ac:dyDescent="0.2">
      <c r="A249" s="3">
        <v>248</v>
      </c>
      <c r="B249" s="3" t="s">
        <v>394</v>
      </c>
      <c r="C249" s="3" t="s">
        <v>765</v>
      </c>
      <c r="D249" s="7" t="s">
        <v>830</v>
      </c>
      <c r="E249" s="28">
        <f t="shared" si="7"/>
        <v>2</v>
      </c>
      <c r="O249" s="1">
        <v>248</v>
      </c>
      <c r="P249" s="3" t="s">
        <v>1386</v>
      </c>
      <c r="Q249" s="25">
        <f t="shared" si="8"/>
        <v>0</v>
      </c>
      <c r="R249" s="25">
        <f t="shared" si="8"/>
        <v>1</v>
      </c>
      <c r="S249" s="25">
        <f t="shared" si="8"/>
        <v>0</v>
      </c>
      <c r="T249" s="1">
        <f>COUNTIFS(stock_list完整版!B:B,P249)</f>
        <v>1</v>
      </c>
    </row>
    <row r="250" spans="1:20" ht="20.100000000000001" customHeight="1" x14ac:dyDescent="0.2">
      <c r="A250" s="3">
        <v>249</v>
      </c>
      <c r="B250" s="3" t="s">
        <v>871</v>
      </c>
      <c r="C250" s="3" t="s">
        <v>1332</v>
      </c>
      <c r="D250" s="7" t="s">
        <v>830</v>
      </c>
      <c r="E250" s="28">
        <f t="shared" si="7"/>
        <v>1</v>
      </c>
      <c r="O250" s="1">
        <v>249</v>
      </c>
      <c r="P250" s="3" t="s">
        <v>1389</v>
      </c>
      <c r="Q250" s="25">
        <f t="shared" si="8"/>
        <v>0</v>
      </c>
      <c r="R250" s="25">
        <f t="shared" si="8"/>
        <v>1</v>
      </c>
      <c r="S250" s="25">
        <f t="shared" si="8"/>
        <v>0</v>
      </c>
      <c r="T250" s="1">
        <f>COUNTIFS(stock_list完整版!B:B,P250)</f>
        <v>1</v>
      </c>
    </row>
    <row r="251" spans="1:20" ht="20.100000000000001" customHeight="1" x14ac:dyDescent="0.2">
      <c r="A251" s="3">
        <v>250</v>
      </c>
      <c r="B251" s="3" t="s">
        <v>396</v>
      </c>
      <c r="C251" s="3" t="s">
        <v>1333</v>
      </c>
      <c r="D251" s="7" t="s">
        <v>830</v>
      </c>
      <c r="E251" s="28">
        <f t="shared" si="7"/>
        <v>1</v>
      </c>
      <c r="O251" s="1">
        <v>250</v>
      </c>
      <c r="P251" s="3" t="s">
        <v>432</v>
      </c>
      <c r="Q251" s="25">
        <f t="shared" si="8"/>
        <v>0</v>
      </c>
      <c r="R251" s="25">
        <f t="shared" si="8"/>
        <v>1</v>
      </c>
      <c r="S251" s="25">
        <f t="shared" si="8"/>
        <v>0</v>
      </c>
      <c r="T251" s="1">
        <f>COUNTIFS(stock_list完整版!B:B,P251)</f>
        <v>1</v>
      </c>
    </row>
    <row r="252" spans="1:20" ht="20.100000000000001" customHeight="1" x14ac:dyDescent="0.2">
      <c r="A252" s="3">
        <v>251</v>
      </c>
      <c r="B252" s="3" t="s">
        <v>1334</v>
      </c>
      <c r="C252" s="3" t="s">
        <v>1335</v>
      </c>
      <c r="D252" s="7" t="s">
        <v>830</v>
      </c>
      <c r="E252" s="28">
        <f t="shared" si="7"/>
        <v>1</v>
      </c>
      <c r="O252" s="1">
        <v>251</v>
      </c>
      <c r="P252" s="3" t="s">
        <v>877</v>
      </c>
      <c r="Q252" s="25">
        <f t="shared" si="8"/>
        <v>0</v>
      </c>
      <c r="R252" s="25">
        <f t="shared" si="8"/>
        <v>1</v>
      </c>
      <c r="S252" s="25">
        <f t="shared" si="8"/>
        <v>0</v>
      </c>
      <c r="T252" s="1">
        <f>COUNTIFS(stock_list完整版!B:B,P252)</f>
        <v>1</v>
      </c>
    </row>
    <row r="253" spans="1:20" ht="20.100000000000001" customHeight="1" x14ac:dyDescent="0.2">
      <c r="A253" s="3">
        <v>252</v>
      </c>
      <c r="B253" s="3" t="s">
        <v>401</v>
      </c>
      <c r="C253" s="3" t="s">
        <v>1337</v>
      </c>
      <c r="D253" s="7" t="s">
        <v>830</v>
      </c>
      <c r="E253" s="28">
        <f t="shared" si="7"/>
        <v>1</v>
      </c>
      <c r="O253" s="1">
        <v>252</v>
      </c>
      <c r="P253" s="3" t="s">
        <v>878</v>
      </c>
      <c r="Q253" s="25">
        <f t="shared" si="8"/>
        <v>0</v>
      </c>
      <c r="R253" s="25">
        <f t="shared" si="8"/>
        <v>1</v>
      </c>
      <c r="S253" s="25">
        <f t="shared" si="8"/>
        <v>1</v>
      </c>
      <c r="T253" s="1">
        <f>COUNTIFS(stock_list完整版!B:B,P253)</f>
        <v>1</v>
      </c>
    </row>
    <row r="254" spans="1:20" ht="20.100000000000001" customHeight="1" x14ac:dyDescent="0.2">
      <c r="A254" s="3">
        <v>253</v>
      </c>
      <c r="B254" s="3" t="s">
        <v>1338</v>
      </c>
      <c r="C254" s="3" t="s">
        <v>1339</v>
      </c>
      <c r="D254" s="7" t="s">
        <v>830</v>
      </c>
      <c r="E254" s="28">
        <f t="shared" si="7"/>
        <v>1</v>
      </c>
      <c r="O254" s="1">
        <v>253</v>
      </c>
      <c r="P254" s="3" t="s">
        <v>1320</v>
      </c>
      <c r="Q254" s="25">
        <f t="shared" si="8"/>
        <v>0</v>
      </c>
      <c r="R254" s="25">
        <f t="shared" si="8"/>
        <v>1</v>
      </c>
      <c r="S254" s="25">
        <f t="shared" si="8"/>
        <v>0</v>
      </c>
      <c r="T254" s="1">
        <f>COUNTIFS(stock_list完整版!B:B,P254)</f>
        <v>1</v>
      </c>
    </row>
    <row r="255" spans="1:20" ht="20.100000000000001" customHeight="1" x14ac:dyDescent="0.2">
      <c r="A255" s="3">
        <v>254</v>
      </c>
      <c r="B255" s="3" t="s">
        <v>1341</v>
      </c>
      <c r="C255" s="3" t="s">
        <v>1342</v>
      </c>
      <c r="D255" s="7" t="s">
        <v>830</v>
      </c>
      <c r="E255" s="28">
        <f t="shared" si="7"/>
        <v>1</v>
      </c>
      <c r="O255" s="1">
        <v>254</v>
      </c>
      <c r="P255" s="3" t="s">
        <v>879</v>
      </c>
      <c r="Q255" s="25">
        <f t="shared" si="8"/>
        <v>0</v>
      </c>
      <c r="R255" s="25">
        <f t="shared" si="8"/>
        <v>1</v>
      </c>
      <c r="S255" s="25">
        <f t="shared" si="8"/>
        <v>0</v>
      </c>
      <c r="T255" s="1">
        <f>COUNTIFS(stock_list完整版!B:B,P255)</f>
        <v>1</v>
      </c>
    </row>
    <row r="256" spans="1:20" ht="20.100000000000001" customHeight="1" x14ac:dyDescent="0.2">
      <c r="A256" s="3">
        <v>255</v>
      </c>
      <c r="B256" s="3" t="s">
        <v>567</v>
      </c>
      <c r="C256" s="3" t="s">
        <v>1343</v>
      </c>
      <c r="D256" s="7" t="s">
        <v>830</v>
      </c>
      <c r="E256" s="28">
        <f t="shared" si="7"/>
        <v>1</v>
      </c>
      <c r="O256" s="1">
        <v>255</v>
      </c>
      <c r="P256" s="3" t="s">
        <v>880</v>
      </c>
      <c r="Q256" s="25">
        <f t="shared" si="8"/>
        <v>0</v>
      </c>
      <c r="R256" s="25">
        <f t="shared" si="8"/>
        <v>1</v>
      </c>
      <c r="S256" s="25">
        <f t="shared" si="8"/>
        <v>0</v>
      </c>
      <c r="T256" s="1">
        <f>COUNTIFS(stock_list完整版!B:B,P256)</f>
        <v>1</v>
      </c>
    </row>
    <row r="257" spans="1:20" ht="20.100000000000001" customHeight="1" x14ac:dyDescent="0.2">
      <c r="A257" s="3">
        <v>256</v>
      </c>
      <c r="B257" s="3" t="s">
        <v>1345</v>
      </c>
      <c r="C257" s="3" t="s">
        <v>1346</v>
      </c>
      <c r="D257" s="7" t="s">
        <v>830</v>
      </c>
      <c r="E257" s="28">
        <f t="shared" si="7"/>
        <v>1</v>
      </c>
      <c r="O257" s="1">
        <v>256</v>
      </c>
      <c r="P257" s="3" t="s">
        <v>1394</v>
      </c>
      <c r="Q257" s="25">
        <f t="shared" si="8"/>
        <v>0</v>
      </c>
      <c r="R257" s="25">
        <f t="shared" si="8"/>
        <v>1</v>
      </c>
      <c r="S257" s="25">
        <f t="shared" si="8"/>
        <v>0</v>
      </c>
      <c r="T257" s="1">
        <f>COUNTIFS(stock_list完整版!B:B,P257)</f>
        <v>1</v>
      </c>
    </row>
    <row r="258" spans="1:20" ht="20.100000000000001" customHeight="1" x14ac:dyDescent="0.2">
      <c r="A258" s="3">
        <v>257</v>
      </c>
      <c r="B258" s="3" t="s">
        <v>874</v>
      </c>
      <c r="C258" s="3" t="s">
        <v>1347</v>
      </c>
      <c r="D258" s="7" t="s">
        <v>830</v>
      </c>
      <c r="E258" s="28">
        <f t="shared" si="7"/>
        <v>1</v>
      </c>
      <c r="O258" s="1">
        <v>257</v>
      </c>
      <c r="P258" s="3" t="s">
        <v>1397</v>
      </c>
      <c r="Q258" s="25">
        <f t="shared" si="8"/>
        <v>0</v>
      </c>
      <c r="R258" s="25">
        <f t="shared" si="8"/>
        <v>1</v>
      </c>
      <c r="S258" s="25">
        <f t="shared" si="8"/>
        <v>0</v>
      </c>
      <c r="T258" s="1">
        <f>COUNTIFS(stock_list完整版!B:B,P258)</f>
        <v>1</v>
      </c>
    </row>
    <row r="259" spans="1:20" ht="20.100000000000001" customHeight="1" x14ac:dyDescent="0.2">
      <c r="A259" s="3">
        <v>258</v>
      </c>
      <c r="B259" s="3" t="s">
        <v>400</v>
      </c>
      <c r="C259" s="3" t="s">
        <v>1348</v>
      </c>
      <c r="D259" s="7" t="s">
        <v>830</v>
      </c>
      <c r="E259" s="28">
        <f t="shared" ref="E259:E322" si="9">COUNTIFS(B:B,B259)</f>
        <v>1</v>
      </c>
      <c r="O259" s="1">
        <v>258</v>
      </c>
      <c r="P259" s="3" t="s">
        <v>448</v>
      </c>
      <c r="Q259" s="25">
        <f t="shared" ref="Q259:S322" si="10">COUNTIFS($B:$B,$P259,$D:$D,Q$1)</f>
        <v>0</v>
      </c>
      <c r="R259" s="25">
        <f t="shared" si="10"/>
        <v>1</v>
      </c>
      <c r="S259" s="25">
        <f t="shared" si="10"/>
        <v>0</v>
      </c>
      <c r="T259" s="1">
        <f>COUNTIFS(stock_list完整版!B:B,P259)</f>
        <v>1</v>
      </c>
    </row>
    <row r="260" spans="1:20" ht="20.100000000000001" customHeight="1" x14ac:dyDescent="0.2">
      <c r="A260" s="3">
        <v>259</v>
      </c>
      <c r="B260" s="3" t="s">
        <v>406</v>
      </c>
      <c r="C260" s="3" t="s">
        <v>1349</v>
      </c>
      <c r="D260" s="7" t="s">
        <v>830</v>
      </c>
      <c r="E260" s="28">
        <f t="shared" si="9"/>
        <v>1</v>
      </c>
      <c r="O260" s="1">
        <v>259</v>
      </c>
      <c r="P260" s="3" t="s">
        <v>50</v>
      </c>
      <c r="Q260" s="25">
        <f t="shared" si="10"/>
        <v>0</v>
      </c>
      <c r="R260" s="25">
        <f t="shared" si="10"/>
        <v>0</v>
      </c>
      <c r="S260" s="25">
        <f t="shared" si="10"/>
        <v>1</v>
      </c>
      <c r="T260" s="1">
        <f>COUNTIFS(stock_list完整版!B:B,P260)</f>
        <v>1</v>
      </c>
    </row>
    <row r="261" spans="1:20" ht="20.100000000000001" customHeight="1" x14ac:dyDescent="0.2">
      <c r="A261" s="3">
        <v>260</v>
      </c>
      <c r="B261" s="3" t="s">
        <v>402</v>
      </c>
      <c r="C261" s="3" t="s">
        <v>1350</v>
      </c>
      <c r="D261" s="7" t="s">
        <v>830</v>
      </c>
      <c r="E261" s="28">
        <f t="shared" si="9"/>
        <v>1</v>
      </c>
      <c r="O261" s="1">
        <v>260</v>
      </c>
      <c r="P261" s="3" t="s">
        <v>1392</v>
      </c>
      <c r="Q261" s="25">
        <f t="shared" si="10"/>
        <v>0</v>
      </c>
      <c r="R261" s="25">
        <f t="shared" si="10"/>
        <v>1</v>
      </c>
      <c r="S261" s="25">
        <f t="shared" si="10"/>
        <v>0</v>
      </c>
      <c r="T261" s="1">
        <f>COUNTIFS(stock_list完整版!B:B,P261)</f>
        <v>1</v>
      </c>
    </row>
    <row r="262" spans="1:20" ht="20.100000000000001" customHeight="1" x14ac:dyDescent="0.2">
      <c r="A262" s="3">
        <v>261</v>
      </c>
      <c r="B262" s="3" t="s">
        <v>115</v>
      </c>
      <c r="C262" s="3" t="s">
        <v>1351</v>
      </c>
      <c r="D262" s="7" t="s">
        <v>830</v>
      </c>
      <c r="E262" s="28">
        <f t="shared" si="9"/>
        <v>1</v>
      </c>
      <c r="O262" s="1">
        <v>261</v>
      </c>
      <c r="P262" s="3" t="s">
        <v>453</v>
      </c>
      <c r="Q262" s="25">
        <f t="shared" si="10"/>
        <v>1</v>
      </c>
      <c r="R262" s="25">
        <f t="shared" si="10"/>
        <v>1</v>
      </c>
      <c r="S262" s="25">
        <f t="shared" si="10"/>
        <v>0</v>
      </c>
      <c r="T262" s="1">
        <f>COUNTIFS(stock_list完整版!B:B,P262)</f>
        <v>1</v>
      </c>
    </row>
    <row r="263" spans="1:20" ht="20.100000000000001" customHeight="1" x14ac:dyDescent="0.2">
      <c r="A263" s="3">
        <v>262</v>
      </c>
      <c r="B263" s="3" t="s">
        <v>398</v>
      </c>
      <c r="C263" s="3" t="s">
        <v>766</v>
      </c>
      <c r="D263" s="7" t="s">
        <v>830</v>
      </c>
      <c r="E263" s="28">
        <f t="shared" si="9"/>
        <v>2</v>
      </c>
      <c r="O263" s="1">
        <v>262</v>
      </c>
      <c r="P263" s="3" t="s">
        <v>881</v>
      </c>
      <c r="Q263" s="25">
        <f t="shared" si="10"/>
        <v>0</v>
      </c>
      <c r="R263" s="25">
        <f t="shared" si="10"/>
        <v>1</v>
      </c>
      <c r="S263" s="25">
        <f t="shared" si="10"/>
        <v>0</v>
      </c>
      <c r="T263" s="1">
        <f>COUNTIFS(stock_list完整版!B:B,P263)</f>
        <v>1</v>
      </c>
    </row>
    <row r="264" spans="1:20" ht="20.100000000000001" customHeight="1" x14ac:dyDescent="0.2">
      <c r="A264" s="3">
        <v>263</v>
      </c>
      <c r="B264" s="3" t="s">
        <v>404</v>
      </c>
      <c r="C264" s="3" t="s">
        <v>1353</v>
      </c>
      <c r="D264" s="7" t="s">
        <v>830</v>
      </c>
      <c r="E264" s="28">
        <f t="shared" si="9"/>
        <v>3</v>
      </c>
      <c r="O264" s="1">
        <v>263</v>
      </c>
      <c r="P264" s="3" t="s">
        <v>455</v>
      </c>
      <c r="Q264" s="25">
        <f t="shared" si="10"/>
        <v>1</v>
      </c>
      <c r="R264" s="25">
        <f t="shared" si="10"/>
        <v>1</v>
      </c>
      <c r="S264" s="25">
        <f t="shared" si="10"/>
        <v>0</v>
      </c>
      <c r="T264" s="1">
        <f>COUNTIFS(stock_list完整版!B:B,P264)</f>
        <v>1</v>
      </c>
    </row>
    <row r="265" spans="1:20" ht="20.100000000000001" customHeight="1" x14ac:dyDescent="0.2">
      <c r="A265" s="3">
        <v>264</v>
      </c>
      <c r="B265" s="3" t="s">
        <v>873</v>
      </c>
      <c r="C265" s="3" t="s">
        <v>1354</v>
      </c>
      <c r="D265" s="7" t="s">
        <v>830</v>
      </c>
      <c r="E265" s="28">
        <f t="shared" si="9"/>
        <v>1</v>
      </c>
      <c r="O265" s="1">
        <v>264</v>
      </c>
      <c r="P265" s="3" t="s">
        <v>458</v>
      </c>
      <c r="Q265" s="25">
        <f t="shared" si="10"/>
        <v>0</v>
      </c>
      <c r="R265" s="25">
        <f t="shared" si="10"/>
        <v>1</v>
      </c>
      <c r="S265" s="25">
        <f t="shared" si="10"/>
        <v>0</v>
      </c>
      <c r="T265" s="1">
        <f>COUNTIFS(stock_list完整版!B:B,P265)</f>
        <v>1</v>
      </c>
    </row>
    <row r="266" spans="1:20" ht="20.100000000000001" customHeight="1" x14ac:dyDescent="0.2">
      <c r="A266" s="3">
        <v>265</v>
      </c>
      <c r="B266" s="3" t="s">
        <v>409</v>
      </c>
      <c r="C266" s="3" t="s">
        <v>1355</v>
      </c>
      <c r="D266" s="7" t="s">
        <v>830</v>
      </c>
      <c r="E266" s="28">
        <f t="shared" si="9"/>
        <v>1</v>
      </c>
      <c r="O266" s="1">
        <v>265</v>
      </c>
      <c r="P266" s="3" t="s">
        <v>462</v>
      </c>
      <c r="Q266" s="25">
        <f t="shared" si="10"/>
        <v>0</v>
      </c>
      <c r="R266" s="25">
        <f t="shared" si="10"/>
        <v>0</v>
      </c>
      <c r="S266" s="25">
        <f t="shared" si="10"/>
        <v>1</v>
      </c>
      <c r="T266" s="1">
        <f>COUNTIFS(stock_list完整版!B:B,P266)</f>
        <v>1</v>
      </c>
    </row>
    <row r="267" spans="1:20" ht="20.100000000000001" customHeight="1" x14ac:dyDescent="0.2">
      <c r="A267" s="3">
        <v>266</v>
      </c>
      <c r="B267" s="3" t="s">
        <v>1357</v>
      </c>
      <c r="C267" s="3" t="s">
        <v>1358</v>
      </c>
      <c r="D267" s="7" t="s">
        <v>830</v>
      </c>
      <c r="E267" s="28">
        <f t="shared" si="9"/>
        <v>1</v>
      </c>
      <c r="O267" s="1">
        <v>266</v>
      </c>
      <c r="P267" s="3" t="s">
        <v>463</v>
      </c>
      <c r="Q267" s="25">
        <f t="shared" si="10"/>
        <v>0</v>
      </c>
      <c r="R267" s="25">
        <f t="shared" si="10"/>
        <v>1</v>
      </c>
      <c r="S267" s="25">
        <f t="shared" si="10"/>
        <v>0</v>
      </c>
      <c r="T267" s="1">
        <f>COUNTIFS(stock_list完整版!B:B,P267)</f>
        <v>1</v>
      </c>
    </row>
    <row r="268" spans="1:20" ht="20.100000000000001" customHeight="1" x14ac:dyDescent="0.2">
      <c r="A268" s="3">
        <v>267</v>
      </c>
      <c r="B268" s="3" t="s">
        <v>407</v>
      </c>
      <c r="C268" s="3" t="s">
        <v>1359</v>
      </c>
      <c r="D268" s="7" t="s">
        <v>830</v>
      </c>
      <c r="E268" s="28">
        <f t="shared" si="9"/>
        <v>1</v>
      </c>
      <c r="O268" s="1">
        <v>267</v>
      </c>
      <c r="P268" s="3" t="s">
        <v>1408</v>
      </c>
      <c r="Q268" s="25">
        <f t="shared" si="10"/>
        <v>0</v>
      </c>
      <c r="R268" s="25">
        <f t="shared" si="10"/>
        <v>1</v>
      </c>
      <c r="S268" s="25">
        <f t="shared" si="10"/>
        <v>0</v>
      </c>
      <c r="T268" s="1">
        <f>COUNTIFS(stock_list完整版!B:B,P268)</f>
        <v>1</v>
      </c>
    </row>
    <row r="269" spans="1:20" ht="20.100000000000001" customHeight="1" x14ac:dyDescent="0.2">
      <c r="A269" s="3">
        <v>268</v>
      </c>
      <c r="B269" s="3" t="s">
        <v>875</v>
      </c>
      <c r="C269" s="3" t="s">
        <v>1361</v>
      </c>
      <c r="D269" s="7" t="s">
        <v>830</v>
      </c>
      <c r="E269" s="28">
        <f t="shared" si="9"/>
        <v>1</v>
      </c>
      <c r="O269" s="1">
        <v>268</v>
      </c>
      <c r="P269" s="3" t="s">
        <v>464</v>
      </c>
      <c r="Q269" s="25">
        <f t="shared" si="10"/>
        <v>0</v>
      </c>
      <c r="R269" s="25">
        <f t="shared" si="10"/>
        <v>1</v>
      </c>
      <c r="S269" s="25">
        <f t="shared" si="10"/>
        <v>1</v>
      </c>
      <c r="T269" s="1">
        <f>COUNTIFS(stock_list完整版!B:B,P269)</f>
        <v>1</v>
      </c>
    </row>
    <row r="270" spans="1:20" ht="20.100000000000001" customHeight="1" x14ac:dyDescent="0.2">
      <c r="A270" s="3">
        <v>269</v>
      </c>
      <c r="B270" s="3" t="s">
        <v>397</v>
      </c>
      <c r="C270" s="3" t="s">
        <v>1362</v>
      </c>
      <c r="D270" s="7" t="s">
        <v>830</v>
      </c>
      <c r="E270" s="28">
        <f t="shared" si="9"/>
        <v>1</v>
      </c>
      <c r="O270" s="1">
        <v>269</v>
      </c>
      <c r="P270" s="3" t="s">
        <v>465</v>
      </c>
      <c r="Q270" s="25">
        <f t="shared" si="10"/>
        <v>0</v>
      </c>
      <c r="R270" s="25">
        <f t="shared" si="10"/>
        <v>1</v>
      </c>
      <c r="S270" s="25">
        <f t="shared" si="10"/>
        <v>0</v>
      </c>
      <c r="T270" s="1">
        <f>COUNTIFS(stock_list完整版!B:B,P270)</f>
        <v>1</v>
      </c>
    </row>
    <row r="271" spans="1:20" ht="20.100000000000001" customHeight="1" x14ac:dyDescent="0.2">
      <c r="A271" s="3">
        <v>270</v>
      </c>
      <c r="B271" s="3" t="s">
        <v>1363</v>
      </c>
      <c r="C271" s="3" t="s">
        <v>1364</v>
      </c>
      <c r="D271" s="7" t="s">
        <v>830</v>
      </c>
      <c r="E271" s="28">
        <f t="shared" si="9"/>
        <v>1</v>
      </c>
      <c r="O271" s="1">
        <v>270</v>
      </c>
      <c r="P271" s="3" t="s">
        <v>882</v>
      </c>
      <c r="Q271" s="25">
        <f t="shared" si="10"/>
        <v>0</v>
      </c>
      <c r="R271" s="25">
        <f t="shared" si="10"/>
        <v>1</v>
      </c>
      <c r="S271" s="25">
        <f t="shared" si="10"/>
        <v>1</v>
      </c>
      <c r="T271" s="1">
        <f>COUNTIFS(stock_list完整版!B:B,P271)</f>
        <v>1</v>
      </c>
    </row>
    <row r="272" spans="1:20" ht="20.100000000000001" customHeight="1" x14ac:dyDescent="0.2">
      <c r="A272" s="3">
        <v>271</v>
      </c>
      <c r="B272" s="3" t="s">
        <v>1365</v>
      </c>
      <c r="C272" s="3" t="s">
        <v>1366</v>
      </c>
      <c r="D272" s="7" t="s">
        <v>830</v>
      </c>
      <c r="E272" s="28">
        <f t="shared" si="9"/>
        <v>1</v>
      </c>
      <c r="O272" s="1">
        <v>271</v>
      </c>
      <c r="P272" s="3" t="s">
        <v>467</v>
      </c>
      <c r="Q272" s="25">
        <f t="shared" si="10"/>
        <v>0</v>
      </c>
      <c r="R272" s="25">
        <f t="shared" si="10"/>
        <v>1</v>
      </c>
      <c r="S272" s="25">
        <f t="shared" si="10"/>
        <v>0</v>
      </c>
      <c r="T272" s="1">
        <f>COUNTIFS(stock_list完整版!B:B,P272)</f>
        <v>1</v>
      </c>
    </row>
    <row r="273" spans="1:20" ht="20.100000000000001" customHeight="1" x14ac:dyDescent="0.2">
      <c r="A273" s="3">
        <v>272</v>
      </c>
      <c r="B273" s="3" t="s">
        <v>1367</v>
      </c>
      <c r="C273" s="3" t="s">
        <v>1368</v>
      </c>
      <c r="D273" s="7" t="s">
        <v>830</v>
      </c>
      <c r="E273" s="28">
        <f t="shared" si="9"/>
        <v>2</v>
      </c>
      <c r="O273" s="1">
        <v>272</v>
      </c>
      <c r="P273" s="3" t="s">
        <v>468</v>
      </c>
      <c r="Q273" s="25">
        <f t="shared" si="10"/>
        <v>0</v>
      </c>
      <c r="R273" s="25">
        <f t="shared" si="10"/>
        <v>1</v>
      </c>
      <c r="S273" s="25">
        <f t="shared" si="10"/>
        <v>0</v>
      </c>
      <c r="T273" s="1">
        <f>COUNTIFS(stock_list完整版!B:B,P273)</f>
        <v>1</v>
      </c>
    </row>
    <row r="274" spans="1:20" ht="20.100000000000001" customHeight="1" x14ac:dyDescent="0.2">
      <c r="A274" s="3">
        <v>273</v>
      </c>
      <c r="B274" s="3" t="s">
        <v>425</v>
      </c>
      <c r="C274" s="3" t="s">
        <v>1369</v>
      </c>
      <c r="D274" s="7" t="s">
        <v>830</v>
      </c>
      <c r="E274" s="28">
        <f t="shared" si="9"/>
        <v>1</v>
      </c>
      <c r="O274" s="1">
        <v>273</v>
      </c>
      <c r="P274" s="3" t="s">
        <v>884</v>
      </c>
      <c r="Q274" s="25">
        <f t="shared" si="10"/>
        <v>0</v>
      </c>
      <c r="R274" s="25">
        <f t="shared" si="10"/>
        <v>1</v>
      </c>
      <c r="S274" s="25">
        <f t="shared" si="10"/>
        <v>0</v>
      </c>
      <c r="T274" s="1">
        <f>COUNTIFS(stock_list完整版!B:B,P274)</f>
        <v>1</v>
      </c>
    </row>
    <row r="275" spans="1:20" ht="20.100000000000001" customHeight="1" x14ac:dyDescent="0.2">
      <c r="A275" s="3">
        <v>274</v>
      </c>
      <c r="B275" s="3" t="s">
        <v>879</v>
      </c>
      <c r="C275" s="3" t="s">
        <v>1370</v>
      </c>
      <c r="D275" s="7" t="s">
        <v>830</v>
      </c>
      <c r="E275" s="28">
        <f t="shared" si="9"/>
        <v>1</v>
      </c>
      <c r="O275" s="1">
        <v>274</v>
      </c>
      <c r="P275" s="3" t="s">
        <v>469</v>
      </c>
      <c r="Q275" s="25">
        <f t="shared" si="10"/>
        <v>1</v>
      </c>
      <c r="R275" s="25">
        <f t="shared" si="10"/>
        <v>1</v>
      </c>
      <c r="S275" s="25">
        <f t="shared" si="10"/>
        <v>0</v>
      </c>
      <c r="T275" s="1">
        <f>COUNTIFS(stock_list完整版!B:B,P275)</f>
        <v>1</v>
      </c>
    </row>
    <row r="276" spans="1:20" ht="20.100000000000001" customHeight="1" x14ac:dyDescent="0.2">
      <c r="A276" s="3">
        <v>275</v>
      </c>
      <c r="B276" s="3" t="s">
        <v>1371</v>
      </c>
      <c r="C276" s="3" t="s">
        <v>1372</v>
      </c>
      <c r="D276" s="7" t="s">
        <v>830</v>
      </c>
      <c r="E276" s="28">
        <f t="shared" si="9"/>
        <v>2</v>
      </c>
      <c r="O276" s="1">
        <v>275</v>
      </c>
      <c r="P276" s="3" t="s">
        <v>470</v>
      </c>
      <c r="Q276" s="25">
        <f t="shared" si="10"/>
        <v>0</v>
      </c>
      <c r="R276" s="25">
        <f t="shared" si="10"/>
        <v>1</v>
      </c>
      <c r="S276" s="25">
        <f t="shared" si="10"/>
        <v>0</v>
      </c>
      <c r="T276" s="1">
        <f>COUNTIFS(stock_list完整版!B:B,P276)</f>
        <v>1</v>
      </c>
    </row>
    <row r="277" spans="1:20" ht="20.100000000000001" customHeight="1" x14ac:dyDescent="0.2">
      <c r="A277" s="3">
        <v>276</v>
      </c>
      <c r="B277" s="3" t="s">
        <v>1373</v>
      </c>
      <c r="C277" s="3" t="s">
        <v>1374</v>
      </c>
      <c r="D277" s="7" t="s">
        <v>830</v>
      </c>
      <c r="E277" s="28">
        <f t="shared" si="9"/>
        <v>2</v>
      </c>
      <c r="O277" s="1">
        <v>276</v>
      </c>
      <c r="P277" s="3" t="s">
        <v>473</v>
      </c>
      <c r="Q277" s="25">
        <f t="shared" si="10"/>
        <v>0</v>
      </c>
      <c r="R277" s="25">
        <f t="shared" si="10"/>
        <v>1</v>
      </c>
      <c r="S277" s="25">
        <f t="shared" si="10"/>
        <v>0</v>
      </c>
      <c r="T277" s="1">
        <f>COUNTIFS(stock_list完整版!B:B,P277)</f>
        <v>1</v>
      </c>
    </row>
    <row r="278" spans="1:20" ht="20.100000000000001" customHeight="1" x14ac:dyDescent="0.2">
      <c r="A278" s="3">
        <v>277</v>
      </c>
      <c r="B278" s="3" t="s">
        <v>432</v>
      </c>
      <c r="C278" s="3" t="s">
        <v>1375</v>
      </c>
      <c r="D278" s="7" t="s">
        <v>830</v>
      </c>
      <c r="E278" s="28">
        <f t="shared" si="9"/>
        <v>1</v>
      </c>
      <c r="O278" s="1">
        <v>277</v>
      </c>
      <c r="P278" s="3" t="s">
        <v>885</v>
      </c>
      <c r="Q278" s="25">
        <f t="shared" si="10"/>
        <v>0</v>
      </c>
      <c r="R278" s="25">
        <f t="shared" si="10"/>
        <v>1</v>
      </c>
      <c r="S278" s="25">
        <f t="shared" si="10"/>
        <v>0</v>
      </c>
      <c r="T278" s="1">
        <f>COUNTIFS(stock_list完整版!B:B,P278)</f>
        <v>1</v>
      </c>
    </row>
    <row r="279" spans="1:20" ht="20.100000000000001" customHeight="1" x14ac:dyDescent="0.2">
      <c r="A279" s="3">
        <v>278</v>
      </c>
      <c r="B279" s="3" t="s">
        <v>48</v>
      </c>
      <c r="C279" s="3" t="s">
        <v>784</v>
      </c>
      <c r="D279" s="7" t="s">
        <v>830</v>
      </c>
      <c r="E279" s="28">
        <f t="shared" si="9"/>
        <v>3</v>
      </c>
      <c r="O279" s="1">
        <v>278</v>
      </c>
      <c r="P279" s="3" t="s">
        <v>1430</v>
      </c>
      <c r="Q279" s="25">
        <f t="shared" si="10"/>
        <v>0</v>
      </c>
      <c r="R279" s="25">
        <f t="shared" si="10"/>
        <v>1</v>
      </c>
      <c r="S279" s="25">
        <f t="shared" si="10"/>
        <v>0</v>
      </c>
      <c r="T279" s="1">
        <f>COUNTIFS(stock_list完整版!B:B,P279)</f>
        <v>1</v>
      </c>
    </row>
    <row r="280" spans="1:20" ht="20.100000000000001" customHeight="1" x14ac:dyDescent="0.2">
      <c r="A280" s="3">
        <v>279</v>
      </c>
      <c r="B280" s="3" t="s">
        <v>415</v>
      </c>
      <c r="C280" s="3" t="s">
        <v>1376</v>
      </c>
      <c r="D280" s="7" t="s">
        <v>830</v>
      </c>
      <c r="E280" s="28">
        <f t="shared" si="9"/>
        <v>1</v>
      </c>
      <c r="O280" s="1">
        <v>279</v>
      </c>
      <c r="P280" s="3" t="s">
        <v>886</v>
      </c>
      <c r="Q280" s="25">
        <f t="shared" si="10"/>
        <v>0</v>
      </c>
      <c r="R280" s="25">
        <f t="shared" si="10"/>
        <v>1</v>
      </c>
      <c r="S280" s="25">
        <f t="shared" si="10"/>
        <v>0</v>
      </c>
      <c r="T280" s="1">
        <f>COUNTIFS(stock_list完整版!B:B,P280)</f>
        <v>1</v>
      </c>
    </row>
    <row r="281" spans="1:20" ht="20.100000000000001" customHeight="1" x14ac:dyDescent="0.2">
      <c r="A281" s="3">
        <v>280</v>
      </c>
      <c r="B281" s="3" t="s">
        <v>413</v>
      </c>
      <c r="C281" s="3" t="s">
        <v>413</v>
      </c>
      <c r="D281" s="7" t="s">
        <v>830</v>
      </c>
      <c r="E281" s="28">
        <f t="shared" si="9"/>
        <v>2</v>
      </c>
      <c r="O281" s="1">
        <v>280</v>
      </c>
      <c r="P281" s="3" t="s">
        <v>51</v>
      </c>
      <c r="Q281" s="25">
        <f t="shared" si="10"/>
        <v>0</v>
      </c>
      <c r="R281" s="25">
        <f t="shared" si="10"/>
        <v>1</v>
      </c>
      <c r="S281" s="25">
        <f t="shared" si="10"/>
        <v>0</v>
      </c>
      <c r="T281" s="1">
        <f>COUNTIFS(stock_list完整版!B:B,P281)</f>
        <v>1</v>
      </c>
    </row>
    <row r="282" spans="1:20" ht="20.100000000000001" customHeight="1" x14ac:dyDescent="0.2">
      <c r="A282" s="3">
        <v>281</v>
      </c>
      <c r="B282" s="3" t="s">
        <v>429</v>
      </c>
      <c r="C282" s="3" t="s">
        <v>1377</v>
      </c>
      <c r="D282" s="7" t="s">
        <v>830</v>
      </c>
      <c r="E282" s="28">
        <f t="shared" si="9"/>
        <v>1</v>
      </c>
      <c r="O282" s="1">
        <v>281</v>
      </c>
      <c r="P282" s="3" t="s">
        <v>887</v>
      </c>
      <c r="Q282" s="25">
        <f t="shared" si="10"/>
        <v>0</v>
      </c>
      <c r="R282" s="25">
        <f t="shared" si="10"/>
        <v>1</v>
      </c>
      <c r="S282" s="25">
        <f t="shared" si="10"/>
        <v>0</v>
      </c>
      <c r="T282" s="1">
        <f>COUNTIFS(stock_list完整版!B:B,P282)</f>
        <v>1</v>
      </c>
    </row>
    <row r="283" spans="1:20" ht="20.100000000000001" customHeight="1" x14ac:dyDescent="0.2">
      <c r="A283" s="3">
        <v>282</v>
      </c>
      <c r="B283" s="3" t="s">
        <v>430</v>
      </c>
      <c r="C283" s="3" t="s">
        <v>1378</v>
      </c>
      <c r="D283" s="7" t="s">
        <v>830</v>
      </c>
      <c r="E283" s="28">
        <f t="shared" si="9"/>
        <v>1</v>
      </c>
      <c r="O283" s="1">
        <v>282</v>
      </c>
      <c r="P283" s="3" t="s">
        <v>478</v>
      </c>
      <c r="Q283" s="25">
        <f t="shared" si="10"/>
        <v>0</v>
      </c>
      <c r="R283" s="25">
        <f t="shared" si="10"/>
        <v>1</v>
      </c>
      <c r="S283" s="25">
        <f t="shared" si="10"/>
        <v>0</v>
      </c>
      <c r="T283" s="1">
        <f>COUNTIFS(stock_list完整版!B:B,P283)</f>
        <v>1</v>
      </c>
    </row>
    <row r="284" spans="1:20" ht="20.100000000000001" customHeight="1" x14ac:dyDescent="0.2">
      <c r="A284" s="3">
        <v>283</v>
      </c>
      <c r="B284" s="3" t="s">
        <v>419</v>
      </c>
      <c r="C284" s="3" t="s">
        <v>1381</v>
      </c>
      <c r="D284" s="7" t="s">
        <v>830</v>
      </c>
      <c r="E284" s="28">
        <f t="shared" si="9"/>
        <v>1</v>
      </c>
      <c r="O284" s="1">
        <v>283</v>
      </c>
      <c r="P284" s="3" t="s">
        <v>480</v>
      </c>
      <c r="Q284" s="25">
        <f t="shared" si="10"/>
        <v>0</v>
      </c>
      <c r="R284" s="25">
        <f t="shared" si="10"/>
        <v>1</v>
      </c>
      <c r="S284" s="25">
        <f t="shared" si="10"/>
        <v>0</v>
      </c>
      <c r="T284" s="1">
        <f>COUNTIFS(stock_list完整版!B:B,P284)</f>
        <v>1</v>
      </c>
    </row>
    <row r="285" spans="1:20" ht="20.100000000000001" customHeight="1" x14ac:dyDescent="0.2">
      <c r="A285" s="3">
        <v>284</v>
      </c>
      <c r="B285" s="3" t="s">
        <v>876</v>
      </c>
      <c r="C285" s="3" t="s">
        <v>1383</v>
      </c>
      <c r="D285" s="7" t="s">
        <v>830</v>
      </c>
      <c r="E285" s="28">
        <f t="shared" si="9"/>
        <v>2</v>
      </c>
      <c r="O285" s="1">
        <v>284</v>
      </c>
      <c r="P285" s="3" t="s">
        <v>1438</v>
      </c>
      <c r="Q285" s="25">
        <f t="shared" si="10"/>
        <v>0</v>
      </c>
      <c r="R285" s="25">
        <f t="shared" si="10"/>
        <v>1</v>
      </c>
      <c r="S285" s="25">
        <f t="shared" si="10"/>
        <v>0</v>
      </c>
      <c r="T285" s="1">
        <f>COUNTIFS(stock_list完整版!B:B,P285)</f>
        <v>1</v>
      </c>
    </row>
    <row r="286" spans="1:20" ht="20.100000000000001" customHeight="1" x14ac:dyDescent="0.2">
      <c r="A286" s="3">
        <v>285</v>
      </c>
      <c r="B286" s="3" t="s">
        <v>878</v>
      </c>
      <c r="C286" s="3" t="s">
        <v>1384</v>
      </c>
      <c r="D286" s="7" t="s">
        <v>830</v>
      </c>
      <c r="E286" s="28">
        <f t="shared" si="9"/>
        <v>2</v>
      </c>
      <c r="O286" s="1">
        <v>285</v>
      </c>
      <c r="P286" s="3" t="s">
        <v>482</v>
      </c>
      <c r="Q286" s="25">
        <f t="shared" si="10"/>
        <v>0</v>
      </c>
      <c r="R286" s="25">
        <f t="shared" si="10"/>
        <v>1</v>
      </c>
      <c r="S286" s="25">
        <f t="shared" si="10"/>
        <v>0</v>
      </c>
      <c r="T286" s="1">
        <f>COUNTIFS(stock_list完整版!B:B,P286)</f>
        <v>1</v>
      </c>
    </row>
    <row r="287" spans="1:20" ht="20.100000000000001" customHeight="1" x14ac:dyDescent="0.2">
      <c r="A287" s="3">
        <v>286</v>
      </c>
      <c r="B287" s="3" t="s">
        <v>880</v>
      </c>
      <c r="C287" s="3" t="s">
        <v>1385</v>
      </c>
      <c r="D287" s="7" t="s">
        <v>830</v>
      </c>
      <c r="E287" s="28">
        <f t="shared" si="9"/>
        <v>1</v>
      </c>
      <c r="O287" s="1">
        <v>286</v>
      </c>
      <c r="P287" s="3" t="s">
        <v>484</v>
      </c>
      <c r="Q287" s="25">
        <f t="shared" si="10"/>
        <v>0</v>
      </c>
      <c r="R287" s="25">
        <f t="shared" si="10"/>
        <v>1</v>
      </c>
      <c r="S287" s="25">
        <f t="shared" si="10"/>
        <v>0</v>
      </c>
      <c r="T287" s="1">
        <f>COUNTIFS(stock_list完整版!B:B,P287)</f>
        <v>1</v>
      </c>
    </row>
    <row r="288" spans="1:20" ht="20.100000000000001" customHeight="1" x14ac:dyDescent="0.2">
      <c r="A288" s="3">
        <v>287</v>
      </c>
      <c r="B288" s="3" t="s">
        <v>1386</v>
      </c>
      <c r="C288" s="3" t="s">
        <v>1387</v>
      </c>
      <c r="D288" s="7" t="s">
        <v>830</v>
      </c>
      <c r="E288" s="28">
        <f t="shared" si="9"/>
        <v>1</v>
      </c>
      <c r="O288" s="1">
        <v>287</v>
      </c>
      <c r="P288" s="3" t="s">
        <v>888</v>
      </c>
      <c r="Q288" s="25">
        <f t="shared" si="10"/>
        <v>0</v>
      </c>
      <c r="R288" s="25">
        <f t="shared" si="10"/>
        <v>1</v>
      </c>
      <c r="S288" s="25">
        <f t="shared" si="10"/>
        <v>0</v>
      </c>
      <c r="T288" s="1">
        <f>COUNTIFS(stock_list完整版!B:B,P288)</f>
        <v>1</v>
      </c>
    </row>
    <row r="289" spans="1:20" ht="20.100000000000001" customHeight="1" x14ac:dyDescent="0.2">
      <c r="A289" s="3">
        <v>288</v>
      </c>
      <c r="B289" s="3" t="s">
        <v>1389</v>
      </c>
      <c r="C289" s="3" t="s">
        <v>1390</v>
      </c>
      <c r="D289" s="7" t="s">
        <v>830</v>
      </c>
      <c r="E289" s="28">
        <f t="shared" si="9"/>
        <v>1</v>
      </c>
      <c r="O289" s="1">
        <v>288</v>
      </c>
      <c r="P289" s="3" t="s">
        <v>1007</v>
      </c>
      <c r="Q289" s="25">
        <f t="shared" si="10"/>
        <v>0</v>
      </c>
      <c r="R289" s="25">
        <f t="shared" si="10"/>
        <v>1</v>
      </c>
      <c r="S289" s="25">
        <f t="shared" si="10"/>
        <v>0</v>
      </c>
      <c r="T289" s="1">
        <f>COUNTIFS(stock_list完整版!B:B,P289)</f>
        <v>1</v>
      </c>
    </row>
    <row r="290" spans="1:20" ht="20.100000000000001" customHeight="1" x14ac:dyDescent="0.2">
      <c r="A290" s="3">
        <v>289</v>
      </c>
      <c r="B290" s="3" t="s">
        <v>877</v>
      </c>
      <c r="C290" s="3" t="s">
        <v>1391</v>
      </c>
      <c r="D290" s="7" t="s">
        <v>830</v>
      </c>
      <c r="E290" s="28">
        <f t="shared" si="9"/>
        <v>1</v>
      </c>
      <c r="O290" s="1">
        <v>289</v>
      </c>
      <c r="P290" s="3" t="s">
        <v>485</v>
      </c>
      <c r="Q290" s="25">
        <f t="shared" si="10"/>
        <v>0</v>
      </c>
      <c r="R290" s="25">
        <f t="shared" si="10"/>
        <v>1</v>
      </c>
      <c r="S290" s="25">
        <f t="shared" si="10"/>
        <v>0</v>
      </c>
      <c r="T290" s="1">
        <f>COUNTIFS(stock_list完整版!B:B,P290)</f>
        <v>1</v>
      </c>
    </row>
    <row r="291" spans="1:20" ht="20.100000000000001" customHeight="1" x14ac:dyDescent="0.2">
      <c r="A291" s="3">
        <v>290</v>
      </c>
      <c r="B291" s="3" t="s">
        <v>1392</v>
      </c>
      <c r="C291" s="3" t="s">
        <v>1393</v>
      </c>
      <c r="D291" s="7" t="s">
        <v>830</v>
      </c>
      <c r="E291" s="28">
        <f t="shared" si="9"/>
        <v>1</v>
      </c>
      <c r="O291" s="1">
        <v>290</v>
      </c>
      <c r="P291" s="3" t="s">
        <v>487</v>
      </c>
      <c r="Q291" s="25">
        <f t="shared" si="10"/>
        <v>0</v>
      </c>
      <c r="R291" s="25">
        <f t="shared" si="10"/>
        <v>1</v>
      </c>
      <c r="S291" s="25">
        <f t="shared" si="10"/>
        <v>1</v>
      </c>
      <c r="T291" s="1">
        <f>COUNTIFS(stock_list完整版!B:B,P291)</f>
        <v>1</v>
      </c>
    </row>
    <row r="292" spans="1:20" ht="20.100000000000001" customHeight="1" x14ac:dyDescent="0.2">
      <c r="A292" s="3">
        <v>291</v>
      </c>
      <c r="B292" s="3" t="s">
        <v>1394</v>
      </c>
      <c r="C292" s="3" t="s">
        <v>1395</v>
      </c>
      <c r="D292" s="7" t="s">
        <v>830</v>
      </c>
      <c r="E292" s="28">
        <f t="shared" si="9"/>
        <v>1</v>
      </c>
      <c r="O292" s="1">
        <v>291</v>
      </c>
      <c r="P292" s="3" t="s">
        <v>52</v>
      </c>
      <c r="Q292" s="25">
        <f t="shared" si="10"/>
        <v>0</v>
      </c>
      <c r="R292" s="25">
        <f t="shared" si="10"/>
        <v>0</v>
      </c>
      <c r="S292" s="25">
        <f t="shared" si="10"/>
        <v>1</v>
      </c>
      <c r="T292" s="1">
        <f>COUNTIFS(stock_list完整版!B:B,P292)</f>
        <v>1</v>
      </c>
    </row>
    <row r="293" spans="1:20" ht="20.100000000000001" customHeight="1" x14ac:dyDescent="0.2">
      <c r="A293" s="3">
        <v>292</v>
      </c>
      <c r="B293" s="3" t="s">
        <v>1397</v>
      </c>
      <c r="C293" s="3" t="s">
        <v>1398</v>
      </c>
      <c r="D293" s="7" t="s">
        <v>830</v>
      </c>
      <c r="E293" s="28">
        <f t="shared" si="9"/>
        <v>1</v>
      </c>
      <c r="O293" s="1">
        <v>292</v>
      </c>
      <c r="P293" s="3" t="s">
        <v>490</v>
      </c>
      <c r="Q293" s="25">
        <f t="shared" si="10"/>
        <v>0</v>
      </c>
      <c r="R293" s="25">
        <f t="shared" si="10"/>
        <v>1</v>
      </c>
      <c r="S293" s="25">
        <f t="shared" si="10"/>
        <v>0</v>
      </c>
      <c r="T293" s="1">
        <f>COUNTIFS(stock_list完整版!B:B,P293)</f>
        <v>1</v>
      </c>
    </row>
    <row r="294" spans="1:20" ht="20.100000000000001" customHeight="1" x14ac:dyDescent="0.2">
      <c r="A294" s="3">
        <v>293</v>
      </c>
      <c r="B294" s="3" t="s">
        <v>925</v>
      </c>
      <c r="C294" s="3" t="s">
        <v>1400</v>
      </c>
      <c r="D294" s="7" t="s">
        <v>830</v>
      </c>
      <c r="E294" s="28">
        <f t="shared" si="9"/>
        <v>1</v>
      </c>
      <c r="O294" s="1">
        <v>293</v>
      </c>
      <c r="P294" s="3" t="s">
        <v>491</v>
      </c>
      <c r="Q294" s="25">
        <f t="shared" si="10"/>
        <v>0</v>
      </c>
      <c r="R294" s="25">
        <f t="shared" si="10"/>
        <v>1</v>
      </c>
      <c r="S294" s="25">
        <f t="shared" si="10"/>
        <v>0</v>
      </c>
      <c r="T294" s="1">
        <f>COUNTIFS(stock_list完整版!B:B,P294)</f>
        <v>1</v>
      </c>
    </row>
    <row r="295" spans="1:20" ht="20.100000000000001" customHeight="1" x14ac:dyDescent="0.2">
      <c r="A295" s="3">
        <v>294</v>
      </c>
      <c r="B295" s="3" t="s">
        <v>453</v>
      </c>
      <c r="C295" s="3" t="s">
        <v>1401</v>
      </c>
      <c r="D295" s="7" t="s">
        <v>830</v>
      </c>
      <c r="E295" s="28">
        <f t="shared" si="9"/>
        <v>2</v>
      </c>
      <c r="O295" s="1">
        <v>294</v>
      </c>
      <c r="P295" s="3" t="s">
        <v>53</v>
      </c>
      <c r="Q295" s="25">
        <f t="shared" si="10"/>
        <v>0</v>
      </c>
      <c r="R295" s="25">
        <f t="shared" si="10"/>
        <v>1</v>
      </c>
      <c r="S295" s="25">
        <f t="shared" si="10"/>
        <v>0</v>
      </c>
      <c r="T295" s="1">
        <f>COUNTIFS(stock_list完整版!B:B,P295)</f>
        <v>1</v>
      </c>
    </row>
    <row r="296" spans="1:20" ht="20.100000000000001" customHeight="1" x14ac:dyDescent="0.2">
      <c r="A296" s="3">
        <v>295</v>
      </c>
      <c r="B296" s="3" t="s">
        <v>448</v>
      </c>
      <c r="C296" s="3" t="s">
        <v>1402</v>
      </c>
      <c r="D296" s="7" t="s">
        <v>830</v>
      </c>
      <c r="E296" s="28">
        <f t="shared" si="9"/>
        <v>1</v>
      </c>
      <c r="O296" s="1">
        <v>295</v>
      </c>
      <c r="P296" s="3" t="s">
        <v>1424</v>
      </c>
      <c r="Q296" s="25">
        <f t="shared" si="10"/>
        <v>0</v>
      </c>
      <c r="R296" s="25">
        <f t="shared" si="10"/>
        <v>1</v>
      </c>
      <c r="S296" s="25">
        <f t="shared" si="10"/>
        <v>0</v>
      </c>
      <c r="T296" s="1">
        <f>COUNTIFS(stock_list完整版!B:B,P296)</f>
        <v>1</v>
      </c>
    </row>
    <row r="297" spans="1:20" ht="20.100000000000001" customHeight="1" x14ac:dyDescent="0.2">
      <c r="A297" s="3">
        <v>296</v>
      </c>
      <c r="B297" s="3" t="s">
        <v>455</v>
      </c>
      <c r="C297" s="3" t="s">
        <v>774</v>
      </c>
      <c r="D297" s="7" t="s">
        <v>830</v>
      </c>
      <c r="E297" s="28">
        <f t="shared" si="9"/>
        <v>2</v>
      </c>
      <c r="O297" s="1">
        <v>296</v>
      </c>
      <c r="P297" s="3" t="s">
        <v>492</v>
      </c>
      <c r="Q297" s="25">
        <f t="shared" si="10"/>
        <v>0</v>
      </c>
      <c r="R297" s="25">
        <f t="shared" si="10"/>
        <v>1</v>
      </c>
      <c r="S297" s="25">
        <f t="shared" si="10"/>
        <v>0</v>
      </c>
      <c r="T297" s="1">
        <f>COUNTIFS(stock_list完整版!B:B,P297)</f>
        <v>1</v>
      </c>
    </row>
    <row r="298" spans="1:20" ht="20.100000000000001" customHeight="1" x14ac:dyDescent="0.2">
      <c r="A298" s="3">
        <v>297</v>
      </c>
      <c r="B298" s="3" t="s">
        <v>881</v>
      </c>
      <c r="C298" s="3" t="s">
        <v>1404</v>
      </c>
      <c r="D298" s="7" t="s">
        <v>830</v>
      </c>
      <c r="E298" s="28">
        <f t="shared" si="9"/>
        <v>1</v>
      </c>
      <c r="O298" s="1">
        <v>297</v>
      </c>
      <c r="P298" s="3" t="s">
        <v>1436</v>
      </c>
      <c r="Q298" s="25">
        <f t="shared" si="10"/>
        <v>0</v>
      </c>
      <c r="R298" s="25">
        <f t="shared" si="10"/>
        <v>1</v>
      </c>
      <c r="S298" s="25">
        <f t="shared" si="10"/>
        <v>0</v>
      </c>
      <c r="T298" s="1">
        <f>COUNTIFS(stock_list完整版!B:B,P298)</f>
        <v>1</v>
      </c>
    </row>
    <row r="299" spans="1:20" ht="20.100000000000001" customHeight="1" x14ac:dyDescent="0.2">
      <c r="A299" s="3">
        <v>298</v>
      </c>
      <c r="B299" s="3" t="s">
        <v>473</v>
      </c>
      <c r="C299" s="3" t="s">
        <v>1405</v>
      </c>
      <c r="D299" s="7" t="s">
        <v>830</v>
      </c>
      <c r="E299" s="28">
        <f t="shared" si="9"/>
        <v>1</v>
      </c>
      <c r="O299" s="1">
        <v>298</v>
      </c>
      <c r="P299" s="3" t="s">
        <v>494</v>
      </c>
      <c r="Q299" s="25">
        <f t="shared" si="10"/>
        <v>0</v>
      </c>
      <c r="R299" s="25">
        <f t="shared" si="10"/>
        <v>1</v>
      </c>
      <c r="S299" s="25">
        <f t="shared" si="10"/>
        <v>0</v>
      </c>
      <c r="T299" s="1">
        <f>COUNTIFS(stock_list完整版!B:B,P299)</f>
        <v>1</v>
      </c>
    </row>
    <row r="300" spans="1:20" ht="20.100000000000001" customHeight="1" x14ac:dyDescent="0.2">
      <c r="A300" s="3">
        <v>299</v>
      </c>
      <c r="B300" s="3" t="s">
        <v>458</v>
      </c>
      <c r="C300" s="3" t="s">
        <v>1406</v>
      </c>
      <c r="D300" s="7" t="s">
        <v>830</v>
      </c>
      <c r="E300" s="28">
        <f t="shared" si="9"/>
        <v>1</v>
      </c>
      <c r="O300" s="1">
        <v>299</v>
      </c>
      <c r="P300" s="3" t="s">
        <v>1472</v>
      </c>
      <c r="Q300" s="25">
        <f t="shared" si="10"/>
        <v>0</v>
      </c>
      <c r="R300" s="25">
        <f t="shared" si="10"/>
        <v>1</v>
      </c>
      <c r="S300" s="25">
        <f t="shared" si="10"/>
        <v>0</v>
      </c>
      <c r="T300" s="1">
        <f>COUNTIFS(stock_list完整版!B:B,P300)</f>
        <v>1</v>
      </c>
    </row>
    <row r="301" spans="1:20" ht="20.100000000000001" customHeight="1" x14ac:dyDescent="0.2">
      <c r="A301" s="3">
        <v>300</v>
      </c>
      <c r="B301" s="3" t="s">
        <v>463</v>
      </c>
      <c r="C301" s="3" t="s">
        <v>1407</v>
      </c>
      <c r="D301" s="7" t="s">
        <v>830</v>
      </c>
      <c r="E301" s="28">
        <f t="shared" si="9"/>
        <v>1</v>
      </c>
      <c r="O301" s="1">
        <v>300</v>
      </c>
      <c r="P301" s="3" t="s">
        <v>495</v>
      </c>
      <c r="Q301" s="25">
        <f t="shared" si="10"/>
        <v>0</v>
      </c>
      <c r="R301" s="25">
        <f t="shared" si="10"/>
        <v>1</v>
      </c>
      <c r="S301" s="25">
        <f t="shared" si="10"/>
        <v>1</v>
      </c>
      <c r="T301" s="1">
        <f>COUNTIFS(stock_list完整版!B:B,P301)</f>
        <v>1</v>
      </c>
    </row>
    <row r="302" spans="1:20" ht="20.100000000000001" customHeight="1" x14ac:dyDescent="0.2">
      <c r="A302" s="3">
        <v>301</v>
      </c>
      <c r="B302" s="3" t="s">
        <v>1408</v>
      </c>
      <c r="C302" s="3" t="s">
        <v>1409</v>
      </c>
      <c r="D302" s="7" t="s">
        <v>830</v>
      </c>
      <c r="E302" s="28">
        <f t="shared" si="9"/>
        <v>1</v>
      </c>
      <c r="O302" s="1">
        <v>301</v>
      </c>
      <c r="P302" s="3" t="s">
        <v>496</v>
      </c>
      <c r="Q302" s="25">
        <f t="shared" si="10"/>
        <v>0</v>
      </c>
      <c r="R302" s="25">
        <f t="shared" si="10"/>
        <v>1</v>
      </c>
      <c r="S302" s="25">
        <f t="shared" si="10"/>
        <v>0</v>
      </c>
      <c r="T302" s="1">
        <f>COUNTIFS(stock_list完整版!B:B,P302)</f>
        <v>1</v>
      </c>
    </row>
    <row r="303" spans="1:20" ht="20.100000000000001" customHeight="1" x14ac:dyDescent="0.2">
      <c r="A303" s="3">
        <v>302</v>
      </c>
      <c r="B303" s="3" t="s">
        <v>467</v>
      </c>
      <c r="C303" s="3" t="s">
        <v>883</v>
      </c>
      <c r="D303" s="7" t="s">
        <v>830</v>
      </c>
      <c r="E303" s="28">
        <f t="shared" si="9"/>
        <v>1</v>
      </c>
      <c r="O303" s="1">
        <v>302</v>
      </c>
      <c r="P303" s="3" t="s">
        <v>498</v>
      </c>
      <c r="Q303" s="25">
        <f t="shared" si="10"/>
        <v>1</v>
      </c>
      <c r="R303" s="25">
        <f t="shared" si="10"/>
        <v>1</v>
      </c>
      <c r="S303" s="25">
        <f t="shared" si="10"/>
        <v>0</v>
      </c>
      <c r="T303" s="1">
        <f>COUNTIFS(stock_list完整版!B:B,P303)</f>
        <v>1</v>
      </c>
    </row>
    <row r="304" spans="1:20" ht="20.100000000000001" customHeight="1" x14ac:dyDescent="0.2">
      <c r="A304" s="3">
        <v>303</v>
      </c>
      <c r="B304" s="3" t="s">
        <v>465</v>
      </c>
      <c r="C304" s="3" t="s">
        <v>1411</v>
      </c>
      <c r="D304" s="7" t="s">
        <v>830</v>
      </c>
      <c r="E304" s="28">
        <f t="shared" si="9"/>
        <v>1</v>
      </c>
      <c r="O304" s="1">
        <v>303</v>
      </c>
      <c r="P304" s="3" t="s">
        <v>500</v>
      </c>
      <c r="Q304" s="25">
        <f t="shared" si="10"/>
        <v>0</v>
      </c>
      <c r="R304" s="25">
        <f t="shared" si="10"/>
        <v>1</v>
      </c>
      <c r="S304" s="25">
        <f t="shared" si="10"/>
        <v>1</v>
      </c>
      <c r="T304" s="1">
        <f>COUNTIFS(stock_list完整版!B:B,P304)</f>
        <v>1</v>
      </c>
    </row>
    <row r="305" spans="1:20" ht="20.100000000000001" customHeight="1" x14ac:dyDescent="0.2">
      <c r="A305" s="3">
        <v>304</v>
      </c>
      <c r="B305" s="3" t="s">
        <v>468</v>
      </c>
      <c r="C305" s="3" t="s">
        <v>1412</v>
      </c>
      <c r="D305" s="7" t="s">
        <v>830</v>
      </c>
      <c r="E305" s="28">
        <f t="shared" si="9"/>
        <v>1</v>
      </c>
      <c r="O305" s="1">
        <v>304</v>
      </c>
      <c r="P305" s="3" t="s">
        <v>890</v>
      </c>
      <c r="Q305" s="25">
        <f t="shared" si="10"/>
        <v>0</v>
      </c>
      <c r="R305" s="25">
        <f t="shared" si="10"/>
        <v>1</v>
      </c>
      <c r="S305" s="25">
        <f t="shared" si="10"/>
        <v>0</v>
      </c>
      <c r="T305" s="1">
        <f>COUNTIFS(stock_list完整版!B:B,P305)</f>
        <v>1</v>
      </c>
    </row>
    <row r="306" spans="1:20" ht="20.100000000000001" customHeight="1" x14ac:dyDescent="0.2">
      <c r="A306" s="3">
        <v>305</v>
      </c>
      <c r="B306" s="3" t="s">
        <v>882</v>
      </c>
      <c r="C306" s="3" t="s">
        <v>1414</v>
      </c>
      <c r="D306" s="7" t="s">
        <v>830</v>
      </c>
      <c r="E306" s="28">
        <f t="shared" si="9"/>
        <v>2</v>
      </c>
      <c r="O306" s="1">
        <v>305</v>
      </c>
      <c r="P306" s="3" t="s">
        <v>891</v>
      </c>
      <c r="Q306" s="25">
        <f t="shared" si="10"/>
        <v>0</v>
      </c>
      <c r="R306" s="25">
        <f t="shared" si="10"/>
        <v>1</v>
      </c>
      <c r="S306" s="25">
        <f t="shared" si="10"/>
        <v>0</v>
      </c>
      <c r="T306" s="1">
        <f>COUNTIFS(stock_list完整版!B:B,P306)</f>
        <v>1</v>
      </c>
    </row>
    <row r="307" spans="1:20" ht="20.100000000000001" customHeight="1" x14ac:dyDescent="0.2">
      <c r="A307" s="3">
        <v>306</v>
      </c>
      <c r="B307" s="3" t="s">
        <v>464</v>
      </c>
      <c r="C307" s="3" t="s">
        <v>1416</v>
      </c>
      <c r="D307" s="7" t="s">
        <v>830</v>
      </c>
      <c r="E307" s="28">
        <f t="shared" si="9"/>
        <v>2</v>
      </c>
      <c r="O307" s="1">
        <v>306</v>
      </c>
      <c r="P307" s="3" t="s">
        <v>503</v>
      </c>
      <c r="Q307" s="25">
        <f t="shared" si="10"/>
        <v>0</v>
      </c>
      <c r="R307" s="25">
        <f t="shared" si="10"/>
        <v>1</v>
      </c>
      <c r="S307" s="25">
        <f t="shared" si="10"/>
        <v>1</v>
      </c>
      <c r="T307" s="1">
        <f>COUNTIFS(stock_list完整版!B:B,P307)</f>
        <v>1</v>
      </c>
    </row>
    <row r="308" spans="1:20" ht="20.100000000000001" customHeight="1" x14ac:dyDescent="0.2">
      <c r="A308" s="3">
        <v>307</v>
      </c>
      <c r="B308" s="3" t="s">
        <v>470</v>
      </c>
      <c r="C308" s="3" t="s">
        <v>1418</v>
      </c>
      <c r="D308" s="7" t="s">
        <v>830</v>
      </c>
      <c r="E308" s="28">
        <f t="shared" si="9"/>
        <v>1</v>
      </c>
      <c r="O308" s="1">
        <v>307</v>
      </c>
      <c r="P308" s="3" t="s">
        <v>504</v>
      </c>
      <c r="Q308" s="25">
        <f t="shared" si="10"/>
        <v>0</v>
      </c>
      <c r="R308" s="25">
        <f t="shared" si="10"/>
        <v>1</v>
      </c>
      <c r="S308" s="25">
        <f t="shared" si="10"/>
        <v>0</v>
      </c>
      <c r="T308" s="1">
        <f>COUNTIFS(stock_list完整版!B:B,P308)</f>
        <v>1</v>
      </c>
    </row>
    <row r="309" spans="1:20" ht="20.100000000000001" customHeight="1" x14ac:dyDescent="0.2">
      <c r="A309" s="3">
        <v>308</v>
      </c>
      <c r="B309" s="3" t="s">
        <v>478</v>
      </c>
      <c r="C309" s="3" t="s">
        <v>1420</v>
      </c>
      <c r="D309" s="7" t="s">
        <v>830</v>
      </c>
      <c r="E309" s="28">
        <f t="shared" si="9"/>
        <v>1</v>
      </c>
      <c r="O309" s="1">
        <v>308</v>
      </c>
      <c r="P309" s="3" t="s">
        <v>1848</v>
      </c>
      <c r="Q309" s="25">
        <f t="shared" si="10"/>
        <v>0</v>
      </c>
      <c r="R309" s="25">
        <f t="shared" si="10"/>
        <v>0</v>
      </c>
      <c r="S309" s="25">
        <f t="shared" si="10"/>
        <v>1</v>
      </c>
      <c r="T309" s="1">
        <f>COUNTIFS(stock_list完整版!B:B,P309)</f>
        <v>1</v>
      </c>
    </row>
    <row r="310" spans="1:20" ht="20.100000000000001" customHeight="1" x14ac:dyDescent="0.2">
      <c r="A310" s="3">
        <v>309</v>
      </c>
      <c r="B310" s="3" t="s">
        <v>887</v>
      </c>
      <c r="C310" s="3" t="s">
        <v>1422</v>
      </c>
      <c r="D310" s="7" t="s">
        <v>830</v>
      </c>
      <c r="E310" s="28">
        <f t="shared" si="9"/>
        <v>1</v>
      </c>
      <c r="O310" s="1">
        <v>309</v>
      </c>
      <c r="P310" s="3" t="s">
        <v>506</v>
      </c>
      <c r="Q310" s="25">
        <f t="shared" si="10"/>
        <v>0</v>
      </c>
      <c r="R310" s="25">
        <f t="shared" si="10"/>
        <v>1</v>
      </c>
      <c r="S310" s="25">
        <f t="shared" si="10"/>
        <v>0</v>
      </c>
      <c r="T310" s="1">
        <f>COUNTIFS(stock_list完整版!B:B,P310)</f>
        <v>1</v>
      </c>
    </row>
    <row r="311" spans="1:20" ht="20.100000000000001" customHeight="1" x14ac:dyDescent="0.2">
      <c r="A311" s="3">
        <v>310</v>
      </c>
      <c r="B311" s="3" t="s">
        <v>487</v>
      </c>
      <c r="C311" s="3" t="s">
        <v>1423</v>
      </c>
      <c r="D311" s="7" t="s">
        <v>830</v>
      </c>
      <c r="E311" s="28">
        <f t="shared" si="9"/>
        <v>2</v>
      </c>
      <c r="O311" s="1">
        <v>310</v>
      </c>
      <c r="P311" s="3" t="s">
        <v>508</v>
      </c>
      <c r="Q311" s="25">
        <f t="shared" si="10"/>
        <v>0</v>
      </c>
      <c r="R311" s="25">
        <f t="shared" si="10"/>
        <v>1</v>
      </c>
      <c r="S311" s="25">
        <f t="shared" si="10"/>
        <v>0</v>
      </c>
      <c r="T311" s="1">
        <f>COUNTIFS(stock_list完整版!B:B,P311)</f>
        <v>1</v>
      </c>
    </row>
    <row r="312" spans="1:20" ht="20.100000000000001" customHeight="1" x14ac:dyDescent="0.2">
      <c r="A312" s="3">
        <v>311</v>
      </c>
      <c r="B312" s="3" t="s">
        <v>1424</v>
      </c>
      <c r="C312" s="3" t="s">
        <v>1425</v>
      </c>
      <c r="D312" s="7" t="s">
        <v>830</v>
      </c>
      <c r="E312" s="28">
        <f t="shared" si="9"/>
        <v>1</v>
      </c>
      <c r="O312" s="1">
        <v>311</v>
      </c>
      <c r="P312" s="3" t="s">
        <v>1475</v>
      </c>
      <c r="Q312" s="25">
        <f t="shared" si="10"/>
        <v>0</v>
      </c>
      <c r="R312" s="25">
        <f t="shared" si="10"/>
        <v>1</v>
      </c>
      <c r="S312" s="25">
        <f t="shared" si="10"/>
        <v>0</v>
      </c>
      <c r="T312" s="1">
        <f>COUNTIFS(stock_list完整版!B:B,P312)</f>
        <v>1</v>
      </c>
    </row>
    <row r="313" spans="1:20" ht="20.100000000000001" customHeight="1" x14ac:dyDescent="0.2">
      <c r="A313" s="3">
        <v>312</v>
      </c>
      <c r="B313" s="3" t="s">
        <v>53</v>
      </c>
      <c r="C313" s="3" t="s">
        <v>1427</v>
      </c>
      <c r="D313" s="7" t="s">
        <v>830</v>
      </c>
      <c r="E313" s="28">
        <f t="shared" si="9"/>
        <v>1</v>
      </c>
      <c r="O313" s="1">
        <v>312</v>
      </c>
      <c r="P313" s="3" t="s">
        <v>892</v>
      </c>
      <c r="Q313" s="25">
        <f t="shared" si="10"/>
        <v>0</v>
      </c>
      <c r="R313" s="25">
        <f t="shared" si="10"/>
        <v>1</v>
      </c>
      <c r="S313" s="25">
        <f t="shared" si="10"/>
        <v>0</v>
      </c>
      <c r="T313" s="1">
        <f>COUNTIFS(stock_list完整版!B:B,P313)</f>
        <v>1</v>
      </c>
    </row>
    <row r="314" spans="1:20" ht="20.100000000000001" customHeight="1" x14ac:dyDescent="0.2">
      <c r="A314" s="3">
        <v>313</v>
      </c>
      <c r="B314" s="3" t="s">
        <v>886</v>
      </c>
      <c r="C314" s="3" t="s">
        <v>1428</v>
      </c>
      <c r="D314" s="7" t="s">
        <v>830</v>
      </c>
      <c r="E314" s="28">
        <f t="shared" si="9"/>
        <v>1</v>
      </c>
      <c r="O314" s="1">
        <v>313</v>
      </c>
      <c r="P314" s="3" t="s">
        <v>1454</v>
      </c>
      <c r="Q314" s="25">
        <f t="shared" si="10"/>
        <v>0</v>
      </c>
      <c r="R314" s="25">
        <f t="shared" si="10"/>
        <v>1</v>
      </c>
      <c r="S314" s="25">
        <f t="shared" si="10"/>
        <v>0</v>
      </c>
      <c r="T314" s="1">
        <f>COUNTIFS(stock_list完整版!B:B,P314)</f>
        <v>1</v>
      </c>
    </row>
    <row r="315" spans="1:20" ht="20.100000000000001" customHeight="1" x14ac:dyDescent="0.2">
      <c r="A315" s="3">
        <v>314</v>
      </c>
      <c r="B315" s="3" t="s">
        <v>1430</v>
      </c>
      <c r="C315" s="3" t="s">
        <v>1431</v>
      </c>
      <c r="D315" s="7" t="s">
        <v>830</v>
      </c>
      <c r="E315" s="28">
        <f t="shared" si="9"/>
        <v>1</v>
      </c>
      <c r="O315" s="1">
        <v>314</v>
      </c>
      <c r="P315" s="3" t="s">
        <v>1458</v>
      </c>
      <c r="Q315" s="25">
        <f t="shared" si="10"/>
        <v>0</v>
      </c>
      <c r="R315" s="25">
        <f t="shared" si="10"/>
        <v>1</v>
      </c>
      <c r="S315" s="25">
        <f t="shared" si="10"/>
        <v>0</v>
      </c>
      <c r="T315" s="1">
        <f>COUNTIFS(stock_list完整版!B:B,P315)</f>
        <v>1</v>
      </c>
    </row>
    <row r="316" spans="1:20" ht="20.100000000000001" customHeight="1" x14ac:dyDescent="0.2">
      <c r="A316" s="3">
        <v>315</v>
      </c>
      <c r="B316" s="3" t="s">
        <v>51</v>
      </c>
      <c r="C316" s="3" t="s">
        <v>1432</v>
      </c>
      <c r="D316" s="7" t="s">
        <v>830</v>
      </c>
      <c r="E316" s="28">
        <f t="shared" si="9"/>
        <v>1</v>
      </c>
      <c r="O316" s="1">
        <v>315</v>
      </c>
      <c r="P316" s="3" t="s">
        <v>509</v>
      </c>
      <c r="Q316" s="25">
        <f t="shared" si="10"/>
        <v>0</v>
      </c>
      <c r="R316" s="25">
        <f t="shared" si="10"/>
        <v>1</v>
      </c>
      <c r="S316" s="25">
        <f t="shared" si="10"/>
        <v>0</v>
      </c>
      <c r="T316" s="1">
        <f>COUNTIFS(stock_list完整版!B:B,P316)</f>
        <v>1</v>
      </c>
    </row>
    <row r="317" spans="1:20" ht="20.100000000000001" customHeight="1" x14ac:dyDescent="0.2">
      <c r="A317" s="3">
        <v>316</v>
      </c>
      <c r="B317" s="3" t="s">
        <v>482</v>
      </c>
      <c r="C317" s="3" t="s">
        <v>1433</v>
      </c>
      <c r="D317" s="7" t="s">
        <v>830</v>
      </c>
      <c r="E317" s="28">
        <f t="shared" si="9"/>
        <v>1</v>
      </c>
      <c r="O317" s="1">
        <v>316</v>
      </c>
      <c r="P317" s="3" t="s">
        <v>510</v>
      </c>
      <c r="Q317" s="25">
        <f t="shared" si="10"/>
        <v>1</v>
      </c>
      <c r="R317" s="25">
        <f t="shared" si="10"/>
        <v>1</v>
      </c>
      <c r="S317" s="25">
        <f t="shared" si="10"/>
        <v>0</v>
      </c>
      <c r="T317" s="1">
        <f>COUNTIFS(stock_list完整版!B:B,P317)</f>
        <v>1</v>
      </c>
    </row>
    <row r="318" spans="1:20" ht="20.100000000000001" customHeight="1" x14ac:dyDescent="0.2">
      <c r="A318" s="3">
        <v>317</v>
      </c>
      <c r="B318" s="3" t="s">
        <v>888</v>
      </c>
      <c r="C318" s="3" t="s">
        <v>1434</v>
      </c>
      <c r="D318" s="7" t="s">
        <v>830</v>
      </c>
      <c r="E318" s="28">
        <f t="shared" si="9"/>
        <v>1</v>
      </c>
      <c r="O318" s="1">
        <v>317</v>
      </c>
      <c r="P318" s="3" t="s">
        <v>511</v>
      </c>
      <c r="Q318" s="25">
        <f t="shared" si="10"/>
        <v>0</v>
      </c>
      <c r="R318" s="25">
        <f t="shared" si="10"/>
        <v>1</v>
      </c>
      <c r="S318" s="25">
        <f t="shared" si="10"/>
        <v>1</v>
      </c>
      <c r="T318" s="1">
        <f>COUNTIFS(stock_list完整版!B:B,P318)</f>
        <v>1</v>
      </c>
    </row>
    <row r="319" spans="1:20" ht="20.100000000000001" customHeight="1" x14ac:dyDescent="0.2">
      <c r="A319" s="3">
        <v>318</v>
      </c>
      <c r="B319" s="3" t="s">
        <v>480</v>
      </c>
      <c r="C319" s="3" t="s">
        <v>1435</v>
      </c>
      <c r="D319" s="7" t="s">
        <v>830</v>
      </c>
      <c r="E319" s="28">
        <f t="shared" si="9"/>
        <v>1</v>
      </c>
      <c r="O319" s="1">
        <v>318</v>
      </c>
      <c r="P319" s="3" t="s">
        <v>512</v>
      </c>
      <c r="Q319" s="25">
        <f t="shared" si="10"/>
        <v>0</v>
      </c>
      <c r="R319" s="25">
        <f t="shared" si="10"/>
        <v>1</v>
      </c>
      <c r="S319" s="25">
        <f t="shared" si="10"/>
        <v>0</v>
      </c>
      <c r="T319" s="1">
        <f>COUNTIFS(stock_list完整版!B:B,P319)</f>
        <v>1</v>
      </c>
    </row>
    <row r="320" spans="1:20" ht="20.100000000000001" customHeight="1" x14ac:dyDescent="0.2">
      <c r="A320" s="3">
        <v>319</v>
      </c>
      <c r="B320" s="3" t="s">
        <v>1436</v>
      </c>
      <c r="C320" s="3" t="s">
        <v>1437</v>
      </c>
      <c r="D320" s="7" t="s">
        <v>830</v>
      </c>
      <c r="E320" s="28">
        <f t="shared" si="9"/>
        <v>1</v>
      </c>
      <c r="O320" s="1">
        <v>319</v>
      </c>
      <c r="P320" s="3" t="s">
        <v>513</v>
      </c>
      <c r="Q320" s="25">
        <f t="shared" si="10"/>
        <v>0</v>
      </c>
      <c r="R320" s="25">
        <f t="shared" si="10"/>
        <v>1</v>
      </c>
      <c r="S320" s="25">
        <f t="shared" si="10"/>
        <v>0</v>
      </c>
      <c r="T320" s="1">
        <f>COUNTIFS(stock_list完整版!B:B,P320)</f>
        <v>1</v>
      </c>
    </row>
    <row r="321" spans="1:20" ht="20.100000000000001" customHeight="1" x14ac:dyDescent="0.2">
      <c r="A321" s="3">
        <v>320</v>
      </c>
      <c r="B321" s="3" t="s">
        <v>1438</v>
      </c>
      <c r="C321" s="3" t="s">
        <v>1439</v>
      </c>
      <c r="D321" s="7" t="s">
        <v>830</v>
      </c>
      <c r="E321" s="28">
        <f t="shared" si="9"/>
        <v>1</v>
      </c>
      <c r="O321" s="1">
        <v>320</v>
      </c>
      <c r="P321" s="3" t="s">
        <v>515</v>
      </c>
      <c r="Q321" s="25">
        <f t="shared" si="10"/>
        <v>0</v>
      </c>
      <c r="R321" s="25">
        <f t="shared" si="10"/>
        <v>1</v>
      </c>
      <c r="S321" s="25">
        <f t="shared" si="10"/>
        <v>0</v>
      </c>
      <c r="T321" s="1">
        <f>COUNTIFS(stock_list完整版!B:B,P321)</f>
        <v>1</v>
      </c>
    </row>
    <row r="322" spans="1:20" ht="20.100000000000001" customHeight="1" x14ac:dyDescent="0.2">
      <c r="A322" s="3">
        <v>321</v>
      </c>
      <c r="B322" s="3" t="s">
        <v>484</v>
      </c>
      <c r="C322" s="3" t="s">
        <v>1441</v>
      </c>
      <c r="D322" s="7" t="s">
        <v>830</v>
      </c>
      <c r="E322" s="28">
        <f t="shared" si="9"/>
        <v>1</v>
      </c>
      <c r="O322" s="1">
        <v>321</v>
      </c>
      <c r="P322" s="3" t="s">
        <v>1481</v>
      </c>
      <c r="Q322" s="25">
        <f t="shared" si="10"/>
        <v>0</v>
      </c>
      <c r="R322" s="25">
        <f t="shared" si="10"/>
        <v>1</v>
      </c>
      <c r="S322" s="25">
        <f t="shared" si="10"/>
        <v>0</v>
      </c>
      <c r="T322" s="1">
        <f>COUNTIFS(stock_list完整版!B:B,P322)</f>
        <v>1</v>
      </c>
    </row>
    <row r="323" spans="1:20" ht="20.100000000000001" customHeight="1" x14ac:dyDescent="0.2">
      <c r="A323" s="3">
        <v>322</v>
      </c>
      <c r="B323" s="3" t="s">
        <v>885</v>
      </c>
      <c r="C323" s="3" t="s">
        <v>1442</v>
      </c>
      <c r="D323" s="7" t="s">
        <v>830</v>
      </c>
      <c r="E323" s="28">
        <f t="shared" ref="E323:E386" si="11">COUNTIFS(B:B,B323)</f>
        <v>1</v>
      </c>
      <c r="O323" s="1">
        <v>322</v>
      </c>
      <c r="P323" s="3" t="s">
        <v>516</v>
      </c>
      <c r="Q323" s="25">
        <f t="shared" ref="Q323:S386" si="12">COUNTIFS($B:$B,$P323,$D:$D,Q$1)</f>
        <v>1</v>
      </c>
      <c r="R323" s="25">
        <f t="shared" si="12"/>
        <v>1</v>
      </c>
      <c r="S323" s="25">
        <f t="shared" si="12"/>
        <v>0</v>
      </c>
      <c r="T323" s="1">
        <f>COUNTIFS(stock_list完整版!B:B,P323)</f>
        <v>1</v>
      </c>
    </row>
    <row r="324" spans="1:20" ht="20.100000000000001" customHeight="1" x14ac:dyDescent="0.2">
      <c r="A324" s="3">
        <v>323</v>
      </c>
      <c r="B324" s="3" t="s">
        <v>485</v>
      </c>
      <c r="C324" s="3" t="s">
        <v>1443</v>
      </c>
      <c r="D324" s="7" t="s">
        <v>830</v>
      </c>
      <c r="E324" s="28">
        <f t="shared" si="11"/>
        <v>1</v>
      </c>
      <c r="O324" s="1">
        <v>323</v>
      </c>
      <c r="P324" s="3" t="s">
        <v>57</v>
      </c>
      <c r="Q324" s="25">
        <f t="shared" si="12"/>
        <v>0</v>
      </c>
      <c r="R324" s="25">
        <f t="shared" si="12"/>
        <v>1</v>
      </c>
      <c r="S324" s="25">
        <f t="shared" si="12"/>
        <v>1</v>
      </c>
      <c r="T324" s="1">
        <f>COUNTIFS(stock_list完整版!B:B,P324)</f>
        <v>1</v>
      </c>
    </row>
    <row r="325" spans="1:20" ht="20.100000000000001" customHeight="1" x14ac:dyDescent="0.2">
      <c r="A325" s="3">
        <v>324</v>
      </c>
      <c r="B325" s="3" t="s">
        <v>490</v>
      </c>
      <c r="C325" s="3" t="s">
        <v>1445</v>
      </c>
      <c r="D325" s="7" t="s">
        <v>830</v>
      </c>
      <c r="E325" s="28">
        <f t="shared" si="11"/>
        <v>1</v>
      </c>
      <c r="O325" s="1">
        <v>324</v>
      </c>
      <c r="P325" s="3" t="s">
        <v>517</v>
      </c>
      <c r="Q325" s="25">
        <f t="shared" si="12"/>
        <v>0</v>
      </c>
      <c r="R325" s="25">
        <f t="shared" si="12"/>
        <v>1</v>
      </c>
      <c r="S325" s="25">
        <f t="shared" si="12"/>
        <v>0</v>
      </c>
      <c r="T325" s="1">
        <f>COUNTIFS(stock_list完整版!B:B,P325)</f>
        <v>1</v>
      </c>
    </row>
    <row r="326" spans="1:20" ht="20.100000000000001" customHeight="1" x14ac:dyDescent="0.2">
      <c r="A326" s="3">
        <v>325</v>
      </c>
      <c r="B326" s="3" t="s">
        <v>492</v>
      </c>
      <c r="C326" s="3" t="s">
        <v>1448</v>
      </c>
      <c r="D326" s="7" t="s">
        <v>830</v>
      </c>
      <c r="E326" s="28">
        <f t="shared" si="11"/>
        <v>1</v>
      </c>
      <c r="O326" s="1">
        <v>325</v>
      </c>
      <c r="P326" s="3" t="s">
        <v>518</v>
      </c>
      <c r="Q326" s="25">
        <f t="shared" si="12"/>
        <v>0</v>
      </c>
      <c r="R326" s="25">
        <f t="shared" si="12"/>
        <v>0</v>
      </c>
      <c r="S326" s="25">
        <f t="shared" si="12"/>
        <v>1</v>
      </c>
      <c r="T326" s="1">
        <f>COUNTIFS(stock_list完整版!B:B,P326)</f>
        <v>1</v>
      </c>
    </row>
    <row r="327" spans="1:20" ht="20.100000000000001" customHeight="1" x14ac:dyDescent="0.2">
      <c r="A327" s="3">
        <v>326</v>
      </c>
      <c r="B327" s="3" t="s">
        <v>894</v>
      </c>
      <c r="C327" s="3" t="s">
        <v>1449</v>
      </c>
      <c r="D327" s="7" t="s">
        <v>830</v>
      </c>
      <c r="E327" s="28">
        <f t="shared" si="11"/>
        <v>1</v>
      </c>
      <c r="O327" s="1">
        <v>326</v>
      </c>
      <c r="P327" s="3" t="s">
        <v>519</v>
      </c>
      <c r="Q327" s="25">
        <f t="shared" si="12"/>
        <v>0</v>
      </c>
      <c r="R327" s="25">
        <f t="shared" si="12"/>
        <v>1</v>
      </c>
      <c r="S327" s="25">
        <f t="shared" si="12"/>
        <v>0</v>
      </c>
      <c r="T327" s="1">
        <f>COUNTIFS(stock_list完整版!B:B,P327)</f>
        <v>1</v>
      </c>
    </row>
    <row r="328" spans="1:20" ht="20.100000000000001" customHeight="1" x14ac:dyDescent="0.2">
      <c r="A328" s="3">
        <v>327</v>
      </c>
      <c r="B328" s="3" t="s">
        <v>517</v>
      </c>
      <c r="C328" s="3" t="s">
        <v>1450</v>
      </c>
      <c r="D328" s="7" t="s">
        <v>830</v>
      </c>
      <c r="E328" s="28">
        <f t="shared" si="11"/>
        <v>1</v>
      </c>
      <c r="O328" s="1">
        <v>327</v>
      </c>
      <c r="P328" s="3" t="s">
        <v>1492</v>
      </c>
      <c r="Q328" s="25">
        <f t="shared" si="12"/>
        <v>0</v>
      </c>
      <c r="R328" s="25">
        <f t="shared" si="12"/>
        <v>1</v>
      </c>
      <c r="S328" s="25">
        <f t="shared" si="12"/>
        <v>0</v>
      </c>
      <c r="T328" s="1">
        <f>COUNTIFS(stock_list完整版!B:B,P328)</f>
        <v>1</v>
      </c>
    </row>
    <row r="329" spans="1:20" ht="20.100000000000001" customHeight="1" x14ac:dyDescent="0.2">
      <c r="A329" s="3">
        <v>328</v>
      </c>
      <c r="B329" s="3" t="s">
        <v>515</v>
      </c>
      <c r="C329" s="3" t="s">
        <v>1451</v>
      </c>
      <c r="D329" s="7" t="s">
        <v>830</v>
      </c>
      <c r="E329" s="28">
        <f t="shared" si="11"/>
        <v>1</v>
      </c>
      <c r="O329" s="1">
        <v>328</v>
      </c>
      <c r="P329" s="3" t="s">
        <v>520</v>
      </c>
      <c r="Q329" s="25">
        <f t="shared" si="12"/>
        <v>1</v>
      </c>
      <c r="R329" s="25">
        <f t="shared" si="12"/>
        <v>1</v>
      </c>
      <c r="S329" s="25">
        <f t="shared" si="12"/>
        <v>1</v>
      </c>
      <c r="T329" s="1">
        <f>COUNTIFS(stock_list完整版!B:B,P329)</f>
        <v>1</v>
      </c>
    </row>
    <row r="330" spans="1:20" ht="20.100000000000001" customHeight="1" x14ac:dyDescent="0.2">
      <c r="A330" s="3">
        <v>329</v>
      </c>
      <c r="B330" s="3" t="s">
        <v>1454</v>
      </c>
      <c r="C330" s="3" t="s">
        <v>1455</v>
      </c>
      <c r="D330" s="7" t="s">
        <v>830</v>
      </c>
      <c r="E330" s="28">
        <f t="shared" si="11"/>
        <v>1</v>
      </c>
      <c r="O330" s="1">
        <v>329</v>
      </c>
      <c r="P330" s="3" t="s">
        <v>1489</v>
      </c>
      <c r="Q330" s="25">
        <f t="shared" si="12"/>
        <v>0</v>
      </c>
      <c r="R330" s="25">
        <f t="shared" si="12"/>
        <v>1</v>
      </c>
      <c r="S330" s="25">
        <f t="shared" si="12"/>
        <v>0</v>
      </c>
      <c r="T330" s="1">
        <f>COUNTIFS(stock_list完整版!B:B,P330)</f>
        <v>1</v>
      </c>
    </row>
    <row r="331" spans="1:20" ht="20.100000000000001" customHeight="1" x14ac:dyDescent="0.2">
      <c r="A331" s="3">
        <v>330</v>
      </c>
      <c r="B331" s="3" t="s">
        <v>495</v>
      </c>
      <c r="C331" s="3" t="s">
        <v>1456</v>
      </c>
      <c r="D331" s="7" t="s">
        <v>830</v>
      </c>
      <c r="E331" s="28">
        <f t="shared" si="11"/>
        <v>2</v>
      </c>
      <c r="O331" s="1">
        <v>330</v>
      </c>
      <c r="P331" s="3" t="s">
        <v>894</v>
      </c>
      <c r="Q331" s="25">
        <f t="shared" si="12"/>
        <v>0</v>
      </c>
      <c r="R331" s="25">
        <f t="shared" si="12"/>
        <v>1</v>
      </c>
      <c r="S331" s="25">
        <f t="shared" si="12"/>
        <v>0</v>
      </c>
      <c r="T331" s="1">
        <f>COUNTIFS(stock_list完整版!B:B,P331)</f>
        <v>1</v>
      </c>
    </row>
    <row r="332" spans="1:20" ht="20.100000000000001" customHeight="1" x14ac:dyDescent="0.2">
      <c r="A332" s="3">
        <v>331</v>
      </c>
      <c r="B332" s="3" t="s">
        <v>509</v>
      </c>
      <c r="C332" s="3" t="s">
        <v>1457</v>
      </c>
      <c r="D332" s="7" t="s">
        <v>830</v>
      </c>
      <c r="E332" s="28">
        <f t="shared" si="11"/>
        <v>1</v>
      </c>
      <c r="O332" s="1">
        <v>331</v>
      </c>
      <c r="P332" s="3" t="s">
        <v>522</v>
      </c>
      <c r="Q332" s="25">
        <f t="shared" si="12"/>
        <v>0</v>
      </c>
      <c r="R332" s="25">
        <f t="shared" si="12"/>
        <v>0</v>
      </c>
      <c r="S332" s="25">
        <f t="shared" si="12"/>
        <v>1</v>
      </c>
      <c r="T332" s="1">
        <f>COUNTIFS(stock_list完整版!B:B,P332)</f>
        <v>1</v>
      </c>
    </row>
    <row r="333" spans="1:20" ht="20.100000000000001" customHeight="1" x14ac:dyDescent="0.2">
      <c r="A333" s="3">
        <v>332</v>
      </c>
      <c r="B333" s="3" t="s">
        <v>1458</v>
      </c>
      <c r="C333" s="3" t="s">
        <v>1459</v>
      </c>
      <c r="D333" s="7" t="s">
        <v>830</v>
      </c>
      <c r="E333" s="28">
        <f t="shared" si="11"/>
        <v>1</v>
      </c>
      <c r="O333" s="1">
        <v>332</v>
      </c>
      <c r="P333" s="3" t="s">
        <v>1468</v>
      </c>
      <c r="Q333" s="25">
        <f t="shared" si="12"/>
        <v>0</v>
      </c>
      <c r="R333" s="25">
        <f t="shared" si="12"/>
        <v>1</v>
      </c>
      <c r="S333" s="25">
        <f t="shared" si="12"/>
        <v>0</v>
      </c>
      <c r="T333" s="1">
        <f>COUNTIFS(stock_list完整版!B:B,P333)</f>
        <v>1</v>
      </c>
    </row>
    <row r="334" spans="1:20" ht="20.100000000000001" customHeight="1" x14ac:dyDescent="0.2">
      <c r="A334" s="3">
        <v>333</v>
      </c>
      <c r="B334" s="3" t="s">
        <v>496</v>
      </c>
      <c r="C334" s="3" t="s">
        <v>1461</v>
      </c>
      <c r="D334" s="7" t="s">
        <v>830</v>
      </c>
      <c r="E334" s="28">
        <f t="shared" si="11"/>
        <v>1</v>
      </c>
      <c r="O334" s="1">
        <v>333</v>
      </c>
      <c r="P334" s="3" t="s">
        <v>58</v>
      </c>
      <c r="Q334" s="25">
        <f t="shared" si="12"/>
        <v>0</v>
      </c>
      <c r="R334" s="25">
        <f t="shared" si="12"/>
        <v>1</v>
      </c>
      <c r="S334" s="25">
        <f t="shared" si="12"/>
        <v>1</v>
      </c>
      <c r="T334" s="1">
        <f>COUNTIFS(stock_list完整版!B:B,P334)</f>
        <v>1</v>
      </c>
    </row>
    <row r="335" spans="1:20" ht="20.100000000000001" customHeight="1" x14ac:dyDescent="0.2">
      <c r="A335" s="3">
        <v>334</v>
      </c>
      <c r="B335" s="3" t="s">
        <v>494</v>
      </c>
      <c r="C335" s="3" t="s">
        <v>1462</v>
      </c>
      <c r="D335" s="7" t="s">
        <v>830</v>
      </c>
      <c r="E335" s="28">
        <f t="shared" si="11"/>
        <v>1</v>
      </c>
      <c r="O335" s="1">
        <v>334</v>
      </c>
      <c r="P335" s="3" t="s">
        <v>526</v>
      </c>
      <c r="Q335" s="25">
        <f t="shared" si="12"/>
        <v>0</v>
      </c>
      <c r="R335" s="25">
        <f t="shared" si="12"/>
        <v>1</v>
      </c>
      <c r="S335" s="25">
        <f t="shared" si="12"/>
        <v>0</v>
      </c>
      <c r="T335" s="1">
        <f>COUNTIFS(stock_list完整版!B:B,P335)</f>
        <v>1</v>
      </c>
    </row>
    <row r="336" spans="1:20" ht="20.100000000000001" customHeight="1" x14ac:dyDescent="0.2">
      <c r="A336" s="3">
        <v>335</v>
      </c>
      <c r="B336" s="3" t="s">
        <v>892</v>
      </c>
      <c r="C336" s="3" t="s">
        <v>1463</v>
      </c>
      <c r="D336" s="7" t="s">
        <v>830</v>
      </c>
      <c r="E336" s="28">
        <f t="shared" si="11"/>
        <v>1</v>
      </c>
      <c r="O336" s="1">
        <v>335</v>
      </c>
      <c r="P336" s="3" t="s">
        <v>897</v>
      </c>
      <c r="Q336" s="25">
        <f t="shared" si="12"/>
        <v>0</v>
      </c>
      <c r="R336" s="25">
        <f t="shared" si="12"/>
        <v>1</v>
      </c>
      <c r="S336" s="25">
        <f t="shared" si="12"/>
        <v>0</v>
      </c>
      <c r="T336" s="1">
        <f>COUNTIFS(stock_list完整版!B:B,P336)</f>
        <v>1</v>
      </c>
    </row>
    <row r="337" spans="1:20" ht="20.100000000000001" customHeight="1" x14ac:dyDescent="0.2">
      <c r="A337" s="3">
        <v>336</v>
      </c>
      <c r="B337" s="3" t="s">
        <v>498</v>
      </c>
      <c r="C337" s="3" t="s">
        <v>768</v>
      </c>
      <c r="D337" s="7" t="s">
        <v>830</v>
      </c>
      <c r="E337" s="28">
        <f t="shared" si="11"/>
        <v>2</v>
      </c>
      <c r="O337" s="1">
        <v>336</v>
      </c>
      <c r="P337" s="3" t="s">
        <v>528</v>
      </c>
      <c r="Q337" s="25">
        <f t="shared" si="12"/>
        <v>0</v>
      </c>
      <c r="R337" s="25">
        <f t="shared" si="12"/>
        <v>1</v>
      </c>
      <c r="S337" s="25">
        <f t="shared" si="12"/>
        <v>0</v>
      </c>
      <c r="T337" s="1">
        <f>COUNTIFS(stock_list完整版!B:B,P337)</f>
        <v>1</v>
      </c>
    </row>
    <row r="338" spans="1:20" ht="20.100000000000001" customHeight="1" x14ac:dyDescent="0.2">
      <c r="A338" s="3">
        <v>337</v>
      </c>
      <c r="B338" s="3" t="s">
        <v>890</v>
      </c>
      <c r="C338" s="3" t="s">
        <v>1464</v>
      </c>
      <c r="D338" s="7" t="s">
        <v>830</v>
      </c>
      <c r="E338" s="28">
        <f t="shared" si="11"/>
        <v>1</v>
      </c>
      <c r="O338" s="1">
        <v>337</v>
      </c>
      <c r="P338" s="3" t="s">
        <v>529</v>
      </c>
      <c r="Q338" s="25">
        <f t="shared" si="12"/>
        <v>0</v>
      </c>
      <c r="R338" s="25">
        <f t="shared" si="12"/>
        <v>1</v>
      </c>
      <c r="S338" s="25">
        <f t="shared" si="12"/>
        <v>0</v>
      </c>
      <c r="T338" s="1">
        <f>COUNTIFS(stock_list完整版!B:B,P338)</f>
        <v>1</v>
      </c>
    </row>
    <row r="339" spans="1:20" ht="20.100000000000001" customHeight="1" x14ac:dyDescent="0.2">
      <c r="A339" s="3">
        <v>338</v>
      </c>
      <c r="B339" s="3" t="s">
        <v>504</v>
      </c>
      <c r="C339" s="3" t="s">
        <v>1465</v>
      </c>
      <c r="D339" s="7" t="s">
        <v>830</v>
      </c>
      <c r="E339" s="28">
        <f t="shared" si="11"/>
        <v>1</v>
      </c>
      <c r="O339" s="1">
        <v>338</v>
      </c>
      <c r="P339" s="3" t="s">
        <v>60</v>
      </c>
      <c r="Q339" s="25">
        <f t="shared" si="12"/>
        <v>0</v>
      </c>
      <c r="R339" s="25">
        <f t="shared" si="12"/>
        <v>1</v>
      </c>
      <c r="S339" s="25">
        <f t="shared" si="12"/>
        <v>1</v>
      </c>
      <c r="T339" s="1">
        <f>COUNTIFS(stock_list完整版!B:B,P339)</f>
        <v>1</v>
      </c>
    </row>
    <row r="340" spans="1:20" ht="20.100000000000001" customHeight="1" x14ac:dyDescent="0.2">
      <c r="A340" s="3">
        <v>339</v>
      </c>
      <c r="B340" s="3" t="s">
        <v>516</v>
      </c>
      <c r="C340" s="3" t="s">
        <v>1466</v>
      </c>
      <c r="D340" s="7" t="s">
        <v>830</v>
      </c>
      <c r="E340" s="28">
        <f t="shared" si="11"/>
        <v>2</v>
      </c>
      <c r="O340" s="1">
        <v>339</v>
      </c>
      <c r="P340" s="3" t="s">
        <v>898</v>
      </c>
      <c r="Q340" s="25">
        <f t="shared" si="12"/>
        <v>0</v>
      </c>
      <c r="R340" s="25">
        <f t="shared" si="12"/>
        <v>1</v>
      </c>
      <c r="S340" s="25">
        <f t="shared" si="12"/>
        <v>0</v>
      </c>
      <c r="T340" s="1">
        <f>COUNTIFS(stock_list完整版!B:B,P340)</f>
        <v>1</v>
      </c>
    </row>
    <row r="341" spans="1:20" ht="20.100000000000001" customHeight="1" x14ac:dyDescent="0.2">
      <c r="A341" s="3">
        <v>340</v>
      </c>
      <c r="B341" s="3" t="s">
        <v>506</v>
      </c>
      <c r="C341" s="3" t="s">
        <v>1467</v>
      </c>
      <c r="D341" s="7" t="s">
        <v>830</v>
      </c>
      <c r="E341" s="28">
        <f t="shared" si="11"/>
        <v>1</v>
      </c>
      <c r="O341" s="1">
        <v>340</v>
      </c>
      <c r="P341" s="3" t="s">
        <v>531</v>
      </c>
      <c r="Q341" s="25">
        <f t="shared" si="12"/>
        <v>1</v>
      </c>
      <c r="R341" s="25">
        <f t="shared" si="12"/>
        <v>1</v>
      </c>
      <c r="S341" s="25">
        <f t="shared" si="12"/>
        <v>0</v>
      </c>
      <c r="T341" s="1">
        <f>COUNTIFS(stock_list完整版!B:B,P341)</f>
        <v>1</v>
      </c>
    </row>
    <row r="342" spans="1:20" ht="20.100000000000001" customHeight="1" x14ac:dyDescent="0.2">
      <c r="A342" s="3">
        <v>341</v>
      </c>
      <c r="B342" s="3" t="s">
        <v>1468</v>
      </c>
      <c r="C342" s="3" t="s">
        <v>1469</v>
      </c>
      <c r="D342" s="7" t="s">
        <v>830</v>
      </c>
      <c r="E342" s="28">
        <f t="shared" si="11"/>
        <v>1</v>
      </c>
      <c r="O342" s="1">
        <v>341</v>
      </c>
      <c r="P342" s="3" t="s">
        <v>533</v>
      </c>
      <c r="Q342" s="25">
        <f t="shared" si="12"/>
        <v>0</v>
      </c>
      <c r="R342" s="25">
        <f t="shared" si="12"/>
        <v>1</v>
      </c>
      <c r="S342" s="25">
        <f t="shared" si="12"/>
        <v>0</v>
      </c>
      <c r="T342" s="1">
        <f>COUNTIFS(stock_list完整版!B:B,P342)</f>
        <v>1</v>
      </c>
    </row>
    <row r="343" spans="1:20" ht="20.100000000000001" customHeight="1" x14ac:dyDescent="0.2">
      <c r="A343" s="3">
        <v>342</v>
      </c>
      <c r="B343" s="3" t="s">
        <v>508</v>
      </c>
      <c r="C343" s="3" t="s">
        <v>1470</v>
      </c>
      <c r="D343" s="7" t="s">
        <v>830</v>
      </c>
      <c r="E343" s="28">
        <f t="shared" si="11"/>
        <v>1</v>
      </c>
      <c r="O343" s="1">
        <v>342</v>
      </c>
      <c r="P343" s="3" t="s">
        <v>534</v>
      </c>
      <c r="Q343" s="25">
        <f t="shared" si="12"/>
        <v>0</v>
      </c>
      <c r="R343" s="25">
        <f t="shared" si="12"/>
        <v>1</v>
      </c>
      <c r="S343" s="25">
        <f t="shared" si="12"/>
        <v>0</v>
      </c>
      <c r="T343" s="1">
        <f>COUNTIFS(stock_list完整版!B:B,P343)</f>
        <v>1</v>
      </c>
    </row>
    <row r="344" spans="1:20" ht="20.100000000000001" customHeight="1" x14ac:dyDescent="0.2">
      <c r="A344" s="3">
        <v>343</v>
      </c>
      <c r="B344" s="3" t="s">
        <v>500</v>
      </c>
      <c r="C344" s="3" t="s">
        <v>1471</v>
      </c>
      <c r="D344" s="7" t="s">
        <v>830</v>
      </c>
      <c r="E344" s="28">
        <f t="shared" si="11"/>
        <v>2</v>
      </c>
      <c r="O344" s="1">
        <v>343</v>
      </c>
      <c r="P344" s="3" t="s">
        <v>899</v>
      </c>
      <c r="Q344" s="25">
        <f t="shared" si="12"/>
        <v>0</v>
      </c>
      <c r="R344" s="25">
        <f t="shared" si="12"/>
        <v>1</v>
      </c>
      <c r="S344" s="25">
        <f t="shared" si="12"/>
        <v>0</v>
      </c>
      <c r="T344" s="1">
        <f>COUNTIFS(stock_list完整版!B:B,P344)</f>
        <v>1</v>
      </c>
    </row>
    <row r="345" spans="1:20" ht="20.100000000000001" customHeight="1" x14ac:dyDescent="0.2">
      <c r="A345" s="3">
        <v>344</v>
      </c>
      <c r="B345" s="3" t="s">
        <v>58</v>
      </c>
      <c r="C345" s="3" t="s">
        <v>895</v>
      </c>
      <c r="D345" s="7" t="s">
        <v>830</v>
      </c>
      <c r="E345" s="28">
        <f t="shared" si="11"/>
        <v>2</v>
      </c>
      <c r="O345" s="1">
        <v>344</v>
      </c>
      <c r="P345" s="3" t="s">
        <v>900</v>
      </c>
      <c r="Q345" s="25">
        <f t="shared" si="12"/>
        <v>0</v>
      </c>
      <c r="R345" s="25">
        <f t="shared" si="12"/>
        <v>1</v>
      </c>
      <c r="S345" s="25">
        <f t="shared" si="12"/>
        <v>0</v>
      </c>
      <c r="T345" s="1">
        <f>COUNTIFS(stock_list完整版!B:B,P345)</f>
        <v>1</v>
      </c>
    </row>
    <row r="346" spans="1:20" ht="20.100000000000001" customHeight="1" x14ac:dyDescent="0.2">
      <c r="A346" s="3">
        <v>345</v>
      </c>
      <c r="B346" s="3" t="s">
        <v>520</v>
      </c>
      <c r="C346" s="3" t="s">
        <v>767</v>
      </c>
      <c r="D346" s="7" t="s">
        <v>830</v>
      </c>
      <c r="E346" s="28">
        <f t="shared" si="11"/>
        <v>3</v>
      </c>
      <c r="O346" s="1">
        <v>345</v>
      </c>
      <c r="P346" s="3" t="s">
        <v>537</v>
      </c>
      <c r="Q346" s="25">
        <f t="shared" si="12"/>
        <v>0</v>
      </c>
      <c r="R346" s="25">
        <f t="shared" si="12"/>
        <v>1</v>
      </c>
      <c r="S346" s="25">
        <f t="shared" si="12"/>
        <v>0</v>
      </c>
      <c r="T346" s="1">
        <f>COUNTIFS(stock_list完整版!B:B,P346)</f>
        <v>1</v>
      </c>
    </row>
    <row r="347" spans="1:20" ht="20.100000000000001" customHeight="1" x14ac:dyDescent="0.2">
      <c r="A347" s="3">
        <v>346</v>
      </c>
      <c r="B347" s="3" t="s">
        <v>1472</v>
      </c>
      <c r="C347" s="3" t="s">
        <v>1473</v>
      </c>
      <c r="D347" s="7" t="s">
        <v>830</v>
      </c>
      <c r="E347" s="28">
        <f t="shared" si="11"/>
        <v>1</v>
      </c>
      <c r="O347" s="1">
        <v>346</v>
      </c>
      <c r="P347" s="3" t="s">
        <v>538</v>
      </c>
      <c r="Q347" s="25">
        <f t="shared" si="12"/>
        <v>0</v>
      </c>
      <c r="R347" s="25">
        <f t="shared" si="12"/>
        <v>1</v>
      </c>
      <c r="S347" s="25">
        <f t="shared" si="12"/>
        <v>0</v>
      </c>
      <c r="T347" s="1">
        <f>COUNTIFS(stock_list完整版!B:B,P347)</f>
        <v>1</v>
      </c>
    </row>
    <row r="348" spans="1:20" ht="20.100000000000001" customHeight="1" x14ac:dyDescent="0.2">
      <c r="A348" s="3">
        <v>347</v>
      </c>
      <c r="B348" s="3" t="s">
        <v>57</v>
      </c>
      <c r="C348" s="3" t="s">
        <v>1474</v>
      </c>
      <c r="D348" s="7" t="s">
        <v>830</v>
      </c>
      <c r="E348" s="28">
        <f t="shared" si="11"/>
        <v>2</v>
      </c>
      <c r="O348" s="1">
        <v>347</v>
      </c>
      <c r="P348" s="3" t="s">
        <v>539</v>
      </c>
      <c r="Q348" s="25">
        <f t="shared" si="12"/>
        <v>0</v>
      </c>
      <c r="R348" s="25">
        <f t="shared" si="12"/>
        <v>1</v>
      </c>
      <c r="S348" s="25">
        <f t="shared" si="12"/>
        <v>0</v>
      </c>
      <c r="T348" s="1">
        <f>COUNTIFS(stock_list完整版!B:B,P348)</f>
        <v>1</v>
      </c>
    </row>
    <row r="349" spans="1:20" ht="20.100000000000001" customHeight="1" x14ac:dyDescent="0.2">
      <c r="A349" s="3">
        <v>348</v>
      </c>
      <c r="B349" s="3" t="s">
        <v>1475</v>
      </c>
      <c r="C349" s="3" t="s">
        <v>1476</v>
      </c>
      <c r="D349" s="7" t="s">
        <v>830</v>
      </c>
      <c r="E349" s="28">
        <f t="shared" si="11"/>
        <v>1</v>
      </c>
      <c r="O349" s="1">
        <v>348</v>
      </c>
      <c r="P349" s="3" t="s">
        <v>541</v>
      </c>
      <c r="Q349" s="25">
        <f t="shared" si="12"/>
        <v>0</v>
      </c>
      <c r="R349" s="25">
        <f t="shared" si="12"/>
        <v>1</v>
      </c>
      <c r="S349" s="25">
        <f t="shared" si="12"/>
        <v>0</v>
      </c>
      <c r="T349" s="1">
        <f>COUNTIFS(stock_list完整版!B:B,P349)</f>
        <v>1</v>
      </c>
    </row>
    <row r="350" spans="1:20" ht="20.100000000000001" customHeight="1" x14ac:dyDescent="0.2">
      <c r="A350" s="3">
        <v>349</v>
      </c>
      <c r="B350" s="3" t="s">
        <v>930</v>
      </c>
      <c r="C350" s="3" t="s">
        <v>1477</v>
      </c>
      <c r="D350" s="7" t="s">
        <v>830</v>
      </c>
      <c r="E350" s="28">
        <f t="shared" si="11"/>
        <v>1</v>
      </c>
      <c r="O350" s="1">
        <v>349</v>
      </c>
      <c r="P350" s="3" t="s">
        <v>542</v>
      </c>
      <c r="Q350" s="25">
        <f t="shared" si="12"/>
        <v>0</v>
      </c>
      <c r="R350" s="25">
        <f t="shared" si="12"/>
        <v>0</v>
      </c>
      <c r="S350" s="25">
        <f t="shared" si="12"/>
        <v>1</v>
      </c>
      <c r="T350" s="1">
        <f>COUNTIFS(stock_list完整版!B:B,P350)</f>
        <v>1</v>
      </c>
    </row>
    <row r="351" spans="1:20" ht="20.100000000000001" customHeight="1" x14ac:dyDescent="0.2">
      <c r="A351" s="3">
        <v>350</v>
      </c>
      <c r="B351" s="3" t="s">
        <v>503</v>
      </c>
      <c r="C351" s="3" t="s">
        <v>1480</v>
      </c>
      <c r="D351" s="7" t="s">
        <v>830</v>
      </c>
      <c r="E351" s="28">
        <f t="shared" si="11"/>
        <v>2</v>
      </c>
      <c r="O351" s="1">
        <v>350</v>
      </c>
      <c r="P351" s="3" t="s">
        <v>901</v>
      </c>
      <c r="Q351" s="25">
        <f t="shared" si="12"/>
        <v>0</v>
      </c>
      <c r="R351" s="25">
        <f t="shared" si="12"/>
        <v>1</v>
      </c>
      <c r="S351" s="25">
        <f t="shared" si="12"/>
        <v>0</v>
      </c>
      <c r="T351" s="1">
        <f>COUNTIFS(stock_list完整版!B:B,P351)</f>
        <v>1</v>
      </c>
    </row>
    <row r="352" spans="1:20" ht="20.100000000000001" customHeight="1" x14ac:dyDescent="0.2">
      <c r="A352" s="3">
        <v>351</v>
      </c>
      <c r="B352" s="3" t="s">
        <v>1481</v>
      </c>
      <c r="C352" s="3" t="s">
        <v>1482</v>
      </c>
      <c r="D352" s="7" t="s">
        <v>830</v>
      </c>
      <c r="E352" s="28">
        <f t="shared" si="11"/>
        <v>1</v>
      </c>
      <c r="O352" s="1">
        <v>351</v>
      </c>
      <c r="P352" s="3" t="s">
        <v>545</v>
      </c>
      <c r="Q352" s="25">
        <f t="shared" si="12"/>
        <v>0</v>
      </c>
      <c r="R352" s="25">
        <f t="shared" si="12"/>
        <v>1</v>
      </c>
      <c r="S352" s="25">
        <f t="shared" si="12"/>
        <v>0</v>
      </c>
      <c r="T352" s="1">
        <f>COUNTIFS(stock_list完整版!B:B,P352)</f>
        <v>1</v>
      </c>
    </row>
    <row r="353" spans="1:20" ht="20.100000000000001" customHeight="1" x14ac:dyDescent="0.2">
      <c r="A353" s="3">
        <v>352</v>
      </c>
      <c r="B353" s="3" t="s">
        <v>511</v>
      </c>
      <c r="C353" s="3" t="s">
        <v>1483</v>
      </c>
      <c r="D353" s="7" t="s">
        <v>830</v>
      </c>
      <c r="E353" s="28">
        <f t="shared" si="11"/>
        <v>2</v>
      </c>
      <c r="O353" s="1">
        <v>352</v>
      </c>
      <c r="P353" s="3" t="s">
        <v>65</v>
      </c>
      <c r="Q353" s="25">
        <f t="shared" si="12"/>
        <v>0</v>
      </c>
      <c r="R353" s="25">
        <f t="shared" si="12"/>
        <v>1</v>
      </c>
      <c r="S353" s="25">
        <f t="shared" si="12"/>
        <v>1</v>
      </c>
      <c r="T353" s="1">
        <f>COUNTIFS(stock_list完整版!B:B,P353)</f>
        <v>1</v>
      </c>
    </row>
    <row r="354" spans="1:20" ht="20.100000000000001" customHeight="1" x14ac:dyDescent="0.2">
      <c r="A354" s="3">
        <v>353</v>
      </c>
      <c r="B354" s="3" t="s">
        <v>891</v>
      </c>
      <c r="C354" s="3" t="s">
        <v>1485</v>
      </c>
      <c r="D354" s="7" t="s">
        <v>830</v>
      </c>
      <c r="E354" s="28">
        <f t="shared" si="11"/>
        <v>1</v>
      </c>
      <c r="O354" s="1">
        <v>353</v>
      </c>
      <c r="P354" s="3" t="s">
        <v>1525</v>
      </c>
      <c r="Q354" s="25">
        <f t="shared" si="12"/>
        <v>0</v>
      </c>
      <c r="R354" s="25">
        <f t="shared" si="12"/>
        <v>1</v>
      </c>
      <c r="S354" s="25">
        <f t="shared" si="12"/>
        <v>0</v>
      </c>
      <c r="T354" s="1">
        <f>COUNTIFS(stock_list完整版!B:B,P354)</f>
        <v>1</v>
      </c>
    </row>
    <row r="355" spans="1:20" ht="20.100000000000001" customHeight="1" x14ac:dyDescent="0.2">
      <c r="A355" s="3">
        <v>354</v>
      </c>
      <c r="B355" s="3" t="s">
        <v>519</v>
      </c>
      <c r="C355" s="3" t="s">
        <v>1486</v>
      </c>
      <c r="D355" s="7" t="s">
        <v>830</v>
      </c>
      <c r="E355" s="28">
        <f t="shared" si="11"/>
        <v>1</v>
      </c>
      <c r="O355" s="1">
        <v>354</v>
      </c>
      <c r="P355" s="3" t="s">
        <v>902</v>
      </c>
      <c r="Q355" s="25">
        <f t="shared" si="12"/>
        <v>0</v>
      </c>
      <c r="R355" s="25">
        <f t="shared" si="12"/>
        <v>1</v>
      </c>
      <c r="S355" s="25">
        <f t="shared" si="12"/>
        <v>0</v>
      </c>
      <c r="T355" s="1">
        <f>COUNTIFS(stock_list完整版!B:B,P355)</f>
        <v>1</v>
      </c>
    </row>
    <row r="356" spans="1:20" ht="20.100000000000001" customHeight="1" x14ac:dyDescent="0.2">
      <c r="A356" s="3">
        <v>355</v>
      </c>
      <c r="B356" s="3" t="s">
        <v>513</v>
      </c>
      <c r="C356" s="3" t="s">
        <v>1487</v>
      </c>
      <c r="D356" s="7" t="s">
        <v>830</v>
      </c>
      <c r="E356" s="28">
        <f t="shared" si="11"/>
        <v>1</v>
      </c>
      <c r="O356" s="1">
        <v>355</v>
      </c>
      <c r="P356" s="3" t="s">
        <v>1505</v>
      </c>
      <c r="Q356" s="25">
        <f t="shared" si="12"/>
        <v>0</v>
      </c>
      <c r="R356" s="25">
        <f t="shared" si="12"/>
        <v>1</v>
      </c>
      <c r="S356" s="25">
        <f t="shared" si="12"/>
        <v>0</v>
      </c>
      <c r="T356" s="1">
        <f>COUNTIFS(stock_list完整版!B:B,P356)</f>
        <v>1</v>
      </c>
    </row>
    <row r="357" spans="1:20" ht="20.100000000000001" customHeight="1" x14ac:dyDescent="0.2">
      <c r="A357" s="3">
        <v>356</v>
      </c>
      <c r="B357" s="3" t="s">
        <v>1489</v>
      </c>
      <c r="C357" s="3" t="s">
        <v>1490</v>
      </c>
      <c r="D357" s="7" t="s">
        <v>830</v>
      </c>
      <c r="E357" s="28">
        <f t="shared" si="11"/>
        <v>1</v>
      </c>
      <c r="O357" s="1">
        <v>356</v>
      </c>
      <c r="P357" s="3" t="s">
        <v>1501</v>
      </c>
      <c r="Q357" s="25">
        <f t="shared" si="12"/>
        <v>0</v>
      </c>
      <c r="R357" s="25">
        <f t="shared" si="12"/>
        <v>1</v>
      </c>
      <c r="S357" s="25">
        <f t="shared" si="12"/>
        <v>0</v>
      </c>
      <c r="T357" s="1">
        <f>COUNTIFS(stock_list完整版!B:B,P357)</f>
        <v>1</v>
      </c>
    </row>
    <row r="358" spans="1:20" ht="20.100000000000001" customHeight="1" x14ac:dyDescent="0.2">
      <c r="A358" s="3">
        <v>357</v>
      </c>
      <c r="B358" s="3" t="s">
        <v>1492</v>
      </c>
      <c r="C358" s="3" t="s">
        <v>1493</v>
      </c>
      <c r="D358" s="7" t="s">
        <v>830</v>
      </c>
      <c r="E358" s="28">
        <f t="shared" si="11"/>
        <v>1</v>
      </c>
      <c r="O358" s="1">
        <v>357</v>
      </c>
      <c r="P358" s="3" t="s">
        <v>549</v>
      </c>
      <c r="Q358" s="25">
        <f t="shared" si="12"/>
        <v>0</v>
      </c>
      <c r="R358" s="25">
        <f t="shared" si="12"/>
        <v>1</v>
      </c>
      <c r="S358" s="25">
        <f t="shared" si="12"/>
        <v>1</v>
      </c>
      <c r="T358" s="1">
        <f>COUNTIFS(stock_list完整版!B:B,P358)</f>
        <v>1</v>
      </c>
    </row>
    <row r="359" spans="1:20" ht="20.100000000000001" customHeight="1" x14ac:dyDescent="0.2">
      <c r="A359" s="3">
        <v>358</v>
      </c>
      <c r="B359" s="3" t="s">
        <v>897</v>
      </c>
      <c r="C359" s="3" t="s">
        <v>1494</v>
      </c>
      <c r="D359" s="7" t="s">
        <v>830</v>
      </c>
      <c r="E359" s="28">
        <f t="shared" si="11"/>
        <v>1</v>
      </c>
      <c r="O359" s="1">
        <v>358</v>
      </c>
      <c r="P359" s="3" t="s">
        <v>550</v>
      </c>
      <c r="Q359" s="25">
        <f t="shared" si="12"/>
        <v>0</v>
      </c>
      <c r="R359" s="25">
        <f t="shared" si="12"/>
        <v>1</v>
      </c>
      <c r="S359" s="25">
        <f t="shared" si="12"/>
        <v>0</v>
      </c>
      <c r="T359" s="1">
        <f>COUNTIFS(stock_list完整版!B:B,P359)</f>
        <v>1</v>
      </c>
    </row>
    <row r="360" spans="1:20" ht="20.100000000000001" customHeight="1" x14ac:dyDescent="0.2">
      <c r="A360" s="3">
        <v>359</v>
      </c>
      <c r="B360" s="3" t="s">
        <v>541</v>
      </c>
      <c r="C360" s="3" t="s">
        <v>1495</v>
      </c>
      <c r="D360" s="7" t="s">
        <v>830</v>
      </c>
      <c r="E360" s="28">
        <f t="shared" si="11"/>
        <v>1</v>
      </c>
      <c r="O360" s="1">
        <v>359</v>
      </c>
      <c r="P360" s="3" t="s">
        <v>1529</v>
      </c>
      <c r="Q360" s="25">
        <f t="shared" si="12"/>
        <v>0</v>
      </c>
      <c r="R360" s="25">
        <f t="shared" si="12"/>
        <v>1</v>
      </c>
      <c r="S360" s="25">
        <f t="shared" si="12"/>
        <v>0</v>
      </c>
      <c r="T360" s="1">
        <f>COUNTIFS(stock_list完整版!B:B,P360)</f>
        <v>1</v>
      </c>
    </row>
    <row r="361" spans="1:20" ht="20.100000000000001" customHeight="1" x14ac:dyDescent="0.2">
      <c r="A361" s="3">
        <v>360</v>
      </c>
      <c r="B361" s="3" t="s">
        <v>60</v>
      </c>
      <c r="C361" s="3" t="s">
        <v>1496</v>
      </c>
      <c r="D361" s="7" t="s">
        <v>830</v>
      </c>
      <c r="E361" s="28">
        <f t="shared" si="11"/>
        <v>2</v>
      </c>
      <c r="O361" s="1">
        <v>360</v>
      </c>
      <c r="P361" s="3" t="s">
        <v>1533</v>
      </c>
      <c r="Q361" s="25">
        <f t="shared" si="12"/>
        <v>0</v>
      </c>
      <c r="R361" s="25">
        <f t="shared" si="12"/>
        <v>1</v>
      </c>
      <c r="S361" s="25">
        <f t="shared" si="12"/>
        <v>0</v>
      </c>
      <c r="T361" s="1">
        <f>COUNTIFS(stock_list完整版!B:B,P361)</f>
        <v>1</v>
      </c>
    </row>
    <row r="362" spans="1:20" ht="20.100000000000001" customHeight="1" x14ac:dyDescent="0.2">
      <c r="A362" s="3">
        <v>361</v>
      </c>
      <c r="B362" s="3" t="s">
        <v>902</v>
      </c>
      <c r="C362" s="3" t="s">
        <v>1497</v>
      </c>
      <c r="D362" s="7" t="s">
        <v>830</v>
      </c>
      <c r="E362" s="28">
        <f t="shared" si="11"/>
        <v>1</v>
      </c>
      <c r="O362" s="1">
        <v>361</v>
      </c>
      <c r="P362" s="3" t="s">
        <v>553</v>
      </c>
      <c r="Q362" s="25">
        <f t="shared" si="12"/>
        <v>0</v>
      </c>
      <c r="R362" s="25">
        <f t="shared" si="12"/>
        <v>1</v>
      </c>
      <c r="S362" s="25">
        <f t="shared" si="12"/>
        <v>0</v>
      </c>
      <c r="T362" s="1">
        <f>COUNTIFS(stock_list完整版!B:B,P362)</f>
        <v>1</v>
      </c>
    </row>
    <row r="363" spans="1:20" ht="20.100000000000001" customHeight="1" x14ac:dyDescent="0.2">
      <c r="A363" s="3">
        <v>362</v>
      </c>
      <c r="B363" s="3" t="s">
        <v>529</v>
      </c>
      <c r="C363" s="3" t="s">
        <v>1499</v>
      </c>
      <c r="D363" s="7" t="s">
        <v>830</v>
      </c>
      <c r="E363" s="28">
        <f t="shared" si="11"/>
        <v>1</v>
      </c>
      <c r="O363" s="1">
        <v>362</v>
      </c>
      <c r="P363" s="3" t="s">
        <v>554</v>
      </c>
      <c r="Q363" s="25">
        <f t="shared" si="12"/>
        <v>0</v>
      </c>
      <c r="R363" s="25">
        <f t="shared" si="12"/>
        <v>0</v>
      </c>
      <c r="S363" s="25">
        <f t="shared" si="12"/>
        <v>1</v>
      </c>
      <c r="T363" s="1">
        <f>COUNTIFS(stock_list完整版!B:B,P363)</f>
        <v>1</v>
      </c>
    </row>
    <row r="364" spans="1:20" ht="20.100000000000001" customHeight="1" x14ac:dyDescent="0.2">
      <c r="A364" s="3">
        <v>363</v>
      </c>
      <c r="B364" s="3" t="s">
        <v>1501</v>
      </c>
      <c r="C364" s="3" t="s">
        <v>1502</v>
      </c>
      <c r="D364" s="7" t="s">
        <v>830</v>
      </c>
      <c r="E364" s="28">
        <f t="shared" si="11"/>
        <v>1</v>
      </c>
      <c r="O364" s="1">
        <v>363</v>
      </c>
      <c r="P364" s="3" t="s">
        <v>556</v>
      </c>
      <c r="Q364" s="25">
        <f t="shared" si="12"/>
        <v>0</v>
      </c>
      <c r="R364" s="25">
        <f t="shared" si="12"/>
        <v>1</v>
      </c>
      <c r="S364" s="25">
        <f t="shared" si="12"/>
        <v>0</v>
      </c>
      <c r="T364" s="1">
        <f>COUNTIFS(stock_list完整版!B:B,P364)</f>
        <v>1</v>
      </c>
    </row>
    <row r="365" spans="1:20" ht="20.100000000000001" customHeight="1" x14ac:dyDescent="0.2">
      <c r="A365" s="3">
        <v>364</v>
      </c>
      <c r="B365" s="3" t="s">
        <v>1505</v>
      </c>
      <c r="C365" s="3" t="s">
        <v>1506</v>
      </c>
      <c r="D365" s="7" t="s">
        <v>830</v>
      </c>
      <c r="E365" s="28">
        <f t="shared" si="11"/>
        <v>1</v>
      </c>
      <c r="O365" s="1">
        <v>364</v>
      </c>
      <c r="P365" s="3" t="s">
        <v>558</v>
      </c>
      <c r="Q365" s="25">
        <f t="shared" si="12"/>
        <v>0</v>
      </c>
      <c r="R365" s="25">
        <f t="shared" si="12"/>
        <v>1</v>
      </c>
      <c r="S365" s="25">
        <f t="shared" si="12"/>
        <v>0</v>
      </c>
      <c r="T365" s="1">
        <f>COUNTIFS(stock_list完整版!B:B,P365)</f>
        <v>1</v>
      </c>
    </row>
    <row r="366" spans="1:20" ht="20.100000000000001" customHeight="1" x14ac:dyDescent="0.2">
      <c r="A366" s="3">
        <v>365</v>
      </c>
      <c r="B366" s="3" t="s">
        <v>528</v>
      </c>
      <c r="C366" s="3" t="s">
        <v>1507</v>
      </c>
      <c r="D366" s="7" t="s">
        <v>830</v>
      </c>
      <c r="E366" s="28">
        <f t="shared" si="11"/>
        <v>1</v>
      </c>
      <c r="O366" s="1">
        <v>365</v>
      </c>
      <c r="P366" s="3" t="s">
        <v>904</v>
      </c>
      <c r="Q366" s="25">
        <f t="shared" si="12"/>
        <v>0</v>
      </c>
      <c r="R366" s="25">
        <f t="shared" si="12"/>
        <v>1</v>
      </c>
      <c r="S366" s="25">
        <f t="shared" si="12"/>
        <v>1</v>
      </c>
      <c r="T366" s="1">
        <f>COUNTIFS(stock_list完整版!B:B,P366)</f>
        <v>1</v>
      </c>
    </row>
    <row r="367" spans="1:20" ht="20.100000000000001" customHeight="1" x14ac:dyDescent="0.2">
      <c r="A367" s="3">
        <v>366</v>
      </c>
      <c r="B367" s="3" t="s">
        <v>534</v>
      </c>
      <c r="C367" s="3" t="s">
        <v>1509</v>
      </c>
      <c r="D367" s="7" t="s">
        <v>830</v>
      </c>
      <c r="E367" s="28">
        <f t="shared" si="11"/>
        <v>1</v>
      </c>
      <c r="O367" s="1">
        <v>366</v>
      </c>
      <c r="P367" s="3" t="s">
        <v>559</v>
      </c>
      <c r="Q367" s="25">
        <f t="shared" si="12"/>
        <v>0</v>
      </c>
      <c r="R367" s="25">
        <f t="shared" si="12"/>
        <v>1</v>
      </c>
      <c r="S367" s="25">
        <f t="shared" si="12"/>
        <v>0</v>
      </c>
      <c r="T367" s="1">
        <f>COUNTIFS(stock_list完整版!B:B,P367)</f>
        <v>1</v>
      </c>
    </row>
    <row r="368" spans="1:20" ht="20.100000000000001" customHeight="1" x14ac:dyDescent="0.2">
      <c r="A368" s="3">
        <v>367</v>
      </c>
      <c r="B368" s="3" t="s">
        <v>531</v>
      </c>
      <c r="C368" s="3" t="s">
        <v>1510</v>
      </c>
      <c r="D368" s="7" t="s">
        <v>830</v>
      </c>
      <c r="E368" s="28">
        <f t="shared" si="11"/>
        <v>2</v>
      </c>
      <c r="O368" s="1">
        <v>367</v>
      </c>
      <c r="P368" s="3" t="s">
        <v>560</v>
      </c>
      <c r="Q368" s="25">
        <f t="shared" si="12"/>
        <v>0</v>
      </c>
      <c r="R368" s="25">
        <f t="shared" si="12"/>
        <v>1</v>
      </c>
      <c r="S368" s="25">
        <f t="shared" si="12"/>
        <v>0</v>
      </c>
      <c r="T368" s="1">
        <f>COUNTIFS(stock_list完整版!B:B,P368)</f>
        <v>1</v>
      </c>
    </row>
    <row r="369" spans="1:20" ht="20.100000000000001" customHeight="1" x14ac:dyDescent="0.2">
      <c r="A369" s="3">
        <v>368</v>
      </c>
      <c r="B369" s="3" t="s">
        <v>898</v>
      </c>
      <c r="C369" s="3" t="s">
        <v>1511</v>
      </c>
      <c r="D369" s="7" t="s">
        <v>830</v>
      </c>
      <c r="E369" s="28">
        <f t="shared" si="11"/>
        <v>1</v>
      </c>
      <c r="O369" s="1">
        <v>368</v>
      </c>
      <c r="P369" s="3" t="s">
        <v>1542</v>
      </c>
      <c r="Q369" s="25">
        <f t="shared" si="12"/>
        <v>0</v>
      </c>
      <c r="R369" s="25">
        <f t="shared" si="12"/>
        <v>1</v>
      </c>
      <c r="S369" s="25">
        <f t="shared" si="12"/>
        <v>0</v>
      </c>
      <c r="T369" s="1">
        <f>COUNTIFS(stock_list完整版!B:B,P369)</f>
        <v>1</v>
      </c>
    </row>
    <row r="370" spans="1:20" ht="20.100000000000001" customHeight="1" x14ac:dyDescent="0.2">
      <c r="A370" s="3">
        <v>369</v>
      </c>
      <c r="B370" s="3" t="s">
        <v>539</v>
      </c>
      <c r="C370" s="3" t="s">
        <v>1512</v>
      </c>
      <c r="D370" s="7" t="s">
        <v>830</v>
      </c>
      <c r="E370" s="28">
        <f t="shared" si="11"/>
        <v>1</v>
      </c>
      <c r="O370" s="1">
        <v>369</v>
      </c>
      <c r="P370" s="3" t="s">
        <v>906</v>
      </c>
      <c r="Q370" s="25">
        <f t="shared" si="12"/>
        <v>0</v>
      </c>
      <c r="R370" s="25">
        <f t="shared" si="12"/>
        <v>1</v>
      </c>
      <c r="S370" s="25">
        <f t="shared" si="12"/>
        <v>1</v>
      </c>
      <c r="T370" s="1">
        <f>COUNTIFS(stock_list完整版!B:B,P370)</f>
        <v>1</v>
      </c>
    </row>
    <row r="371" spans="1:20" ht="20.100000000000001" customHeight="1" x14ac:dyDescent="0.2">
      <c r="A371" s="3">
        <v>370</v>
      </c>
      <c r="B371" s="3" t="s">
        <v>901</v>
      </c>
      <c r="C371" s="3" t="s">
        <v>1514</v>
      </c>
      <c r="D371" s="7" t="s">
        <v>830</v>
      </c>
      <c r="E371" s="28">
        <f t="shared" si="11"/>
        <v>1</v>
      </c>
      <c r="O371" s="1">
        <v>370</v>
      </c>
      <c r="P371" s="3" t="s">
        <v>907</v>
      </c>
      <c r="Q371" s="25">
        <f t="shared" si="12"/>
        <v>0</v>
      </c>
      <c r="R371" s="25">
        <f t="shared" si="12"/>
        <v>1</v>
      </c>
      <c r="S371" s="25">
        <f t="shared" si="12"/>
        <v>0</v>
      </c>
      <c r="T371" s="1">
        <f>COUNTIFS(stock_list完整版!B:B,P371)</f>
        <v>1</v>
      </c>
    </row>
    <row r="372" spans="1:20" ht="20.100000000000001" customHeight="1" x14ac:dyDescent="0.2">
      <c r="A372" s="3">
        <v>371</v>
      </c>
      <c r="B372" s="3" t="s">
        <v>899</v>
      </c>
      <c r="C372" s="3" t="s">
        <v>1515</v>
      </c>
      <c r="D372" s="7" t="s">
        <v>830</v>
      </c>
      <c r="E372" s="28">
        <f t="shared" si="11"/>
        <v>1</v>
      </c>
      <c r="O372" s="1">
        <v>371</v>
      </c>
      <c r="P372" s="3" t="s">
        <v>565</v>
      </c>
      <c r="Q372" s="25">
        <f t="shared" si="12"/>
        <v>0</v>
      </c>
      <c r="R372" s="25">
        <f t="shared" si="12"/>
        <v>1</v>
      </c>
      <c r="S372" s="25">
        <f t="shared" si="12"/>
        <v>1</v>
      </c>
      <c r="T372" s="1">
        <f>COUNTIFS(stock_list完整版!B:B,P372)</f>
        <v>1</v>
      </c>
    </row>
    <row r="373" spans="1:20" ht="20.100000000000001" customHeight="1" x14ac:dyDescent="0.2">
      <c r="A373" s="3">
        <v>372</v>
      </c>
      <c r="B373" s="3" t="s">
        <v>533</v>
      </c>
      <c r="C373" s="3" t="s">
        <v>1517</v>
      </c>
      <c r="D373" s="7" t="s">
        <v>830</v>
      </c>
      <c r="E373" s="28">
        <f t="shared" si="11"/>
        <v>1</v>
      </c>
      <c r="O373" s="1">
        <v>372</v>
      </c>
      <c r="P373" s="3" t="s">
        <v>66</v>
      </c>
      <c r="Q373" s="25">
        <f t="shared" si="12"/>
        <v>0</v>
      </c>
      <c r="R373" s="25">
        <f t="shared" si="12"/>
        <v>0</v>
      </c>
      <c r="S373" s="25">
        <f t="shared" si="12"/>
        <v>1</v>
      </c>
      <c r="T373" s="1">
        <f>COUNTIFS(stock_list完整版!B:B,P373)</f>
        <v>1</v>
      </c>
    </row>
    <row r="374" spans="1:20" ht="20.100000000000001" customHeight="1" x14ac:dyDescent="0.2">
      <c r="A374" s="3">
        <v>373</v>
      </c>
      <c r="B374" s="3" t="s">
        <v>526</v>
      </c>
      <c r="C374" s="3" t="s">
        <v>1518</v>
      </c>
      <c r="D374" s="7" t="s">
        <v>830</v>
      </c>
      <c r="E374" s="28">
        <f t="shared" si="11"/>
        <v>1</v>
      </c>
      <c r="O374" s="1">
        <v>373</v>
      </c>
      <c r="P374" s="3" t="s">
        <v>567</v>
      </c>
      <c r="Q374" s="25">
        <f t="shared" si="12"/>
        <v>0</v>
      </c>
      <c r="R374" s="25">
        <f t="shared" si="12"/>
        <v>1</v>
      </c>
      <c r="S374" s="25">
        <f t="shared" si="12"/>
        <v>0</v>
      </c>
      <c r="T374" s="1">
        <f>COUNTIFS(stock_list完整版!B:B,P374)</f>
        <v>1</v>
      </c>
    </row>
    <row r="375" spans="1:20" ht="20.100000000000001" customHeight="1" x14ac:dyDescent="0.2">
      <c r="A375" s="3">
        <v>374</v>
      </c>
      <c r="B375" s="3" t="s">
        <v>900</v>
      </c>
      <c r="C375" s="3" t="s">
        <v>1520</v>
      </c>
      <c r="D375" s="7" t="s">
        <v>830</v>
      </c>
      <c r="E375" s="28">
        <f t="shared" si="11"/>
        <v>1</v>
      </c>
      <c r="O375" s="1">
        <v>374</v>
      </c>
      <c r="P375" s="3" t="s">
        <v>568</v>
      </c>
      <c r="Q375" s="25">
        <f t="shared" si="12"/>
        <v>0</v>
      </c>
      <c r="R375" s="25">
        <f t="shared" si="12"/>
        <v>1</v>
      </c>
      <c r="S375" s="25">
        <f t="shared" si="12"/>
        <v>0</v>
      </c>
      <c r="T375" s="1">
        <f>COUNTIFS(stock_list完整版!B:B,P375)</f>
        <v>1</v>
      </c>
    </row>
    <row r="376" spans="1:20" ht="20.100000000000001" customHeight="1" x14ac:dyDescent="0.2">
      <c r="A376" s="3">
        <v>375</v>
      </c>
      <c r="B376" s="3" t="s">
        <v>538</v>
      </c>
      <c r="C376" s="3" t="s">
        <v>1521</v>
      </c>
      <c r="D376" s="7" t="s">
        <v>830</v>
      </c>
      <c r="E376" s="28">
        <f t="shared" si="11"/>
        <v>1</v>
      </c>
      <c r="O376" s="1">
        <v>375</v>
      </c>
      <c r="P376" s="3" t="s">
        <v>67</v>
      </c>
      <c r="Q376" s="25">
        <f t="shared" si="12"/>
        <v>0</v>
      </c>
      <c r="R376" s="25">
        <f t="shared" si="12"/>
        <v>1</v>
      </c>
      <c r="S376" s="25">
        <f t="shared" si="12"/>
        <v>0</v>
      </c>
      <c r="T376" s="1">
        <f>COUNTIFS(stock_list完整版!B:B,P376)</f>
        <v>1</v>
      </c>
    </row>
    <row r="377" spans="1:20" ht="20.100000000000001" customHeight="1" x14ac:dyDescent="0.2">
      <c r="A377" s="3">
        <v>376</v>
      </c>
      <c r="B377" s="3" t="s">
        <v>545</v>
      </c>
      <c r="C377" s="3" t="s">
        <v>1522</v>
      </c>
      <c r="D377" s="7" t="s">
        <v>830</v>
      </c>
      <c r="E377" s="28">
        <f t="shared" si="11"/>
        <v>1</v>
      </c>
      <c r="O377" s="1">
        <v>376</v>
      </c>
      <c r="P377" s="3" t="s">
        <v>569</v>
      </c>
      <c r="Q377" s="25">
        <f t="shared" si="12"/>
        <v>0</v>
      </c>
      <c r="R377" s="25">
        <f t="shared" si="12"/>
        <v>1</v>
      </c>
      <c r="S377" s="25">
        <f t="shared" si="12"/>
        <v>1</v>
      </c>
      <c r="T377" s="1">
        <f>COUNTIFS(stock_list完整版!B:B,P377)</f>
        <v>1</v>
      </c>
    </row>
    <row r="378" spans="1:20" ht="20.100000000000001" customHeight="1" x14ac:dyDescent="0.2">
      <c r="A378" s="3">
        <v>377</v>
      </c>
      <c r="B378" s="3" t="s">
        <v>65</v>
      </c>
      <c r="C378" s="3" t="s">
        <v>1524</v>
      </c>
      <c r="D378" s="7" t="s">
        <v>830</v>
      </c>
      <c r="E378" s="28">
        <f t="shared" si="11"/>
        <v>2</v>
      </c>
      <c r="O378" s="1">
        <v>377</v>
      </c>
      <c r="P378" s="3" t="s">
        <v>570</v>
      </c>
      <c r="Q378" s="25">
        <f t="shared" si="12"/>
        <v>0</v>
      </c>
      <c r="R378" s="25">
        <f t="shared" si="12"/>
        <v>1</v>
      </c>
      <c r="S378" s="25">
        <f t="shared" si="12"/>
        <v>0</v>
      </c>
      <c r="T378" s="1">
        <f>COUNTIFS(stock_list完整版!B:B,P378)</f>
        <v>1</v>
      </c>
    </row>
    <row r="379" spans="1:20" ht="20.100000000000001" customHeight="1" x14ac:dyDescent="0.2">
      <c r="A379" s="3">
        <v>378</v>
      </c>
      <c r="B379" s="3" t="s">
        <v>1525</v>
      </c>
      <c r="C379" s="3" t="s">
        <v>1526</v>
      </c>
      <c r="D379" s="7" t="s">
        <v>830</v>
      </c>
      <c r="E379" s="28">
        <f t="shared" si="11"/>
        <v>1</v>
      </c>
      <c r="O379" s="1">
        <v>378</v>
      </c>
      <c r="P379" s="3" t="s">
        <v>910</v>
      </c>
      <c r="Q379" s="25">
        <f t="shared" si="12"/>
        <v>0</v>
      </c>
      <c r="R379" s="25">
        <f t="shared" si="12"/>
        <v>1</v>
      </c>
      <c r="S379" s="25">
        <f t="shared" si="12"/>
        <v>0</v>
      </c>
      <c r="T379" s="1">
        <f>COUNTIFS(stock_list完整版!B:B,P379)</f>
        <v>1</v>
      </c>
    </row>
    <row r="380" spans="1:20" ht="20.100000000000001" customHeight="1" x14ac:dyDescent="0.2">
      <c r="A380" s="3">
        <v>379</v>
      </c>
      <c r="B380" s="3" t="s">
        <v>549</v>
      </c>
      <c r="C380" s="3" t="s">
        <v>1527</v>
      </c>
      <c r="D380" s="7" t="s">
        <v>830</v>
      </c>
      <c r="E380" s="28">
        <f t="shared" si="11"/>
        <v>2</v>
      </c>
      <c r="O380" s="1">
        <v>379</v>
      </c>
      <c r="P380" s="3" t="s">
        <v>573</v>
      </c>
      <c r="Q380" s="25">
        <f t="shared" si="12"/>
        <v>1</v>
      </c>
      <c r="R380" s="25">
        <f t="shared" si="12"/>
        <v>1</v>
      </c>
      <c r="S380" s="25">
        <f t="shared" si="12"/>
        <v>0</v>
      </c>
      <c r="T380" s="1">
        <f>COUNTIFS(stock_list完整版!B:B,P380)</f>
        <v>1</v>
      </c>
    </row>
    <row r="381" spans="1:20" ht="20.100000000000001" customHeight="1" x14ac:dyDescent="0.2">
      <c r="A381" s="3">
        <v>380</v>
      </c>
      <c r="B381" s="3" t="s">
        <v>904</v>
      </c>
      <c r="C381" s="3" t="s">
        <v>1528</v>
      </c>
      <c r="D381" s="7" t="s">
        <v>830</v>
      </c>
      <c r="E381" s="28">
        <f t="shared" si="11"/>
        <v>2</v>
      </c>
      <c r="O381" s="1">
        <v>380</v>
      </c>
      <c r="P381" s="3" t="s">
        <v>574</v>
      </c>
      <c r="Q381" s="25">
        <f t="shared" si="12"/>
        <v>0</v>
      </c>
      <c r="R381" s="25">
        <f t="shared" si="12"/>
        <v>1</v>
      </c>
      <c r="S381" s="25">
        <f t="shared" si="12"/>
        <v>0</v>
      </c>
      <c r="T381" s="1">
        <f>COUNTIFS(stock_list完整版!B:B,P381)</f>
        <v>1</v>
      </c>
    </row>
    <row r="382" spans="1:20" ht="20.100000000000001" customHeight="1" x14ac:dyDescent="0.2">
      <c r="A382" s="3">
        <v>381</v>
      </c>
      <c r="B382" s="3" t="s">
        <v>560</v>
      </c>
      <c r="C382" s="3" t="s">
        <v>905</v>
      </c>
      <c r="D382" s="7" t="s">
        <v>830</v>
      </c>
      <c r="E382" s="28">
        <f t="shared" si="11"/>
        <v>1</v>
      </c>
      <c r="O382" s="1">
        <v>381</v>
      </c>
      <c r="P382" s="3" t="s">
        <v>911</v>
      </c>
      <c r="Q382" s="25">
        <f t="shared" si="12"/>
        <v>0</v>
      </c>
      <c r="R382" s="25">
        <f t="shared" si="12"/>
        <v>1</v>
      </c>
      <c r="S382" s="25">
        <f t="shared" si="12"/>
        <v>0</v>
      </c>
      <c r="T382" s="1">
        <f>COUNTIFS(stock_list完整版!B:B,P382)</f>
        <v>1</v>
      </c>
    </row>
    <row r="383" spans="1:20" ht="20.100000000000001" customHeight="1" x14ac:dyDescent="0.2">
      <c r="A383" s="3">
        <v>382</v>
      </c>
      <c r="B383" s="3" t="s">
        <v>1529</v>
      </c>
      <c r="C383" s="3" t="s">
        <v>1530</v>
      </c>
      <c r="D383" s="7" t="s">
        <v>830</v>
      </c>
      <c r="E383" s="28">
        <f t="shared" si="11"/>
        <v>1</v>
      </c>
      <c r="O383" s="1">
        <v>382</v>
      </c>
      <c r="P383" s="3" t="s">
        <v>575</v>
      </c>
      <c r="Q383" s="25">
        <f t="shared" si="12"/>
        <v>0</v>
      </c>
      <c r="R383" s="25">
        <f t="shared" si="12"/>
        <v>1</v>
      </c>
      <c r="S383" s="25">
        <f t="shared" si="12"/>
        <v>0</v>
      </c>
      <c r="T383" s="1">
        <f>COUNTIFS(stock_list完整版!B:B,P383)</f>
        <v>1</v>
      </c>
    </row>
    <row r="384" spans="1:20" ht="20.100000000000001" customHeight="1" x14ac:dyDescent="0.2">
      <c r="A384" s="3">
        <v>383</v>
      </c>
      <c r="B384" s="3" t="s">
        <v>556</v>
      </c>
      <c r="C384" s="3" t="s">
        <v>1531</v>
      </c>
      <c r="D384" s="7" t="s">
        <v>830</v>
      </c>
      <c r="E384" s="28">
        <f t="shared" si="11"/>
        <v>1</v>
      </c>
      <c r="O384" s="1">
        <v>383</v>
      </c>
      <c r="P384" s="3" t="s">
        <v>1538</v>
      </c>
      <c r="Q384" s="25">
        <f t="shared" si="12"/>
        <v>0</v>
      </c>
      <c r="R384" s="25">
        <f t="shared" si="12"/>
        <v>1</v>
      </c>
      <c r="S384" s="25">
        <f t="shared" si="12"/>
        <v>0</v>
      </c>
      <c r="T384" s="1">
        <f>COUNTIFS(stock_list完整版!B:B,P384)</f>
        <v>1</v>
      </c>
    </row>
    <row r="385" spans="1:20" ht="20.100000000000001" customHeight="1" x14ac:dyDescent="0.2">
      <c r="A385" s="3">
        <v>384</v>
      </c>
      <c r="B385" s="3" t="s">
        <v>553</v>
      </c>
      <c r="C385" s="3" t="s">
        <v>1532</v>
      </c>
      <c r="D385" s="7" t="s">
        <v>830</v>
      </c>
      <c r="E385" s="28">
        <f t="shared" si="11"/>
        <v>1</v>
      </c>
      <c r="O385" s="1">
        <v>384</v>
      </c>
      <c r="P385" s="3" t="s">
        <v>577</v>
      </c>
      <c r="Q385" s="25">
        <f t="shared" si="12"/>
        <v>0</v>
      </c>
      <c r="R385" s="25">
        <f t="shared" si="12"/>
        <v>1</v>
      </c>
      <c r="S385" s="25">
        <f t="shared" si="12"/>
        <v>0</v>
      </c>
      <c r="T385" s="1">
        <f>COUNTIFS(stock_list完整版!B:B,P385)</f>
        <v>1</v>
      </c>
    </row>
    <row r="386" spans="1:20" ht="20.100000000000001" customHeight="1" x14ac:dyDescent="0.2">
      <c r="A386" s="3">
        <v>385</v>
      </c>
      <c r="B386" s="3" t="s">
        <v>558</v>
      </c>
      <c r="C386" s="3" t="s">
        <v>903</v>
      </c>
      <c r="D386" s="7" t="s">
        <v>830</v>
      </c>
      <c r="E386" s="28">
        <f t="shared" si="11"/>
        <v>1</v>
      </c>
      <c r="O386" s="1">
        <v>385</v>
      </c>
      <c r="P386" s="3" t="s">
        <v>578</v>
      </c>
      <c r="Q386" s="25">
        <f t="shared" si="12"/>
        <v>0</v>
      </c>
      <c r="R386" s="25">
        <f t="shared" si="12"/>
        <v>1</v>
      </c>
      <c r="S386" s="25">
        <f t="shared" si="12"/>
        <v>0</v>
      </c>
      <c r="T386" s="1">
        <f>COUNTIFS(stock_list完整版!B:B,P386)</f>
        <v>1</v>
      </c>
    </row>
    <row r="387" spans="1:20" ht="20.100000000000001" customHeight="1" x14ac:dyDescent="0.2">
      <c r="A387" s="3">
        <v>386</v>
      </c>
      <c r="B387" s="3" t="s">
        <v>1533</v>
      </c>
      <c r="C387" s="3" t="s">
        <v>1534</v>
      </c>
      <c r="D387" s="7" t="s">
        <v>830</v>
      </c>
      <c r="E387" s="28">
        <f t="shared" ref="E387:E450" si="13">COUNTIFS(B:B,B387)</f>
        <v>1</v>
      </c>
      <c r="O387" s="1">
        <v>386</v>
      </c>
      <c r="P387" s="3" t="s">
        <v>580</v>
      </c>
      <c r="Q387" s="25">
        <f t="shared" ref="Q387:S418" si="14">COUNTIFS($B:$B,$P387,$D:$D,Q$1)</f>
        <v>0</v>
      </c>
      <c r="R387" s="25">
        <f t="shared" si="14"/>
        <v>1</v>
      </c>
      <c r="S387" s="25">
        <f t="shared" si="14"/>
        <v>0</v>
      </c>
      <c r="T387" s="1">
        <f>COUNTIFS(stock_list完整版!B:B,P387)</f>
        <v>1</v>
      </c>
    </row>
    <row r="388" spans="1:20" ht="20.100000000000001" customHeight="1" x14ac:dyDescent="0.2">
      <c r="A388" s="3">
        <v>387</v>
      </c>
      <c r="B388" s="3" t="s">
        <v>559</v>
      </c>
      <c r="C388" s="3" t="s">
        <v>1535</v>
      </c>
      <c r="D388" s="7" t="s">
        <v>830</v>
      </c>
      <c r="E388" s="28">
        <f t="shared" si="13"/>
        <v>1</v>
      </c>
      <c r="O388" s="1">
        <v>387</v>
      </c>
      <c r="P388" s="3" t="s">
        <v>582</v>
      </c>
      <c r="Q388" s="25">
        <f t="shared" si="14"/>
        <v>0</v>
      </c>
      <c r="R388" s="25">
        <f t="shared" si="14"/>
        <v>1</v>
      </c>
      <c r="S388" s="25">
        <f t="shared" si="14"/>
        <v>0</v>
      </c>
      <c r="T388" s="1">
        <f>COUNTIFS(stock_list完整版!B:B,P388)</f>
        <v>1</v>
      </c>
    </row>
    <row r="389" spans="1:20" ht="20.100000000000001" customHeight="1" x14ac:dyDescent="0.2">
      <c r="A389" s="3">
        <v>388</v>
      </c>
      <c r="B389" s="3" t="s">
        <v>565</v>
      </c>
      <c r="C389" s="3" t="s">
        <v>1537</v>
      </c>
      <c r="D389" s="7" t="s">
        <v>830</v>
      </c>
      <c r="E389" s="28">
        <f t="shared" si="13"/>
        <v>2</v>
      </c>
      <c r="O389" s="1">
        <v>388</v>
      </c>
      <c r="P389" s="3" t="s">
        <v>583</v>
      </c>
      <c r="Q389" s="25">
        <f t="shared" si="14"/>
        <v>0</v>
      </c>
      <c r="R389" s="25">
        <f t="shared" si="14"/>
        <v>1</v>
      </c>
      <c r="S389" s="25">
        <f t="shared" si="14"/>
        <v>0</v>
      </c>
      <c r="T389" s="1">
        <f>COUNTIFS(stock_list完整版!B:B,P389)</f>
        <v>1</v>
      </c>
    </row>
    <row r="390" spans="1:20" ht="20.100000000000001" customHeight="1" x14ac:dyDescent="0.2">
      <c r="A390" s="3">
        <v>389</v>
      </c>
      <c r="B390" s="3" t="s">
        <v>1538</v>
      </c>
      <c r="C390" s="3" t="s">
        <v>1539</v>
      </c>
      <c r="D390" s="7" t="s">
        <v>830</v>
      </c>
      <c r="E390" s="28">
        <f t="shared" si="13"/>
        <v>1</v>
      </c>
      <c r="O390" s="1">
        <v>389</v>
      </c>
      <c r="P390" s="3" t="s">
        <v>912</v>
      </c>
      <c r="Q390" s="25">
        <f t="shared" si="14"/>
        <v>0</v>
      </c>
      <c r="R390" s="25">
        <f t="shared" si="14"/>
        <v>1</v>
      </c>
      <c r="S390" s="25">
        <f t="shared" si="14"/>
        <v>0</v>
      </c>
      <c r="T390" s="1">
        <f>COUNTIFS(stock_list完整版!B:B,P390)</f>
        <v>1</v>
      </c>
    </row>
    <row r="391" spans="1:20" ht="20.100000000000001" customHeight="1" x14ac:dyDescent="0.2">
      <c r="A391" s="3">
        <v>390</v>
      </c>
      <c r="B391" s="3" t="s">
        <v>911</v>
      </c>
      <c r="C391" s="3" t="s">
        <v>1540</v>
      </c>
      <c r="D391" s="7" t="s">
        <v>830</v>
      </c>
      <c r="E391" s="28">
        <f t="shared" si="13"/>
        <v>1</v>
      </c>
      <c r="O391" s="1">
        <v>390</v>
      </c>
      <c r="P391" s="3" t="s">
        <v>1562</v>
      </c>
      <c r="Q391" s="25">
        <f t="shared" si="14"/>
        <v>0</v>
      </c>
      <c r="R391" s="25">
        <f t="shared" si="14"/>
        <v>1</v>
      </c>
      <c r="S391" s="25">
        <f t="shared" si="14"/>
        <v>0</v>
      </c>
      <c r="T391" s="1">
        <f>COUNTIFS(stock_list完整版!B:B,P391)</f>
        <v>1</v>
      </c>
    </row>
    <row r="392" spans="1:20" ht="20.100000000000001" customHeight="1" x14ac:dyDescent="0.2">
      <c r="A392" s="3">
        <v>391</v>
      </c>
      <c r="B392" s="3" t="s">
        <v>906</v>
      </c>
      <c r="C392" s="3" t="s">
        <v>1541</v>
      </c>
      <c r="D392" s="7" t="s">
        <v>830</v>
      </c>
      <c r="E392" s="28">
        <f t="shared" si="13"/>
        <v>2</v>
      </c>
      <c r="O392" s="1">
        <v>391</v>
      </c>
      <c r="P392" s="3" t="s">
        <v>584</v>
      </c>
      <c r="Q392" s="25">
        <f t="shared" si="14"/>
        <v>0</v>
      </c>
      <c r="R392" s="25">
        <f t="shared" si="14"/>
        <v>1</v>
      </c>
      <c r="S392" s="25">
        <f t="shared" si="14"/>
        <v>0</v>
      </c>
      <c r="T392" s="1">
        <f>COUNTIFS(stock_list完整版!B:B,P392)</f>
        <v>1</v>
      </c>
    </row>
    <row r="393" spans="1:20" ht="20.100000000000001" customHeight="1" x14ac:dyDescent="0.2">
      <c r="A393" s="3">
        <v>392</v>
      </c>
      <c r="B393" s="3" t="s">
        <v>1542</v>
      </c>
      <c r="C393" s="3" t="s">
        <v>1543</v>
      </c>
      <c r="D393" s="7" t="s">
        <v>830</v>
      </c>
      <c r="E393" s="28">
        <f t="shared" si="13"/>
        <v>1</v>
      </c>
      <c r="O393" s="1">
        <v>392</v>
      </c>
      <c r="P393" s="3" t="s">
        <v>585</v>
      </c>
      <c r="Q393" s="25">
        <f t="shared" si="14"/>
        <v>0</v>
      </c>
      <c r="R393" s="25">
        <f t="shared" si="14"/>
        <v>1</v>
      </c>
      <c r="S393" s="25">
        <f t="shared" si="14"/>
        <v>0</v>
      </c>
      <c r="T393" s="1">
        <f>COUNTIFS(stock_list完整版!B:B,P393)</f>
        <v>1</v>
      </c>
    </row>
    <row r="394" spans="1:20" ht="20.100000000000001" customHeight="1" x14ac:dyDescent="0.2">
      <c r="A394" s="3">
        <v>393</v>
      </c>
      <c r="B394" s="3" t="s">
        <v>70</v>
      </c>
      <c r="C394" s="3" t="s">
        <v>1544</v>
      </c>
      <c r="D394" s="7" t="s">
        <v>830</v>
      </c>
      <c r="E394" s="28">
        <f t="shared" si="13"/>
        <v>2</v>
      </c>
      <c r="O394" s="1">
        <v>393</v>
      </c>
      <c r="P394" s="3" t="s">
        <v>1551</v>
      </c>
      <c r="Q394" s="25">
        <f t="shared" si="14"/>
        <v>0</v>
      </c>
      <c r="R394" s="25">
        <f t="shared" si="14"/>
        <v>1</v>
      </c>
      <c r="S394" s="25">
        <f t="shared" si="14"/>
        <v>0</v>
      </c>
      <c r="T394" s="1">
        <f>COUNTIFS(stock_list完整版!B:B,P394)</f>
        <v>1</v>
      </c>
    </row>
    <row r="395" spans="1:20" ht="20.100000000000001" customHeight="1" x14ac:dyDescent="0.2">
      <c r="A395" s="3">
        <v>394</v>
      </c>
      <c r="B395" s="3" t="s">
        <v>67</v>
      </c>
      <c r="C395" s="3" t="s">
        <v>1545</v>
      </c>
      <c r="D395" s="7" t="s">
        <v>830</v>
      </c>
      <c r="E395" s="28">
        <f t="shared" si="13"/>
        <v>1</v>
      </c>
      <c r="O395" s="1">
        <v>394</v>
      </c>
      <c r="P395" s="3" t="s">
        <v>586</v>
      </c>
      <c r="Q395" s="25">
        <f t="shared" si="14"/>
        <v>0</v>
      </c>
      <c r="R395" s="25">
        <f t="shared" si="14"/>
        <v>1</v>
      </c>
      <c r="S395" s="25">
        <f t="shared" si="14"/>
        <v>0</v>
      </c>
      <c r="T395" s="1">
        <f>COUNTIFS(stock_list完整版!B:B,P395)</f>
        <v>1</v>
      </c>
    </row>
    <row r="396" spans="1:20" ht="20.100000000000001" customHeight="1" x14ac:dyDescent="0.2">
      <c r="A396" s="3">
        <v>395</v>
      </c>
      <c r="B396" s="3" t="s">
        <v>583</v>
      </c>
      <c r="C396" s="3" t="s">
        <v>1546</v>
      </c>
      <c r="D396" s="7" t="s">
        <v>830</v>
      </c>
      <c r="E396" s="28">
        <f t="shared" si="13"/>
        <v>1</v>
      </c>
      <c r="O396" s="1">
        <v>395</v>
      </c>
      <c r="P396" s="3" t="s">
        <v>913</v>
      </c>
      <c r="Q396" s="25">
        <f t="shared" si="14"/>
        <v>0</v>
      </c>
      <c r="R396" s="25">
        <f t="shared" si="14"/>
        <v>1</v>
      </c>
      <c r="S396" s="25">
        <f t="shared" si="14"/>
        <v>0</v>
      </c>
      <c r="T396" s="1">
        <f>COUNTIFS(stock_list完整版!B:B,P396)</f>
        <v>1</v>
      </c>
    </row>
    <row r="397" spans="1:20" ht="20.100000000000001" customHeight="1" x14ac:dyDescent="0.2">
      <c r="A397" s="3">
        <v>396</v>
      </c>
      <c r="B397" s="3" t="s">
        <v>907</v>
      </c>
      <c r="C397" s="3" t="s">
        <v>1547</v>
      </c>
      <c r="D397" s="7" t="s">
        <v>830</v>
      </c>
      <c r="E397" s="28">
        <f t="shared" si="13"/>
        <v>1</v>
      </c>
      <c r="O397" s="1">
        <v>396</v>
      </c>
      <c r="P397" s="3" t="s">
        <v>588</v>
      </c>
      <c r="Q397" s="25">
        <f t="shared" si="14"/>
        <v>0</v>
      </c>
      <c r="R397" s="25">
        <f t="shared" si="14"/>
        <v>1</v>
      </c>
      <c r="S397" s="25">
        <f t="shared" si="14"/>
        <v>0</v>
      </c>
      <c r="T397" s="1">
        <f>COUNTIFS(stock_list完整版!B:B,P397)</f>
        <v>1</v>
      </c>
    </row>
    <row r="398" spans="1:20" ht="20.100000000000001" customHeight="1" x14ac:dyDescent="0.2">
      <c r="A398" s="3">
        <v>397</v>
      </c>
      <c r="B398" s="3" t="s">
        <v>569</v>
      </c>
      <c r="C398" s="3" t="s">
        <v>1549</v>
      </c>
      <c r="D398" s="7" t="s">
        <v>830</v>
      </c>
      <c r="E398" s="28">
        <f t="shared" si="13"/>
        <v>2</v>
      </c>
      <c r="O398" s="1">
        <v>397</v>
      </c>
      <c r="P398" s="3" t="s">
        <v>1570</v>
      </c>
      <c r="Q398" s="25">
        <f t="shared" si="14"/>
        <v>0</v>
      </c>
      <c r="R398" s="25">
        <f t="shared" si="14"/>
        <v>1</v>
      </c>
      <c r="S398" s="25">
        <f t="shared" si="14"/>
        <v>0</v>
      </c>
      <c r="T398" s="1">
        <f>COUNTIFS(stock_list完整版!B:B,P398)</f>
        <v>1</v>
      </c>
    </row>
    <row r="399" spans="1:20" ht="20.100000000000001" customHeight="1" x14ac:dyDescent="0.2">
      <c r="A399" s="3">
        <v>398</v>
      </c>
      <c r="B399" s="3" t="s">
        <v>577</v>
      </c>
      <c r="C399" s="3" t="s">
        <v>1550</v>
      </c>
      <c r="D399" s="7" t="s">
        <v>830</v>
      </c>
      <c r="E399" s="28">
        <f t="shared" si="13"/>
        <v>1</v>
      </c>
      <c r="O399" s="1">
        <v>398</v>
      </c>
      <c r="P399" s="3" t="s">
        <v>69</v>
      </c>
      <c r="Q399" s="25">
        <f t="shared" si="14"/>
        <v>0</v>
      </c>
      <c r="R399" s="25">
        <f t="shared" si="14"/>
        <v>0</v>
      </c>
      <c r="S399" s="25">
        <f t="shared" si="14"/>
        <v>1</v>
      </c>
      <c r="T399" s="1">
        <f>COUNTIFS(stock_list完整版!B:B,P399)</f>
        <v>1</v>
      </c>
    </row>
    <row r="400" spans="1:20" ht="20.100000000000001" customHeight="1" x14ac:dyDescent="0.2">
      <c r="A400" s="3">
        <v>399</v>
      </c>
      <c r="B400" s="3" t="s">
        <v>1551</v>
      </c>
      <c r="C400" s="3" t="s">
        <v>1552</v>
      </c>
      <c r="D400" s="7" t="s">
        <v>830</v>
      </c>
      <c r="E400" s="28">
        <f t="shared" si="13"/>
        <v>1</v>
      </c>
      <c r="O400" s="1">
        <v>399</v>
      </c>
      <c r="P400" s="3" t="s">
        <v>589</v>
      </c>
      <c r="Q400" s="25">
        <f t="shared" si="14"/>
        <v>0</v>
      </c>
      <c r="R400" s="25">
        <f t="shared" si="14"/>
        <v>1</v>
      </c>
      <c r="S400" s="25">
        <f t="shared" si="14"/>
        <v>0</v>
      </c>
      <c r="T400" s="1">
        <f>COUNTIFS(stock_list完整版!B:B,P400)</f>
        <v>1</v>
      </c>
    </row>
    <row r="401" spans="1:20" ht="20.100000000000001" customHeight="1" x14ac:dyDescent="0.2">
      <c r="A401" s="3">
        <v>400</v>
      </c>
      <c r="B401" s="3" t="s">
        <v>570</v>
      </c>
      <c r="C401" s="3" t="s">
        <v>1554</v>
      </c>
      <c r="D401" s="7" t="s">
        <v>830</v>
      </c>
      <c r="E401" s="28">
        <f t="shared" si="13"/>
        <v>1</v>
      </c>
      <c r="O401" s="1">
        <v>400</v>
      </c>
      <c r="P401" s="3" t="s">
        <v>914</v>
      </c>
      <c r="Q401" s="25">
        <f t="shared" si="14"/>
        <v>0</v>
      </c>
      <c r="R401" s="25">
        <f t="shared" si="14"/>
        <v>1</v>
      </c>
      <c r="S401" s="25">
        <f t="shared" si="14"/>
        <v>0</v>
      </c>
      <c r="T401" s="1">
        <f>COUNTIFS(stock_list完整版!B:B,P401)</f>
        <v>1</v>
      </c>
    </row>
    <row r="402" spans="1:20" ht="20.100000000000001" customHeight="1" x14ac:dyDescent="0.2">
      <c r="A402" s="3">
        <v>401</v>
      </c>
      <c r="B402" s="3" t="s">
        <v>580</v>
      </c>
      <c r="C402" s="3" t="s">
        <v>1555</v>
      </c>
      <c r="D402" s="7" t="s">
        <v>830</v>
      </c>
      <c r="E402" s="28">
        <f t="shared" si="13"/>
        <v>1</v>
      </c>
      <c r="O402" s="1">
        <v>401</v>
      </c>
      <c r="P402" s="3" t="s">
        <v>590</v>
      </c>
      <c r="Q402" s="25">
        <f t="shared" si="14"/>
        <v>0</v>
      </c>
      <c r="R402" s="25">
        <f t="shared" si="14"/>
        <v>1</v>
      </c>
      <c r="S402" s="25">
        <f t="shared" si="14"/>
        <v>0</v>
      </c>
      <c r="T402" s="1">
        <f>COUNTIFS(stock_list完整版!B:B,P402)</f>
        <v>1</v>
      </c>
    </row>
    <row r="403" spans="1:20" ht="20.100000000000001" customHeight="1" x14ac:dyDescent="0.2">
      <c r="A403" s="3">
        <v>402</v>
      </c>
      <c r="B403" s="3" t="s">
        <v>588</v>
      </c>
      <c r="C403" s="3" t="s">
        <v>1557</v>
      </c>
      <c r="D403" s="7" t="s">
        <v>830</v>
      </c>
      <c r="E403" s="28">
        <f t="shared" si="13"/>
        <v>1</v>
      </c>
      <c r="O403" s="1">
        <v>402</v>
      </c>
      <c r="P403" s="3" t="s">
        <v>70</v>
      </c>
      <c r="Q403" s="25">
        <f t="shared" si="14"/>
        <v>0</v>
      </c>
      <c r="R403" s="25">
        <f t="shared" si="14"/>
        <v>1</v>
      </c>
      <c r="S403" s="25">
        <f t="shared" si="14"/>
        <v>1</v>
      </c>
      <c r="T403" s="1">
        <f>COUNTIFS(stock_list完整版!B:B,P403)</f>
        <v>1</v>
      </c>
    </row>
    <row r="404" spans="1:20" ht="20.100000000000001" customHeight="1" x14ac:dyDescent="0.2">
      <c r="A404" s="3">
        <v>403</v>
      </c>
      <c r="B404" s="3" t="s">
        <v>912</v>
      </c>
      <c r="C404" s="3" t="s">
        <v>1559</v>
      </c>
      <c r="D404" s="7" t="s">
        <v>830</v>
      </c>
      <c r="E404" s="28">
        <f t="shared" si="13"/>
        <v>1</v>
      </c>
      <c r="O404" s="1">
        <v>403</v>
      </c>
      <c r="P404" s="3" t="s">
        <v>591</v>
      </c>
      <c r="Q404" s="25">
        <f t="shared" si="14"/>
        <v>0</v>
      </c>
      <c r="R404" s="25">
        <f t="shared" si="14"/>
        <v>1</v>
      </c>
      <c r="S404" s="25">
        <f t="shared" si="14"/>
        <v>1</v>
      </c>
      <c r="T404" s="1">
        <f>COUNTIFS(stock_list完整版!B:B,P404)</f>
        <v>1</v>
      </c>
    </row>
    <row r="405" spans="1:20" ht="20.100000000000001" customHeight="1" x14ac:dyDescent="0.2">
      <c r="A405" s="3">
        <v>404</v>
      </c>
      <c r="B405" s="3" t="s">
        <v>590</v>
      </c>
      <c r="C405" s="3" t="s">
        <v>1560</v>
      </c>
      <c r="D405" s="7" t="s">
        <v>830</v>
      </c>
      <c r="E405" s="28">
        <f t="shared" si="13"/>
        <v>1</v>
      </c>
      <c r="O405" s="1">
        <v>404</v>
      </c>
      <c r="P405" s="3" t="s">
        <v>593</v>
      </c>
      <c r="Q405" s="25">
        <f t="shared" si="14"/>
        <v>0</v>
      </c>
      <c r="R405" s="25">
        <f t="shared" si="14"/>
        <v>1</v>
      </c>
      <c r="S405" s="25">
        <f t="shared" si="14"/>
        <v>0</v>
      </c>
      <c r="T405" s="1">
        <f>COUNTIFS(stock_list完整版!B:B,P405)</f>
        <v>1</v>
      </c>
    </row>
    <row r="406" spans="1:20" ht="20.100000000000001" customHeight="1" x14ac:dyDescent="0.2">
      <c r="A406" s="3">
        <v>405</v>
      </c>
      <c r="B406" s="3" t="s">
        <v>582</v>
      </c>
      <c r="C406" s="3" t="s">
        <v>1561</v>
      </c>
      <c r="D406" s="7" t="s">
        <v>830</v>
      </c>
      <c r="E406" s="28">
        <f t="shared" si="13"/>
        <v>1</v>
      </c>
      <c r="O406" s="1">
        <v>405</v>
      </c>
      <c r="P406" s="3" t="s">
        <v>598</v>
      </c>
      <c r="Q406" s="25">
        <f t="shared" si="14"/>
        <v>0</v>
      </c>
      <c r="R406" s="25">
        <f t="shared" si="14"/>
        <v>1</v>
      </c>
      <c r="S406" s="25">
        <f t="shared" si="14"/>
        <v>0</v>
      </c>
      <c r="T406" s="1">
        <f>COUNTIFS(stock_list完整版!B:B,P406)</f>
        <v>1</v>
      </c>
    </row>
    <row r="407" spans="1:20" ht="20.100000000000001" customHeight="1" x14ac:dyDescent="0.2">
      <c r="A407" s="3">
        <v>406</v>
      </c>
      <c r="B407" s="3" t="s">
        <v>1562</v>
      </c>
      <c r="C407" s="3" t="s">
        <v>1563</v>
      </c>
      <c r="D407" s="7" t="s">
        <v>830</v>
      </c>
      <c r="E407" s="28">
        <f t="shared" si="13"/>
        <v>1</v>
      </c>
      <c r="O407" s="1">
        <v>406</v>
      </c>
      <c r="P407" s="3" t="s">
        <v>1273</v>
      </c>
      <c r="Q407" s="25">
        <f t="shared" si="14"/>
        <v>0</v>
      </c>
      <c r="R407" s="25">
        <f t="shared" si="14"/>
        <v>1</v>
      </c>
      <c r="S407" s="25">
        <f t="shared" si="14"/>
        <v>0</v>
      </c>
      <c r="T407" s="1">
        <f>COUNTIFS(stock_list完整版!B:B,P407)</f>
        <v>1</v>
      </c>
    </row>
    <row r="408" spans="1:20" ht="20.100000000000001" customHeight="1" x14ac:dyDescent="0.2">
      <c r="A408" s="3">
        <v>407</v>
      </c>
      <c r="B408" s="3" t="s">
        <v>584</v>
      </c>
      <c r="C408" s="3" t="s">
        <v>1564</v>
      </c>
      <c r="D408" s="7" t="s">
        <v>830</v>
      </c>
      <c r="E408" s="28">
        <f t="shared" si="13"/>
        <v>1</v>
      </c>
      <c r="O408" s="1">
        <v>407</v>
      </c>
      <c r="P408" s="3" t="s">
        <v>1585</v>
      </c>
      <c r="Q408" s="25">
        <f t="shared" si="14"/>
        <v>0</v>
      </c>
      <c r="R408" s="25">
        <f t="shared" si="14"/>
        <v>1</v>
      </c>
      <c r="S408" s="25">
        <f t="shared" si="14"/>
        <v>0</v>
      </c>
      <c r="T408" s="1">
        <f>COUNTIFS(stock_list完整版!B:B,P408)</f>
        <v>1</v>
      </c>
    </row>
    <row r="409" spans="1:20" ht="20.100000000000001" customHeight="1" x14ac:dyDescent="0.2">
      <c r="A409" s="3">
        <v>408</v>
      </c>
      <c r="B409" s="3" t="s">
        <v>585</v>
      </c>
      <c r="C409" s="3" t="s">
        <v>1565</v>
      </c>
      <c r="D409" s="7" t="s">
        <v>830</v>
      </c>
      <c r="E409" s="28">
        <f t="shared" si="13"/>
        <v>1</v>
      </c>
      <c r="O409" s="1">
        <v>408</v>
      </c>
      <c r="P409" s="3" t="s">
        <v>1587</v>
      </c>
      <c r="Q409" s="25">
        <f t="shared" si="14"/>
        <v>0</v>
      </c>
      <c r="R409" s="25">
        <f t="shared" si="14"/>
        <v>1</v>
      </c>
      <c r="S409" s="25">
        <f t="shared" si="14"/>
        <v>1</v>
      </c>
      <c r="T409" s="1">
        <f>COUNTIFS(stock_list完整版!B:B,P409)</f>
        <v>1</v>
      </c>
    </row>
    <row r="410" spans="1:20" ht="20.100000000000001" customHeight="1" x14ac:dyDescent="0.2">
      <c r="A410" s="3">
        <v>409</v>
      </c>
      <c r="B410" s="3" t="s">
        <v>910</v>
      </c>
      <c r="C410" s="3" t="s">
        <v>1566</v>
      </c>
      <c r="D410" s="7" t="s">
        <v>830</v>
      </c>
      <c r="E410" s="28">
        <f t="shared" si="13"/>
        <v>1</v>
      </c>
      <c r="O410" s="1">
        <v>409</v>
      </c>
      <c r="P410" s="3" t="s">
        <v>601</v>
      </c>
      <c r="Q410" s="25">
        <f t="shared" si="14"/>
        <v>0</v>
      </c>
      <c r="R410" s="25">
        <f t="shared" si="14"/>
        <v>1</v>
      </c>
      <c r="S410" s="25">
        <f t="shared" si="14"/>
        <v>0</v>
      </c>
      <c r="T410" s="1">
        <f>COUNTIFS(stock_list完整版!B:B,P410)</f>
        <v>1</v>
      </c>
    </row>
    <row r="411" spans="1:20" ht="20.100000000000001" customHeight="1" x14ac:dyDescent="0.2">
      <c r="A411" s="3">
        <v>410</v>
      </c>
      <c r="B411" s="3" t="s">
        <v>573</v>
      </c>
      <c r="C411" s="3" t="s">
        <v>778</v>
      </c>
      <c r="D411" s="7" t="s">
        <v>830</v>
      </c>
      <c r="E411" s="28">
        <f t="shared" si="13"/>
        <v>2</v>
      </c>
      <c r="O411" s="1">
        <v>410</v>
      </c>
      <c r="P411" s="3" t="s">
        <v>915</v>
      </c>
      <c r="Q411" s="25">
        <f t="shared" si="14"/>
        <v>0</v>
      </c>
      <c r="R411" s="25">
        <f t="shared" si="14"/>
        <v>1</v>
      </c>
      <c r="S411" s="25">
        <f t="shared" si="14"/>
        <v>0</v>
      </c>
      <c r="T411" s="1">
        <f>COUNTIFS(stock_list完整版!B:B,P411)</f>
        <v>1</v>
      </c>
    </row>
    <row r="412" spans="1:20" ht="20.100000000000001" customHeight="1" x14ac:dyDescent="0.2">
      <c r="A412" s="3">
        <v>411</v>
      </c>
      <c r="B412" s="3" t="s">
        <v>574</v>
      </c>
      <c r="C412" s="3" t="s">
        <v>1567</v>
      </c>
      <c r="D412" s="7" t="s">
        <v>830</v>
      </c>
      <c r="E412" s="28">
        <f t="shared" si="13"/>
        <v>1</v>
      </c>
      <c r="O412" s="1">
        <v>411</v>
      </c>
      <c r="P412" s="3" t="s">
        <v>1581</v>
      </c>
      <c r="Q412" s="25">
        <f t="shared" si="14"/>
        <v>0</v>
      </c>
      <c r="R412" s="25">
        <f t="shared" si="14"/>
        <v>1</v>
      </c>
      <c r="S412" s="25">
        <f t="shared" si="14"/>
        <v>0</v>
      </c>
      <c r="T412" s="1">
        <f>COUNTIFS(stock_list完整版!B:B,P412)</f>
        <v>1</v>
      </c>
    </row>
    <row r="413" spans="1:20" ht="20.100000000000001" customHeight="1" x14ac:dyDescent="0.2">
      <c r="A413" s="3">
        <v>412</v>
      </c>
      <c r="B413" s="3" t="s">
        <v>578</v>
      </c>
      <c r="C413" s="3" t="s">
        <v>1568</v>
      </c>
      <c r="D413" s="7" t="s">
        <v>830</v>
      </c>
      <c r="E413" s="28">
        <f t="shared" si="13"/>
        <v>1</v>
      </c>
      <c r="O413" s="1">
        <v>412</v>
      </c>
      <c r="P413" s="3" t="s">
        <v>916</v>
      </c>
      <c r="Q413" s="25">
        <f t="shared" si="14"/>
        <v>0</v>
      </c>
      <c r="R413" s="25">
        <f t="shared" si="14"/>
        <v>1</v>
      </c>
      <c r="S413" s="25">
        <f t="shared" si="14"/>
        <v>0</v>
      </c>
      <c r="T413" s="1">
        <f>COUNTIFS(stock_list完整版!B:B,P413)</f>
        <v>1</v>
      </c>
    </row>
    <row r="414" spans="1:20" ht="20.100000000000001" customHeight="1" x14ac:dyDescent="0.2">
      <c r="A414" s="3">
        <v>413</v>
      </c>
      <c r="B414" s="3" t="s">
        <v>586</v>
      </c>
      <c r="C414" s="3" t="s">
        <v>1569</v>
      </c>
      <c r="D414" s="7" t="s">
        <v>830</v>
      </c>
      <c r="E414" s="28">
        <f t="shared" si="13"/>
        <v>1</v>
      </c>
      <c r="O414" s="1">
        <v>413</v>
      </c>
      <c r="P414" s="3" t="s">
        <v>1593</v>
      </c>
      <c r="Q414" s="25">
        <f t="shared" si="14"/>
        <v>0</v>
      </c>
      <c r="R414" s="25">
        <f t="shared" si="14"/>
        <v>1</v>
      </c>
      <c r="S414" s="25">
        <f t="shared" si="14"/>
        <v>0</v>
      </c>
      <c r="T414" s="1">
        <f>COUNTIFS(stock_list完整版!B:B,P414)</f>
        <v>1</v>
      </c>
    </row>
    <row r="415" spans="1:20" ht="20.100000000000001" customHeight="1" x14ac:dyDescent="0.2">
      <c r="A415" s="3">
        <v>414</v>
      </c>
      <c r="B415" s="3" t="s">
        <v>1570</v>
      </c>
      <c r="C415" s="3" t="s">
        <v>1571</v>
      </c>
      <c r="D415" s="7" t="s">
        <v>830</v>
      </c>
      <c r="E415" s="28">
        <f t="shared" si="13"/>
        <v>1</v>
      </c>
      <c r="O415" s="1">
        <v>414</v>
      </c>
      <c r="P415" s="3" t="s">
        <v>917</v>
      </c>
      <c r="Q415" s="25">
        <f t="shared" si="14"/>
        <v>0</v>
      </c>
      <c r="R415" s="25">
        <f t="shared" si="14"/>
        <v>1</v>
      </c>
      <c r="S415" s="25">
        <f t="shared" si="14"/>
        <v>0</v>
      </c>
      <c r="T415" s="1">
        <f>COUNTIFS(stock_list完整版!B:B,P415)</f>
        <v>1</v>
      </c>
    </row>
    <row r="416" spans="1:20" ht="20.100000000000001" customHeight="1" x14ac:dyDescent="0.2">
      <c r="A416" s="3">
        <v>415</v>
      </c>
      <c r="B416" s="3" t="s">
        <v>568</v>
      </c>
      <c r="C416" s="3" t="s">
        <v>1572</v>
      </c>
      <c r="D416" s="7" t="s">
        <v>830</v>
      </c>
      <c r="E416" s="28">
        <f t="shared" si="13"/>
        <v>1</v>
      </c>
      <c r="O416" s="1">
        <v>415</v>
      </c>
      <c r="P416" s="3" t="s">
        <v>1598</v>
      </c>
      <c r="Q416" s="25">
        <f t="shared" si="14"/>
        <v>0</v>
      </c>
      <c r="R416" s="25">
        <f t="shared" si="14"/>
        <v>1</v>
      </c>
      <c r="S416" s="25">
        <f t="shared" si="14"/>
        <v>0</v>
      </c>
      <c r="T416" s="1">
        <f>COUNTIFS(stock_list完整版!B:B,P416)</f>
        <v>1</v>
      </c>
    </row>
    <row r="417" spans="1:20" ht="20.100000000000001" customHeight="1" x14ac:dyDescent="0.2">
      <c r="A417" s="3">
        <v>416</v>
      </c>
      <c r="B417" s="3" t="s">
        <v>913</v>
      </c>
      <c r="C417" s="3" t="s">
        <v>1573</v>
      </c>
      <c r="D417" s="7" t="s">
        <v>830</v>
      </c>
      <c r="E417" s="28">
        <f t="shared" si="13"/>
        <v>1</v>
      </c>
      <c r="O417" s="1">
        <v>416</v>
      </c>
      <c r="P417" s="3" t="s">
        <v>918</v>
      </c>
      <c r="Q417" s="25">
        <f t="shared" si="14"/>
        <v>0</v>
      </c>
      <c r="R417" s="25">
        <f t="shared" si="14"/>
        <v>1</v>
      </c>
      <c r="S417" s="25">
        <f t="shared" si="14"/>
        <v>0</v>
      </c>
      <c r="T417" s="1">
        <f>COUNTIFS(stock_list完整版!B:B,P417)</f>
        <v>1</v>
      </c>
    </row>
    <row r="418" spans="1:20" ht="20.100000000000001" customHeight="1" x14ac:dyDescent="0.2">
      <c r="A418" s="3">
        <v>417</v>
      </c>
      <c r="B418" s="3" t="s">
        <v>575</v>
      </c>
      <c r="C418" s="3" t="s">
        <v>1574</v>
      </c>
      <c r="D418" s="7" t="s">
        <v>830</v>
      </c>
      <c r="E418" s="28">
        <f t="shared" si="13"/>
        <v>1</v>
      </c>
      <c r="O418" s="1">
        <v>417</v>
      </c>
      <c r="P418" s="3" t="s">
        <v>604</v>
      </c>
      <c r="Q418" s="25">
        <f t="shared" si="14"/>
        <v>0</v>
      </c>
      <c r="R418" s="25">
        <f t="shared" si="14"/>
        <v>1</v>
      </c>
      <c r="S418" s="25">
        <f t="shared" si="14"/>
        <v>1</v>
      </c>
      <c r="T418" s="1">
        <f>COUNTIFS(stock_list完整版!B:B,P418)</f>
        <v>1</v>
      </c>
    </row>
    <row r="419" spans="1:20" ht="20.100000000000001" customHeight="1" x14ac:dyDescent="0.2">
      <c r="A419" s="3">
        <v>418</v>
      </c>
      <c r="B419" s="3" t="s">
        <v>589</v>
      </c>
      <c r="C419" s="3" t="s">
        <v>1575</v>
      </c>
      <c r="D419" s="7" t="s">
        <v>830</v>
      </c>
      <c r="E419" s="28">
        <f t="shared" si="13"/>
        <v>1</v>
      </c>
      <c r="O419" s="1">
        <v>418</v>
      </c>
      <c r="P419" s="3" t="s">
        <v>920</v>
      </c>
      <c r="Q419" s="25">
        <f t="shared" ref="Q419:S450" si="15">COUNTIFS($B:$B,$P419,$D:$D,Q$1)</f>
        <v>0</v>
      </c>
      <c r="R419" s="25">
        <f t="shared" si="15"/>
        <v>1</v>
      </c>
      <c r="S419" s="25">
        <f t="shared" si="15"/>
        <v>0</v>
      </c>
      <c r="T419" s="1">
        <f>COUNTIFS(stock_list完整版!B:B,P419)</f>
        <v>1</v>
      </c>
    </row>
    <row r="420" spans="1:20" ht="20.100000000000001" customHeight="1" x14ac:dyDescent="0.2">
      <c r="A420" s="3">
        <v>419</v>
      </c>
      <c r="B420" s="3" t="s">
        <v>593</v>
      </c>
      <c r="C420" s="3" t="s">
        <v>1576</v>
      </c>
      <c r="D420" s="7" t="s">
        <v>830</v>
      </c>
      <c r="E420" s="28">
        <f t="shared" si="13"/>
        <v>1</v>
      </c>
      <c r="O420" s="1">
        <v>419</v>
      </c>
      <c r="P420" s="3" t="s">
        <v>606</v>
      </c>
      <c r="Q420" s="25">
        <f t="shared" si="15"/>
        <v>0</v>
      </c>
      <c r="R420" s="25">
        <f t="shared" si="15"/>
        <v>1</v>
      </c>
      <c r="S420" s="25">
        <f t="shared" si="15"/>
        <v>0</v>
      </c>
      <c r="T420" s="1">
        <f>COUNTIFS(stock_list完整版!B:B,P420)</f>
        <v>1</v>
      </c>
    </row>
    <row r="421" spans="1:20" ht="20.100000000000001" customHeight="1" x14ac:dyDescent="0.2">
      <c r="A421" s="3">
        <v>420</v>
      </c>
      <c r="B421" s="3" t="s">
        <v>914</v>
      </c>
      <c r="C421" s="3" t="s">
        <v>1577</v>
      </c>
      <c r="D421" s="7" t="s">
        <v>830</v>
      </c>
      <c r="E421" s="28">
        <f t="shared" si="13"/>
        <v>1</v>
      </c>
      <c r="O421" s="1">
        <v>420</v>
      </c>
      <c r="P421" s="3" t="s">
        <v>1605</v>
      </c>
      <c r="Q421" s="25">
        <f t="shared" si="15"/>
        <v>0</v>
      </c>
      <c r="R421" s="25">
        <f t="shared" si="15"/>
        <v>1</v>
      </c>
      <c r="S421" s="25">
        <f t="shared" si="15"/>
        <v>0</v>
      </c>
      <c r="T421" s="1">
        <f>COUNTIFS(stock_list完整版!B:B,P421)</f>
        <v>1</v>
      </c>
    </row>
    <row r="422" spans="1:20" ht="20.100000000000001" customHeight="1" x14ac:dyDescent="0.2">
      <c r="A422" s="3">
        <v>421</v>
      </c>
      <c r="B422" s="3" t="s">
        <v>591</v>
      </c>
      <c r="C422" s="3" t="s">
        <v>1578</v>
      </c>
      <c r="D422" s="7" t="s">
        <v>830</v>
      </c>
      <c r="E422" s="28">
        <f t="shared" si="13"/>
        <v>2</v>
      </c>
      <c r="O422" s="1">
        <v>421</v>
      </c>
      <c r="P422" s="3" t="s">
        <v>611</v>
      </c>
      <c r="Q422" s="25">
        <f t="shared" si="15"/>
        <v>0</v>
      </c>
      <c r="R422" s="25">
        <f t="shared" si="15"/>
        <v>1</v>
      </c>
      <c r="S422" s="25">
        <f t="shared" si="15"/>
        <v>1</v>
      </c>
      <c r="T422" s="1">
        <f>COUNTIFS(stock_list完整版!B:B,P422)</f>
        <v>1</v>
      </c>
    </row>
    <row r="423" spans="1:20" ht="20.100000000000001" customHeight="1" x14ac:dyDescent="0.2">
      <c r="A423" s="3">
        <v>422</v>
      </c>
      <c r="B423" s="3" t="s">
        <v>854</v>
      </c>
      <c r="C423" s="3" t="s">
        <v>1579</v>
      </c>
      <c r="D423" s="7" t="s">
        <v>830</v>
      </c>
      <c r="E423" s="28">
        <f t="shared" si="13"/>
        <v>1</v>
      </c>
      <c r="O423" s="1">
        <v>422</v>
      </c>
      <c r="P423" s="3" t="s">
        <v>614</v>
      </c>
      <c r="Q423" s="25">
        <f t="shared" si="15"/>
        <v>0</v>
      </c>
      <c r="R423" s="25">
        <f t="shared" si="15"/>
        <v>1</v>
      </c>
      <c r="S423" s="25">
        <f t="shared" si="15"/>
        <v>0</v>
      </c>
      <c r="T423" s="1">
        <f>COUNTIFS(stock_list完整版!B:B,P423)</f>
        <v>1</v>
      </c>
    </row>
    <row r="424" spans="1:20" ht="20.100000000000001" customHeight="1" x14ac:dyDescent="0.2">
      <c r="A424" s="3">
        <v>423</v>
      </c>
      <c r="B424" s="3" t="s">
        <v>916</v>
      </c>
      <c r="C424" s="3" t="s">
        <v>1580</v>
      </c>
      <c r="D424" s="7" t="s">
        <v>830</v>
      </c>
      <c r="E424" s="28">
        <f t="shared" si="13"/>
        <v>1</v>
      </c>
      <c r="O424" s="1">
        <v>423</v>
      </c>
      <c r="P424" s="3" t="s">
        <v>923</v>
      </c>
      <c r="Q424" s="25">
        <f t="shared" si="15"/>
        <v>0</v>
      </c>
      <c r="R424" s="25">
        <f t="shared" si="15"/>
        <v>1</v>
      </c>
      <c r="S424" s="25">
        <f t="shared" si="15"/>
        <v>0</v>
      </c>
      <c r="T424" s="1">
        <f>COUNTIFS(stock_list完整版!B:B,P424)</f>
        <v>1</v>
      </c>
    </row>
    <row r="425" spans="1:20" ht="20.100000000000001" customHeight="1" x14ac:dyDescent="0.2">
      <c r="A425" s="3">
        <v>424</v>
      </c>
      <c r="B425" s="3" t="s">
        <v>1581</v>
      </c>
      <c r="C425" s="3" t="s">
        <v>1582</v>
      </c>
      <c r="D425" s="7" t="s">
        <v>830</v>
      </c>
      <c r="E425" s="28">
        <f t="shared" si="13"/>
        <v>1</v>
      </c>
      <c r="O425" s="1">
        <v>424</v>
      </c>
      <c r="P425" s="3" t="s">
        <v>1856</v>
      </c>
      <c r="Q425" s="25">
        <f t="shared" si="15"/>
        <v>0</v>
      </c>
      <c r="R425" s="25">
        <f t="shared" si="15"/>
        <v>0</v>
      </c>
      <c r="S425" s="25">
        <f t="shared" si="15"/>
        <v>1</v>
      </c>
      <c r="T425" s="1">
        <f>COUNTIFS(stock_list完整版!B:B,P425)</f>
        <v>1</v>
      </c>
    </row>
    <row r="426" spans="1:20" ht="20.100000000000001" customHeight="1" x14ac:dyDescent="0.2">
      <c r="A426" s="3">
        <v>425</v>
      </c>
      <c r="B426" s="3" t="s">
        <v>606</v>
      </c>
      <c r="C426" s="3" t="s">
        <v>1583</v>
      </c>
      <c r="D426" s="7" t="s">
        <v>830</v>
      </c>
      <c r="E426" s="28">
        <f t="shared" si="13"/>
        <v>1</v>
      </c>
      <c r="O426" s="1">
        <v>425</v>
      </c>
      <c r="P426" s="3" t="s">
        <v>924</v>
      </c>
      <c r="Q426" s="25">
        <f t="shared" si="15"/>
        <v>0</v>
      </c>
      <c r="R426" s="25">
        <f t="shared" si="15"/>
        <v>1</v>
      </c>
      <c r="S426" s="25">
        <f t="shared" si="15"/>
        <v>0</v>
      </c>
      <c r="T426" s="1">
        <f>COUNTIFS(stock_list完整版!B:B,P426)</f>
        <v>1</v>
      </c>
    </row>
    <row r="427" spans="1:20" ht="20.100000000000001" customHeight="1" x14ac:dyDescent="0.2">
      <c r="A427" s="3">
        <v>426</v>
      </c>
      <c r="B427" s="3" t="s">
        <v>550</v>
      </c>
      <c r="C427" s="3" t="s">
        <v>1584</v>
      </c>
      <c r="D427" s="7" t="s">
        <v>830</v>
      </c>
      <c r="E427" s="28">
        <f t="shared" si="13"/>
        <v>1</v>
      </c>
      <c r="O427" s="1">
        <v>426</v>
      </c>
      <c r="P427" s="3" t="s">
        <v>622</v>
      </c>
      <c r="Q427" s="25">
        <f t="shared" si="15"/>
        <v>0</v>
      </c>
      <c r="R427" s="25">
        <f t="shared" si="15"/>
        <v>0</v>
      </c>
      <c r="S427" s="25">
        <f t="shared" si="15"/>
        <v>1</v>
      </c>
      <c r="T427" s="1">
        <f>COUNTIFS(stock_list完整版!B:B,P427)</f>
        <v>1</v>
      </c>
    </row>
    <row r="428" spans="1:20" ht="20.100000000000001" customHeight="1" x14ac:dyDescent="0.2">
      <c r="A428" s="3">
        <v>427</v>
      </c>
      <c r="B428" s="3" t="s">
        <v>1585</v>
      </c>
      <c r="C428" s="3" t="s">
        <v>1586</v>
      </c>
      <c r="D428" s="7" t="s">
        <v>830</v>
      </c>
      <c r="E428" s="28">
        <f t="shared" si="13"/>
        <v>1</v>
      </c>
      <c r="O428" s="1">
        <v>427</v>
      </c>
      <c r="P428" s="3" t="s">
        <v>1622</v>
      </c>
      <c r="Q428" s="25">
        <f t="shared" si="15"/>
        <v>0</v>
      </c>
      <c r="R428" s="25">
        <f t="shared" si="15"/>
        <v>1</v>
      </c>
      <c r="S428" s="25">
        <f t="shared" si="15"/>
        <v>0</v>
      </c>
      <c r="T428" s="1">
        <f>COUNTIFS(stock_list完整版!B:B,P428)</f>
        <v>1</v>
      </c>
    </row>
    <row r="429" spans="1:20" ht="20.100000000000001" customHeight="1" x14ac:dyDescent="0.2">
      <c r="A429" s="3">
        <v>428</v>
      </c>
      <c r="B429" s="3" t="s">
        <v>1587</v>
      </c>
      <c r="C429" s="3" t="s">
        <v>1588</v>
      </c>
      <c r="D429" s="7" t="s">
        <v>830</v>
      </c>
      <c r="E429" s="28">
        <f t="shared" si="13"/>
        <v>2</v>
      </c>
      <c r="O429" s="1">
        <v>428</v>
      </c>
      <c r="P429" s="3" t="s">
        <v>925</v>
      </c>
      <c r="Q429" s="25">
        <f t="shared" si="15"/>
        <v>0</v>
      </c>
      <c r="R429" s="25">
        <f t="shared" si="15"/>
        <v>1</v>
      </c>
      <c r="S429" s="25">
        <f t="shared" si="15"/>
        <v>0</v>
      </c>
      <c r="T429" s="1">
        <f>COUNTIFS(stock_list完整版!B:B,P429)</f>
        <v>1</v>
      </c>
    </row>
    <row r="430" spans="1:20" ht="20.100000000000001" customHeight="1" x14ac:dyDescent="0.2">
      <c r="A430" s="3">
        <v>429</v>
      </c>
      <c r="B430" s="3" t="s">
        <v>601</v>
      </c>
      <c r="C430" s="3" t="s">
        <v>1589</v>
      </c>
      <c r="D430" s="7" t="s">
        <v>830</v>
      </c>
      <c r="E430" s="28">
        <f t="shared" si="13"/>
        <v>1</v>
      </c>
      <c r="O430" s="1">
        <v>429</v>
      </c>
      <c r="P430" s="3" t="s">
        <v>624</v>
      </c>
      <c r="Q430" s="25">
        <f t="shared" si="15"/>
        <v>0</v>
      </c>
      <c r="R430" s="25">
        <f t="shared" si="15"/>
        <v>1</v>
      </c>
      <c r="S430" s="25">
        <f t="shared" si="15"/>
        <v>0</v>
      </c>
      <c r="T430" s="1">
        <f>COUNTIFS(stock_list完整版!B:B,P430)</f>
        <v>1</v>
      </c>
    </row>
    <row r="431" spans="1:20" ht="20.100000000000001" customHeight="1" x14ac:dyDescent="0.2">
      <c r="A431" s="3">
        <v>430</v>
      </c>
      <c r="B431" s="3" t="s">
        <v>920</v>
      </c>
      <c r="C431" s="3" t="s">
        <v>1590</v>
      </c>
      <c r="D431" s="7" t="s">
        <v>830</v>
      </c>
      <c r="E431" s="28">
        <f t="shared" si="13"/>
        <v>1</v>
      </c>
      <c r="O431" s="1">
        <v>430</v>
      </c>
      <c r="P431" s="3" t="s">
        <v>926</v>
      </c>
      <c r="Q431" s="25">
        <f t="shared" si="15"/>
        <v>0</v>
      </c>
      <c r="R431" s="25">
        <f t="shared" si="15"/>
        <v>1</v>
      </c>
      <c r="S431" s="25">
        <f t="shared" si="15"/>
        <v>0</v>
      </c>
      <c r="T431" s="1">
        <f>COUNTIFS(stock_list完整版!B:B,P431)</f>
        <v>1</v>
      </c>
    </row>
    <row r="432" spans="1:20" ht="20.100000000000001" customHeight="1" x14ac:dyDescent="0.2">
      <c r="A432" s="3">
        <v>431</v>
      </c>
      <c r="B432" s="3" t="s">
        <v>1593</v>
      </c>
      <c r="C432" s="3" t="s">
        <v>1594</v>
      </c>
      <c r="D432" s="7" t="s">
        <v>830</v>
      </c>
      <c r="E432" s="28">
        <f t="shared" si="13"/>
        <v>1</v>
      </c>
      <c r="O432" s="1">
        <v>431</v>
      </c>
      <c r="P432" s="3" t="s">
        <v>1625</v>
      </c>
      <c r="Q432" s="25">
        <f t="shared" si="15"/>
        <v>0</v>
      </c>
      <c r="R432" s="25">
        <f t="shared" si="15"/>
        <v>1</v>
      </c>
      <c r="S432" s="25">
        <f t="shared" si="15"/>
        <v>1</v>
      </c>
      <c r="T432" s="1">
        <f>COUNTIFS(stock_list完整版!B:B,P432)</f>
        <v>1</v>
      </c>
    </row>
    <row r="433" spans="1:20" ht="20.100000000000001" customHeight="1" x14ac:dyDescent="0.2">
      <c r="A433" s="3">
        <v>432</v>
      </c>
      <c r="B433" s="3" t="s">
        <v>915</v>
      </c>
      <c r="C433" s="3" t="s">
        <v>1595</v>
      </c>
      <c r="D433" s="7" t="s">
        <v>830</v>
      </c>
      <c r="E433" s="28">
        <f t="shared" si="13"/>
        <v>1</v>
      </c>
      <c r="O433" s="1">
        <v>432</v>
      </c>
      <c r="P433" s="3" t="s">
        <v>630</v>
      </c>
      <c r="Q433" s="25">
        <f t="shared" si="15"/>
        <v>0</v>
      </c>
      <c r="R433" s="25">
        <f t="shared" si="15"/>
        <v>1</v>
      </c>
      <c r="S433" s="25">
        <f t="shared" si="15"/>
        <v>0</v>
      </c>
      <c r="T433" s="1">
        <f>COUNTIFS(stock_list完整版!B:B,P433)</f>
        <v>1</v>
      </c>
    </row>
    <row r="434" spans="1:20" ht="20.100000000000001" customHeight="1" x14ac:dyDescent="0.2">
      <c r="A434" s="3">
        <v>433</v>
      </c>
      <c r="B434" s="3" t="s">
        <v>917</v>
      </c>
      <c r="C434" s="3" t="s">
        <v>1597</v>
      </c>
      <c r="D434" s="7" t="s">
        <v>830</v>
      </c>
      <c r="E434" s="28">
        <f t="shared" si="13"/>
        <v>1</v>
      </c>
      <c r="O434" s="1">
        <v>433</v>
      </c>
      <c r="P434" s="3" t="s">
        <v>633</v>
      </c>
      <c r="Q434" s="25">
        <f t="shared" si="15"/>
        <v>0</v>
      </c>
      <c r="R434" s="25">
        <f t="shared" si="15"/>
        <v>1</v>
      </c>
      <c r="S434" s="25">
        <f t="shared" si="15"/>
        <v>0</v>
      </c>
      <c r="T434" s="1">
        <f>COUNTIFS(stock_list完整版!B:B,P434)</f>
        <v>1</v>
      </c>
    </row>
    <row r="435" spans="1:20" ht="20.100000000000001" customHeight="1" x14ac:dyDescent="0.2">
      <c r="A435" s="3">
        <v>434</v>
      </c>
      <c r="B435" s="3" t="s">
        <v>1598</v>
      </c>
      <c r="C435" s="3" t="s">
        <v>1599</v>
      </c>
      <c r="D435" s="7" t="s">
        <v>830</v>
      </c>
      <c r="E435" s="28">
        <f t="shared" si="13"/>
        <v>1</v>
      </c>
      <c r="O435" s="1">
        <v>434</v>
      </c>
      <c r="P435" s="3" t="s">
        <v>634</v>
      </c>
      <c r="Q435" s="25">
        <f t="shared" si="15"/>
        <v>0</v>
      </c>
      <c r="R435" s="25">
        <f t="shared" si="15"/>
        <v>1</v>
      </c>
      <c r="S435" s="25">
        <f t="shared" si="15"/>
        <v>0</v>
      </c>
      <c r="T435" s="1">
        <f>COUNTIFS(stock_list完整版!B:B,P435)</f>
        <v>1</v>
      </c>
    </row>
    <row r="436" spans="1:20" ht="20.100000000000001" customHeight="1" x14ac:dyDescent="0.2">
      <c r="A436" s="3">
        <v>435</v>
      </c>
      <c r="B436" s="3" t="s">
        <v>918</v>
      </c>
      <c r="C436" s="3" t="s">
        <v>1600</v>
      </c>
      <c r="D436" s="7" t="s">
        <v>830</v>
      </c>
      <c r="E436" s="28">
        <f t="shared" si="13"/>
        <v>1</v>
      </c>
      <c r="O436" s="1">
        <v>435</v>
      </c>
      <c r="P436" s="3" t="s">
        <v>636</v>
      </c>
      <c r="Q436" s="25">
        <f t="shared" si="15"/>
        <v>0</v>
      </c>
      <c r="R436" s="25">
        <f t="shared" si="15"/>
        <v>0</v>
      </c>
      <c r="S436" s="25">
        <f t="shared" si="15"/>
        <v>1</v>
      </c>
      <c r="T436" s="1">
        <f>COUNTIFS(stock_list完整版!B:B,P436)</f>
        <v>1</v>
      </c>
    </row>
    <row r="437" spans="1:20" ht="20.100000000000001" customHeight="1" x14ac:dyDescent="0.2">
      <c r="A437" s="3">
        <v>436</v>
      </c>
      <c r="B437" s="3" t="s">
        <v>604</v>
      </c>
      <c r="C437" s="3" t="s">
        <v>1601</v>
      </c>
      <c r="D437" s="7" t="s">
        <v>830</v>
      </c>
      <c r="E437" s="28">
        <f t="shared" si="13"/>
        <v>2</v>
      </c>
      <c r="O437" s="1">
        <v>436</v>
      </c>
      <c r="P437" s="3" t="s">
        <v>927</v>
      </c>
      <c r="Q437" s="25">
        <f t="shared" si="15"/>
        <v>0</v>
      </c>
      <c r="R437" s="25">
        <f t="shared" si="15"/>
        <v>1</v>
      </c>
      <c r="S437" s="25">
        <f t="shared" si="15"/>
        <v>0</v>
      </c>
      <c r="T437" s="1">
        <f>COUNTIFS(stock_list完整版!B:B,P437)</f>
        <v>1</v>
      </c>
    </row>
    <row r="438" spans="1:20" ht="20.100000000000001" customHeight="1" x14ac:dyDescent="0.2">
      <c r="A438" s="3">
        <v>437</v>
      </c>
      <c r="B438" s="3" t="s">
        <v>598</v>
      </c>
      <c r="C438" s="3" t="s">
        <v>1602</v>
      </c>
      <c r="D438" s="7" t="s">
        <v>830</v>
      </c>
      <c r="E438" s="28">
        <f t="shared" si="13"/>
        <v>1</v>
      </c>
      <c r="O438" s="1">
        <v>437</v>
      </c>
      <c r="P438" s="3" t="s">
        <v>1619</v>
      </c>
      <c r="Q438" s="25">
        <f t="shared" si="15"/>
        <v>0</v>
      </c>
      <c r="R438" s="25">
        <f t="shared" si="15"/>
        <v>1</v>
      </c>
      <c r="S438" s="25">
        <f t="shared" si="15"/>
        <v>0</v>
      </c>
      <c r="T438" s="1">
        <f>COUNTIFS(stock_list完整版!B:B,P438)</f>
        <v>1</v>
      </c>
    </row>
    <row r="439" spans="1:20" ht="20.100000000000001" customHeight="1" x14ac:dyDescent="0.2">
      <c r="A439" s="3">
        <v>438</v>
      </c>
      <c r="B439" s="3" t="s">
        <v>634</v>
      </c>
      <c r="C439" s="3" t="s">
        <v>1603</v>
      </c>
      <c r="D439" s="7" t="s">
        <v>830</v>
      </c>
      <c r="E439" s="28">
        <f t="shared" si="13"/>
        <v>1</v>
      </c>
      <c r="O439" s="1">
        <v>438</v>
      </c>
      <c r="P439" s="3" t="s">
        <v>647</v>
      </c>
      <c r="Q439" s="25">
        <f t="shared" si="15"/>
        <v>0</v>
      </c>
      <c r="R439" s="25">
        <f t="shared" si="15"/>
        <v>1</v>
      </c>
      <c r="S439" s="25">
        <f t="shared" si="15"/>
        <v>0</v>
      </c>
      <c r="T439" s="1">
        <f>COUNTIFS(stock_list完整版!B:B,P439)</f>
        <v>1</v>
      </c>
    </row>
    <row r="440" spans="1:20" ht="20.100000000000001" customHeight="1" x14ac:dyDescent="0.2">
      <c r="A440" s="3">
        <v>439</v>
      </c>
      <c r="B440" s="3" t="s">
        <v>285</v>
      </c>
      <c r="C440" s="3" t="s">
        <v>1604</v>
      </c>
      <c r="D440" s="7" t="s">
        <v>830</v>
      </c>
      <c r="E440" s="28">
        <f t="shared" si="13"/>
        <v>2</v>
      </c>
      <c r="O440" s="1">
        <v>439</v>
      </c>
      <c r="P440" s="3" t="s">
        <v>648</v>
      </c>
      <c r="Q440" s="25">
        <f t="shared" si="15"/>
        <v>0</v>
      </c>
      <c r="R440" s="25">
        <f t="shared" si="15"/>
        <v>1</v>
      </c>
      <c r="S440" s="25">
        <f t="shared" si="15"/>
        <v>0</v>
      </c>
      <c r="T440" s="1">
        <f>COUNTIFS(stock_list完整版!B:B,P440)</f>
        <v>1</v>
      </c>
    </row>
    <row r="441" spans="1:20" ht="20.100000000000001" customHeight="1" x14ac:dyDescent="0.2">
      <c r="A441" s="3">
        <v>440</v>
      </c>
      <c r="B441" s="3" t="s">
        <v>1605</v>
      </c>
      <c r="C441" s="3" t="s">
        <v>1606</v>
      </c>
      <c r="D441" s="7" t="s">
        <v>830</v>
      </c>
      <c r="E441" s="28">
        <f t="shared" si="13"/>
        <v>1</v>
      </c>
      <c r="O441" s="1">
        <v>440</v>
      </c>
      <c r="P441" s="3" t="s">
        <v>928</v>
      </c>
      <c r="Q441" s="25">
        <f t="shared" si="15"/>
        <v>0</v>
      </c>
      <c r="R441" s="25">
        <f t="shared" si="15"/>
        <v>1</v>
      </c>
      <c r="S441" s="25">
        <f t="shared" si="15"/>
        <v>0</v>
      </c>
      <c r="T441" s="1">
        <f>COUNTIFS(stock_list完整版!B:B,P441)</f>
        <v>1</v>
      </c>
    </row>
    <row r="442" spans="1:20" ht="20.100000000000001" customHeight="1" x14ac:dyDescent="0.2">
      <c r="A442" s="3">
        <v>441</v>
      </c>
      <c r="B442" s="3" t="s">
        <v>624</v>
      </c>
      <c r="C442" s="3" t="s">
        <v>1607</v>
      </c>
      <c r="D442" s="7" t="s">
        <v>830</v>
      </c>
      <c r="E442" s="28">
        <f t="shared" si="13"/>
        <v>1</v>
      </c>
      <c r="O442" s="1">
        <v>441</v>
      </c>
      <c r="P442" s="3" t="s">
        <v>650</v>
      </c>
      <c r="Q442" s="25">
        <f t="shared" si="15"/>
        <v>0</v>
      </c>
      <c r="R442" s="25">
        <f t="shared" si="15"/>
        <v>1</v>
      </c>
      <c r="S442" s="25">
        <f t="shared" si="15"/>
        <v>0</v>
      </c>
      <c r="T442" s="1">
        <f>COUNTIFS(stock_list完整版!B:B,P442)</f>
        <v>1</v>
      </c>
    </row>
    <row r="443" spans="1:20" ht="20.100000000000001" customHeight="1" x14ac:dyDescent="0.2">
      <c r="A443" s="3">
        <v>442</v>
      </c>
      <c r="B443" s="3" t="s">
        <v>648</v>
      </c>
      <c r="C443" s="3" t="s">
        <v>1608</v>
      </c>
      <c r="D443" s="7" t="s">
        <v>830</v>
      </c>
      <c r="E443" s="28">
        <f t="shared" si="13"/>
        <v>1</v>
      </c>
      <c r="O443" s="1">
        <v>442</v>
      </c>
      <c r="P443" s="3" t="s">
        <v>89</v>
      </c>
      <c r="Q443" s="25">
        <f t="shared" si="15"/>
        <v>0</v>
      </c>
      <c r="R443" s="25">
        <f t="shared" si="15"/>
        <v>1</v>
      </c>
      <c r="S443" s="25">
        <f t="shared" si="15"/>
        <v>1</v>
      </c>
      <c r="T443" s="1">
        <f>COUNTIFS(stock_list完整版!B:B,P443)</f>
        <v>1</v>
      </c>
    </row>
    <row r="444" spans="1:20" ht="20.100000000000001" customHeight="1" x14ac:dyDescent="0.2">
      <c r="A444" s="3">
        <v>443</v>
      </c>
      <c r="B444" s="3" t="s">
        <v>923</v>
      </c>
      <c r="C444" s="3" t="s">
        <v>1609</v>
      </c>
      <c r="D444" s="7" t="s">
        <v>830</v>
      </c>
      <c r="E444" s="28">
        <f t="shared" si="13"/>
        <v>1</v>
      </c>
      <c r="O444" s="1">
        <v>443</v>
      </c>
      <c r="P444" s="3" t="s">
        <v>651</v>
      </c>
      <c r="Q444" s="25">
        <f t="shared" si="15"/>
        <v>0</v>
      </c>
      <c r="R444" s="25">
        <f t="shared" si="15"/>
        <v>1</v>
      </c>
      <c r="S444" s="25">
        <f t="shared" si="15"/>
        <v>0</v>
      </c>
      <c r="T444" s="1">
        <f>COUNTIFS(stock_list完整版!B:B,P444)</f>
        <v>1</v>
      </c>
    </row>
    <row r="445" spans="1:20" ht="20.100000000000001" customHeight="1" x14ac:dyDescent="0.2">
      <c r="A445" s="3">
        <v>444</v>
      </c>
      <c r="B445" s="3" t="s">
        <v>927</v>
      </c>
      <c r="C445" s="3" t="s">
        <v>1610</v>
      </c>
      <c r="D445" s="7" t="s">
        <v>830</v>
      </c>
      <c r="E445" s="28">
        <f t="shared" si="13"/>
        <v>1</v>
      </c>
      <c r="O445" s="1">
        <v>444</v>
      </c>
      <c r="P445" s="3" t="s">
        <v>113</v>
      </c>
      <c r="Q445" s="25">
        <f t="shared" si="15"/>
        <v>0</v>
      </c>
      <c r="R445" s="25">
        <f t="shared" si="15"/>
        <v>1</v>
      </c>
      <c r="S445" s="25">
        <f t="shared" si="15"/>
        <v>0</v>
      </c>
      <c r="T445" s="1">
        <f>COUNTIFS(stock_list完整版!B:B,P445)</f>
        <v>1</v>
      </c>
    </row>
    <row r="446" spans="1:20" ht="20.100000000000001" customHeight="1" x14ac:dyDescent="0.2">
      <c r="A446" s="3">
        <v>445</v>
      </c>
      <c r="B446" s="3" t="s">
        <v>537</v>
      </c>
      <c r="C446" s="3" t="s">
        <v>1611</v>
      </c>
      <c r="D446" s="7" t="s">
        <v>830</v>
      </c>
      <c r="E446" s="28">
        <f t="shared" si="13"/>
        <v>1</v>
      </c>
      <c r="O446" s="1">
        <v>445</v>
      </c>
      <c r="P446" s="3" t="s">
        <v>652</v>
      </c>
      <c r="Q446" s="25">
        <f t="shared" si="15"/>
        <v>0</v>
      </c>
      <c r="R446" s="25">
        <f t="shared" si="15"/>
        <v>1</v>
      </c>
      <c r="S446" s="25">
        <f t="shared" si="15"/>
        <v>0</v>
      </c>
      <c r="T446" s="1">
        <f>COUNTIFS(stock_list完整版!B:B,P446)</f>
        <v>1</v>
      </c>
    </row>
    <row r="447" spans="1:20" ht="20.100000000000001" customHeight="1" x14ac:dyDescent="0.2">
      <c r="A447" s="3">
        <v>446</v>
      </c>
      <c r="B447" s="3" t="s">
        <v>924</v>
      </c>
      <c r="C447" s="3" t="s">
        <v>1612</v>
      </c>
      <c r="D447" s="7" t="s">
        <v>830</v>
      </c>
      <c r="E447" s="28">
        <f t="shared" si="13"/>
        <v>1</v>
      </c>
      <c r="O447" s="1">
        <v>446</v>
      </c>
      <c r="P447" s="3" t="s">
        <v>653</v>
      </c>
      <c r="Q447" s="25">
        <f t="shared" si="15"/>
        <v>0</v>
      </c>
      <c r="R447" s="25">
        <f t="shared" si="15"/>
        <v>1</v>
      </c>
      <c r="S447" s="25">
        <f t="shared" si="15"/>
        <v>0</v>
      </c>
      <c r="T447" s="1">
        <f>COUNTIFS(stock_list完整版!B:B,P447)</f>
        <v>1</v>
      </c>
    </row>
    <row r="448" spans="1:20" ht="20.100000000000001" customHeight="1" x14ac:dyDescent="0.2">
      <c r="A448" s="3">
        <v>447</v>
      </c>
      <c r="B448" s="3" t="s">
        <v>633</v>
      </c>
      <c r="C448" s="3" t="s">
        <v>1613</v>
      </c>
      <c r="D448" s="7" t="s">
        <v>830</v>
      </c>
      <c r="E448" s="28">
        <f t="shared" si="13"/>
        <v>1</v>
      </c>
      <c r="O448" s="1">
        <v>447</v>
      </c>
      <c r="P448" s="3" t="s">
        <v>930</v>
      </c>
      <c r="Q448" s="25">
        <f t="shared" si="15"/>
        <v>0</v>
      </c>
      <c r="R448" s="25">
        <f t="shared" si="15"/>
        <v>1</v>
      </c>
      <c r="S448" s="25">
        <f t="shared" si="15"/>
        <v>0</v>
      </c>
      <c r="T448" s="1">
        <f>COUNTIFS(stock_list完整版!B:B,P448)</f>
        <v>1</v>
      </c>
    </row>
    <row r="449" spans="1:20" ht="20.100000000000001" customHeight="1" x14ac:dyDescent="0.2">
      <c r="A449" s="3">
        <v>448</v>
      </c>
      <c r="B449" s="3" t="s">
        <v>89</v>
      </c>
      <c r="C449" s="3" t="s">
        <v>1614</v>
      </c>
      <c r="D449" s="7" t="s">
        <v>830</v>
      </c>
      <c r="E449" s="28">
        <f t="shared" si="13"/>
        <v>2</v>
      </c>
      <c r="O449" s="1">
        <v>448</v>
      </c>
      <c r="P449" s="3" t="s">
        <v>656</v>
      </c>
      <c r="Q449" s="25">
        <f t="shared" si="15"/>
        <v>0</v>
      </c>
      <c r="R449" s="25">
        <f t="shared" si="15"/>
        <v>0</v>
      </c>
      <c r="S449" s="25">
        <f t="shared" si="15"/>
        <v>1</v>
      </c>
      <c r="T449" s="1">
        <f>COUNTIFS(stock_list完整版!B:B,P449)</f>
        <v>1</v>
      </c>
    </row>
    <row r="450" spans="1:20" ht="20.100000000000001" customHeight="1" x14ac:dyDescent="0.2">
      <c r="A450" s="3">
        <v>449</v>
      </c>
      <c r="B450" s="3" t="s">
        <v>926</v>
      </c>
      <c r="C450" s="3" t="s">
        <v>1615</v>
      </c>
      <c r="D450" s="7" t="s">
        <v>830</v>
      </c>
      <c r="E450" s="28">
        <f t="shared" si="13"/>
        <v>1</v>
      </c>
      <c r="O450" s="1">
        <v>449</v>
      </c>
      <c r="P450" s="3" t="s">
        <v>1653</v>
      </c>
      <c r="Q450" s="25">
        <f t="shared" si="15"/>
        <v>0</v>
      </c>
      <c r="R450" s="25">
        <f t="shared" si="15"/>
        <v>1</v>
      </c>
      <c r="S450" s="25">
        <f t="shared" si="15"/>
        <v>0</v>
      </c>
      <c r="T450" s="1">
        <f>COUNTIFS(stock_list完整版!B:B,P450)</f>
        <v>1</v>
      </c>
    </row>
    <row r="451" spans="1:20" ht="20.100000000000001" customHeight="1" x14ac:dyDescent="0.2">
      <c r="A451" s="3">
        <v>450</v>
      </c>
      <c r="B451" s="3" t="s">
        <v>630</v>
      </c>
      <c r="C451" s="3" t="s">
        <v>1616</v>
      </c>
      <c r="D451" s="7" t="s">
        <v>830</v>
      </c>
      <c r="E451" s="28">
        <f t="shared" ref="E451:E514" si="16">COUNTIFS(B:B,B451)</f>
        <v>1</v>
      </c>
      <c r="O451" s="1">
        <v>450</v>
      </c>
      <c r="P451" s="3" t="s">
        <v>1638</v>
      </c>
      <c r="Q451" s="25">
        <f t="shared" ref="Q451:S482" si="17">COUNTIFS($B:$B,$P451,$D:$D,Q$1)</f>
        <v>0</v>
      </c>
      <c r="R451" s="25">
        <f t="shared" si="17"/>
        <v>1</v>
      </c>
      <c r="S451" s="25">
        <f t="shared" si="17"/>
        <v>0</v>
      </c>
      <c r="T451" s="1">
        <f>COUNTIFS(stock_list完整版!B:B,P451)</f>
        <v>1</v>
      </c>
    </row>
    <row r="452" spans="1:20" ht="20.100000000000001" customHeight="1" x14ac:dyDescent="0.2">
      <c r="A452" s="3">
        <v>451</v>
      </c>
      <c r="B452" s="3" t="s">
        <v>491</v>
      </c>
      <c r="C452" s="3" t="s">
        <v>889</v>
      </c>
      <c r="D452" s="7" t="s">
        <v>830</v>
      </c>
      <c r="E452" s="28">
        <f t="shared" si="16"/>
        <v>1</v>
      </c>
      <c r="O452" s="1">
        <v>451</v>
      </c>
      <c r="P452" s="3" t="s">
        <v>658</v>
      </c>
      <c r="Q452" s="25">
        <f t="shared" si="17"/>
        <v>0</v>
      </c>
      <c r="R452" s="25">
        <f t="shared" si="17"/>
        <v>0</v>
      </c>
      <c r="S452" s="25">
        <f t="shared" si="17"/>
        <v>1</v>
      </c>
      <c r="T452" s="1">
        <f>COUNTIFS(stock_list完整版!B:B,P452)</f>
        <v>1</v>
      </c>
    </row>
    <row r="453" spans="1:20" ht="20.100000000000001" customHeight="1" x14ac:dyDescent="0.2">
      <c r="A453" s="3">
        <v>452</v>
      </c>
      <c r="B453" s="3" t="s">
        <v>650</v>
      </c>
      <c r="C453" s="3" t="s">
        <v>1617</v>
      </c>
      <c r="D453" s="7" t="s">
        <v>830</v>
      </c>
      <c r="E453" s="28">
        <f t="shared" si="16"/>
        <v>1</v>
      </c>
      <c r="O453" s="1">
        <v>452</v>
      </c>
      <c r="P453" s="3" t="s">
        <v>659</v>
      </c>
      <c r="Q453" s="25">
        <f t="shared" si="17"/>
        <v>0</v>
      </c>
      <c r="R453" s="25">
        <f t="shared" si="17"/>
        <v>1</v>
      </c>
      <c r="S453" s="25">
        <f t="shared" si="17"/>
        <v>0</v>
      </c>
      <c r="T453" s="1">
        <f>COUNTIFS(stock_list完整版!B:B,P453)</f>
        <v>1</v>
      </c>
    </row>
    <row r="454" spans="1:20" ht="20.100000000000001" customHeight="1" x14ac:dyDescent="0.2">
      <c r="A454" s="3">
        <v>453</v>
      </c>
      <c r="B454" s="3" t="s">
        <v>611</v>
      </c>
      <c r="C454" s="3" t="s">
        <v>922</v>
      </c>
      <c r="D454" s="7" t="s">
        <v>830</v>
      </c>
      <c r="E454" s="28">
        <f t="shared" si="16"/>
        <v>2</v>
      </c>
      <c r="O454" s="1">
        <v>453</v>
      </c>
      <c r="P454" s="3" t="s">
        <v>660</v>
      </c>
      <c r="Q454" s="25">
        <f t="shared" si="17"/>
        <v>0</v>
      </c>
      <c r="R454" s="25">
        <f t="shared" si="17"/>
        <v>1</v>
      </c>
      <c r="S454" s="25">
        <f t="shared" si="17"/>
        <v>0</v>
      </c>
      <c r="T454" s="1">
        <f>COUNTIFS(stock_list完整版!B:B,P454)</f>
        <v>1</v>
      </c>
    </row>
    <row r="455" spans="1:20" ht="20.100000000000001" customHeight="1" x14ac:dyDescent="0.2">
      <c r="A455" s="3">
        <v>454</v>
      </c>
      <c r="B455" s="3" t="s">
        <v>647</v>
      </c>
      <c r="C455" s="3" t="s">
        <v>1618</v>
      </c>
      <c r="D455" s="7" t="s">
        <v>830</v>
      </c>
      <c r="E455" s="28">
        <f t="shared" si="16"/>
        <v>1</v>
      </c>
      <c r="O455" s="1">
        <v>454</v>
      </c>
      <c r="P455" s="3" t="s">
        <v>931</v>
      </c>
      <c r="Q455" s="25">
        <f t="shared" si="17"/>
        <v>0</v>
      </c>
      <c r="R455" s="25">
        <f t="shared" si="17"/>
        <v>1</v>
      </c>
      <c r="S455" s="25">
        <f t="shared" si="17"/>
        <v>0</v>
      </c>
      <c r="T455" s="1">
        <f>COUNTIFS(stock_list完整版!B:B,P455)</f>
        <v>1</v>
      </c>
    </row>
    <row r="456" spans="1:20" ht="20.100000000000001" customHeight="1" x14ac:dyDescent="0.2">
      <c r="A456" s="3">
        <v>455</v>
      </c>
      <c r="B456" s="3" t="s">
        <v>1619</v>
      </c>
      <c r="C456" s="3" t="s">
        <v>1620</v>
      </c>
      <c r="D456" s="7" t="s">
        <v>830</v>
      </c>
      <c r="E456" s="28">
        <f t="shared" si="16"/>
        <v>1</v>
      </c>
      <c r="O456" s="1">
        <v>455</v>
      </c>
      <c r="P456" s="3" t="s">
        <v>661</v>
      </c>
      <c r="Q456" s="25">
        <f t="shared" si="17"/>
        <v>0</v>
      </c>
      <c r="R456" s="25">
        <f t="shared" si="17"/>
        <v>1</v>
      </c>
      <c r="S456" s="25">
        <f t="shared" si="17"/>
        <v>0</v>
      </c>
      <c r="T456" s="1">
        <f>COUNTIFS(stock_list完整版!B:B,P456)</f>
        <v>1</v>
      </c>
    </row>
    <row r="457" spans="1:20" ht="20.100000000000001" customHeight="1" x14ac:dyDescent="0.2">
      <c r="A457" s="3">
        <v>456</v>
      </c>
      <c r="B457" s="3" t="s">
        <v>113</v>
      </c>
      <c r="C457" s="3" t="s">
        <v>1621</v>
      </c>
      <c r="D457" s="7" t="s">
        <v>830</v>
      </c>
      <c r="E457" s="28">
        <f t="shared" si="16"/>
        <v>1</v>
      </c>
      <c r="O457" s="1">
        <v>456</v>
      </c>
      <c r="P457" s="3" t="s">
        <v>1640</v>
      </c>
      <c r="Q457" s="25">
        <f t="shared" si="17"/>
        <v>0</v>
      </c>
      <c r="R457" s="25">
        <f t="shared" si="17"/>
        <v>1</v>
      </c>
      <c r="S457" s="25">
        <f t="shared" si="17"/>
        <v>0</v>
      </c>
      <c r="T457" s="1">
        <f>COUNTIFS(stock_list完整版!B:B,P457)</f>
        <v>1</v>
      </c>
    </row>
    <row r="458" spans="1:20" ht="20.100000000000001" customHeight="1" x14ac:dyDescent="0.2">
      <c r="A458" s="3">
        <v>457</v>
      </c>
      <c r="B458" s="3" t="s">
        <v>1622</v>
      </c>
      <c r="C458" s="3" t="s">
        <v>1623</v>
      </c>
      <c r="D458" s="7" t="s">
        <v>830</v>
      </c>
      <c r="E458" s="28">
        <f t="shared" si="16"/>
        <v>1</v>
      </c>
      <c r="O458" s="1">
        <v>457</v>
      </c>
      <c r="P458" s="3" t="s">
        <v>662</v>
      </c>
      <c r="Q458" s="25">
        <f t="shared" si="17"/>
        <v>0</v>
      </c>
      <c r="R458" s="25">
        <f t="shared" si="17"/>
        <v>1</v>
      </c>
      <c r="S458" s="25">
        <f t="shared" si="17"/>
        <v>0</v>
      </c>
      <c r="T458" s="1">
        <f>COUNTIFS(stock_list完整版!B:B,P458)</f>
        <v>1</v>
      </c>
    </row>
    <row r="459" spans="1:20" ht="20.100000000000001" customHeight="1" x14ac:dyDescent="0.2">
      <c r="A459" s="3">
        <v>458</v>
      </c>
      <c r="B459" s="3" t="s">
        <v>651</v>
      </c>
      <c r="C459" s="3" t="s">
        <v>1624</v>
      </c>
      <c r="D459" s="7" t="s">
        <v>830</v>
      </c>
      <c r="E459" s="28">
        <f t="shared" si="16"/>
        <v>1</v>
      </c>
      <c r="O459" s="1">
        <v>458</v>
      </c>
      <c r="P459" s="3" t="s">
        <v>665</v>
      </c>
      <c r="Q459" s="25">
        <f t="shared" si="17"/>
        <v>0</v>
      </c>
      <c r="R459" s="25">
        <f t="shared" si="17"/>
        <v>1</v>
      </c>
      <c r="S459" s="25">
        <f t="shared" si="17"/>
        <v>0</v>
      </c>
      <c r="T459" s="1">
        <f>COUNTIFS(stock_list完整版!B:B,P459)</f>
        <v>1</v>
      </c>
    </row>
    <row r="460" spans="1:20" ht="20.100000000000001" customHeight="1" x14ac:dyDescent="0.2">
      <c r="A460" s="3">
        <v>459</v>
      </c>
      <c r="B460" s="3" t="s">
        <v>1625</v>
      </c>
      <c r="C460" s="3" t="s">
        <v>1626</v>
      </c>
      <c r="D460" s="7" t="s">
        <v>830</v>
      </c>
      <c r="E460" s="28">
        <f t="shared" si="16"/>
        <v>2</v>
      </c>
      <c r="O460" s="1">
        <v>459</v>
      </c>
      <c r="P460" s="3" t="s">
        <v>932</v>
      </c>
      <c r="Q460" s="25">
        <f t="shared" si="17"/>
        <v>0</v>
      </c>
      <c r="R460" s="25">
        <f t="shared" si="17"/>
        <v>1</v>
      </c>
      <c r="S460" s="25">
        <f t="shared" si="17"/>
        <v>0</v>
      </c>
      <c r="T460" s="1">
        <f>COUNTIFS(stock_list完整版!B:B,P460)</f>
        <v>1</v>
      </c>
    </row>
    <row r="461" spans="1:20" ht="20.100000000000001" customHeight="1" x14ac:dyDescent="0.2">
      <c r="A461" s="3">
        <v>460</v>
      </c>
      <c r="B461" s="3" t="s">
        <v>652</v>
      </c>
      <c r="C461" s="3" t="s">
        <v>1627</v>
      </c>
      <c r="D461" s="7" t="s">
        <v>830</v>
      </c>
      <c r="E461" s="28">
        <f t="shared" si="16"/>
        <v>1</v>
      </c>
      <c r="O461" s="1">
        <v>460</v>
      </c>
      <c r="P461" s="3" t="s">
        <v>669</v>
      </c>
      <c r="Q461" s="25">
        <f t="shared" si="17"/>
        <v>0</v>
      </c>
      <c r="R461" s="25">
        <f t="shared" si="17"/>
        <v>1</v>
      </c>
      <c r="S461" s="25">
        <f t="shared" si="17"/>
        <v>1</v>
      </c>
      <c r="T461" s="1">
        <f>COUNTIFS(stock_list完整版!B:B,P461)</f>
        <v>1</v>
      </c>
    </row>
    <row r="462" spans="1:20" ht="20.100000000000001" customHeight="1" x14ac:dyDescent="0.2">
      <c r="A462" s="3">
        <v>461</v>
      </c>
      <c r="B462" s="3" t="s">
        <v>659</v>
      </c>
      <c r="C462" s="3" t="s">
        <v>1629</v>
      </c>
      <c r="D462" s="7" t="s">
        <v>830</v>
      </c>
      <c r="E462" s="28">
        <f t="shared" si="16"/>
        <v>1</v>
      </c>
      <c r="O462" s="1">
        <v>461</v>
      </c>
      <c r="P462" s="3" t="s">
        <v>670</v>
      </c>
      <c r="Q462" s="25">
        <f t="shared" si="17"/>
        <v>0</v>
      </c>
      <c r="R462" s="25">
        <f t="shared" si="17"/>
        <v>1</v>
      </c>
      <c r="S462" s="25">
        <f t="shared" si="17"/>
        <v>0</v>
      </c>
      <c r="T462" s="1">
        <f>COUNTIFS(stock_list完整版!B:B,P462)</f>
        <v>1</v>
      </c>
    </row>
    <row r="463" spans="1:20" ht="20.100000000000001" customHeight="1" x14ac:dyDescent="0.2">
      <c r="A463" s="3">
        <v>462</v>
      </c>
      <c r="B463" s="3" t="s">
        <v>669</v>
      </c>
      <c r="C463" s="3" t="s">
        <v>1630</v>
      </c>
      <c r="D463" s="7" t="s">
        <v>830</v>
      </c>
      <c r="E463" s="28">
        <f t="shared" si="16"/>
        <v>2</v>
      </c>
      <c r="O463" s="1">
        <v>462</v>
      </c>
      <c r="P463" s="3" t="s">
        <v>671</v>
      </c>
      <c r="Q463" s="25">
        <f t="shared" si="17"/>
        <v>0</v>
      </c>
      <c r="R463" s="25">
        <f t="shared" si="17"/>
        <v>1</v>
      </c>
      <c r="S463" s="25">
        <f t="shared" si="17"/>
        <v>0</v>
      </c>
      <c r="T463" s="1">
        <f>COUNTIFS(stock_list完整版!B:B,P463)</f>
        <v>1</v>
      </c>
    </row>
    <row r="464" spans="1:20" ht="20.100000000000001" customHeight="1" x14ac:dyDescent="0.2">
      <c r="A464" s="3">
        <v>463</v>
      </c>
      <c r="B464" s="3" t="s">
        <v>672</v>
      </c>
      <c r="C464" s="3" t="s">
        <v>1632</v>
      </c>
      <c r="D464" s="7" t="s">
        <v>830</v>
      </c>
      <c r="E464" s="28">
        <f t="shared" si="16"/>
        <v>1</v>
      </c>
      <c r="O464" s="1">
        <v>463</v>
      </c>
      <c r="P464" s="3" t="s">
        <v>672</v>
      </c>
      <c r="Q464" s="25">
        <f t="shared" si="17"/>
        <v>0</v>
      </c>
      <c r="R464" s="25">
        <f t="shared" si="17"/>
        <v>1</v>
      </c>
      <c r="S464" s="25">
        <f t="shared" si="17"/>
        <v>0</v>
      </c>
      <c r="T464" s="1">
        <f>COUNTIFS(stock_list完整版!B:B,P464)</f>
        <v>1</v>
      </c>
    </row>
    <row r="465" spans="1:20" ht="20.100000000000001" customHeight="1" x14ac:dyDescent="0.2">
      <c r="A465" s="3">
        <v>464</v>
      </c>
      <c r="B465" s="3" t="s">
        <v>1633</v>
      </c>
      <c r="C465" s="3" t="s">
        <v>1634</v>
      </c>
      <c r="D465" s="7" t="s">
        <v>830</v>
      </c>
      <c r="E465" s="28">
        <f t="shared" si="16"/>
        <v>1</v>
      </c>
      <c r="O465" s="1">
        <v>464</v>
      </c>
      <c r="P465" s="3" t="s">
        <v>776</v>
      </c>
      <c r="Q465" s="25">
        <f t="shared" si="17"/>
        <v>1</v>
      </c>
      <c r="R465" s="25">
        <f t="shared" si="17"/>
        <v>1</v>
      </c>
      <c r="S465" s="25">
        <f t="shared" si="17"/>
        <v>0</v>
      </c>
      <c r="T465" s="1">
        <f>COUNTIFS(stock_list完整版!B:B,P465)</f>
        <v>1</v>
      </c>
    </row>
    <row r="466" spans="1:20" ht="20.100000000000001" customHeight="1" x14ac:dyDescent="0.2">
      <c r="A466" s="3">
        <v>465</v>
      </c>
      <c r="B466" s="3" t="s">
        <v>670</v>
      </c>
      <c r="C466" s="3" t="s">
        <v>1635</v>
      </c>
      <c r="D466" s="7" t="s">
        <v>830</v>
      </c>
      <c r="E466" s="28">
        <f t="shared" si="16"/>
        <v>1</v>
      </c>
      <c r="O466" s="1">
        <v>465</v>
      </c>
      <c r="P466" s="3" t="s">
        <v>1649</v>
      </c>
      <c r="Q466" s="25">
        <f t="shared" si="17"/>
        <v>0</v>
      </c>
      <c r="R466" s="25">
        <f t="shared" si="17"/>
        <v>1</v>
      </c>
      <c r="S466" s="25">
        <f t="shared" si="17"/>
        <v>0</v>
      </c>
      <c r="T466" s="1">
        <f>COUNTIFS(stock_list完整版!B:B,P466)</f>
        <v>1</v>
      </c>
    </row>
    <row r="467" spans="1:20" ht="20.100000000000001" customHeight="1" x14ac:dyDescent="0.2">
      <c r="A467" s="3">
        <v>466</v>
      </c>
      <c r="B467" s="3" t="s">
        <v>662</v>
      </c>
      <c r="C467" s="3" t="s">
        <v>1636</v>
      </c>
      <c r="D467" s="7" t="s">
        <v>830</v>
      </c>
      <c r="E467" s="28">
        <f t="shared" si="16"/>
        <v>1</v>
      </c>
      <c r="O467" s="1">
        <v>466</v>
      </c>
      <c r="P467" s="3" t="s">
        <v>91</v>
      </c>
      <c r="Q467" s="25">
        <f t="shared" si="17"/>
        <v>0</v>
      </c>
      <c r="R467" s="25">
        <f t="shared" si="17"/>
        <v>1</v>
      </c>
      <c r="S467" s="25">
        <f t="shared" si="17"/>
        <v>1</v>
      </c>
      <c r="T467" s="1">
        <f>COUNTIFS(stock_list完整版!B:B,P467)</f>
        <v>1</v>
      </c>
    </row>
    <row r="468" spans="1:20" ht="20.100000000000001" customHeight="1" x14ac:dyDescent="0.2">
      <c r="A468" s="3">
        <v>467</v>
      </c>
      <c r="B468" s="3" t="s">
        <v>660</v>
      </c>
      <c r="C468" s="3" t="s">
        <v>1637</v>
      </c>
      <c r="D468" s="7" t="s">
        <v>830</v>
      </c>
      <c r="E468" s="28">
        <f t="shared" si="16"/>
        <v>1</v>
      </c>
      <c r="O468" s="1">
        <v>467</v>
      </c>
      <c r="P468" s="3" t="s">
        <v>673</v>
      </c>
      <c r="Q468" s="25">
        <f t="shared" si="17"/>
        <v>0</v>
      </c>
      <c r="R468" s="25">
        <f t="shared" si="17"/>
        <v>1</v>
      </c>
      <c r="S468" s="25">
        <f t="shared" si="17"/>
        <v>0</v>
      </c>
      <c r="T468" s="1">
        <f>COUNTIFS(stock_list完整版!B:B,P468)</f>
        <v>1</v>
      </c>
    </row>
    <row r="469" spans="1:20" ht="20.100000000000001" customHeight="1" x14ac:dyDescent="0.2">
      <c r="A469" s="3">
        <v>468</v>
      </c>
      <c r="B469" s="3" t="s">
        <v>1638</v>
      </c>
      <c r="C469" s="3" t="s">
        <v>1639</v>
      </c>
      <c r="D469" s="7" t="s">
        <v>830</v>
      </c>
      <c r="E469" s="28">
        <f t="shared" si="16"/>
        <v>1</v>
      </c>
      <c r="O469" s="1">
        <v>468</v>
      </c>
      <c r="P469" s="3" t="s">
        <v>1651</v>
      </c>
      <c r="Q469" s="25">
        <f t="shared" si="17"/>
        <v>0</v>
      </c>
      <c r="R469" s="25">
        <f t="shared" si="17"/>
        <v>1</v>
      </c>
      <c r="S469" s="25">
        <f t="shared" si="17"/>
        <v>0</v>
      </c>
      <c r="T469" s="1">
        <f>COUNTIFS(stock_list完整版!B:B,P469)</f>
        <v>1</v>
      </c>
    </row>
    <row r="470" spans="1:20" ht="20.100000000000001" customHeight="1" x14ac:dyDescent="0.2">
      <c r="A470" s="3">
        <v>469</v>
      </c>
      <c r="B470" s="3" t="s">
        <v>1640</v>
      </c>
      <c r="C470" s="3" t="s">
        <v>1641</v>
      </c>
      <c r="D470" s="7" t="s">
        <v>830</v>
      </c>
      <c r="E470" s="28">
        <f t="shared" si="16"/>
        <v>1</v>
      </c>
      <c r="O470" s="1">
        <v>469</v>
      </c>
      <c r="P470" s="3" t="s">
        <v>1633</v>
      </c>
      <c r="Q470" s="25">
        <f t="shared" si="17"/>
        <v>0</v>
      </c>
      <c r="R470" s="25">
        <f t="shared" si="17"/>
        <v>1</v>
      </c>
      <c r="S470" s="25">
        <f t="shared" si="17"/>
        <v>0</v>
      </c>
      <c r="T470" s="1">
        <f>COUNTIFS(stock_list完整版!B:B,P470)</f>
        <v>1</v>
      </c>
    </row>
    <row r="471" spans="1:20" ht="20.100000000000001" customHeight="1" x14ac:dyDescent="0.2">
      <c r="A471" s="3">
        <v>470</v>
      </c>
      <c r="B471" s="3" t="s">
        <v>931</v>
      </c>
      <c r="C471" s="3" t="s">
        <v>1642</v>
      </c>
      <c r="D471" s="7" t="s">
        <v>830</v>
      </c>
      <c r="E471" s="28">
        <f t="shared" si="16"/>
        <v>1</v>
      </c>
      <c r="O471" s="1">
        <v>470</v>
      </c>
      <c r="P471" s="3" t="s">
        <v>93</v>
      </c>
      <c r="Q471" s="25">
        <f t="shared" si="17"/>
        <v>0</v>
      </c>
      <c r="R471" s="25">
        <f t="shared" si="17"/>
        <v>1</v>
      </c>
      <c r="S471" s="25">
        <f t="shared" si="17"/>
        <v>0</v>
      </c>
      <c r="T471" s="1">
        <f>COUNTIFS(stock_list完整版!B:B,P471)</f>
        <v>1</v>
      </c>
    </row>
    <row r="472" spans="1:20" ht="20.100000000000001" customHeight="1" x14ac:dyDescent="0.2">
      <c r="A472" s="3">
        <v>471</v>
      </c>
      <c r="B472" s="3" t="s">
        <v>91</v>
      </c>
      <c r="C472" s="3" t="s">
        <v>1643</v>
      </c>
      <c r="D472" s="7" t="s">
        <v>830</v>
      </c>
      <c r="E472" s="28">
        <f t="shared" si="16"/>
        <v>2</v>
      </c>
      <c r="O472" s="1">
        <v>471</v>
      </c>
      <c r="P472" s="3" t="s">
        <v>676</v>
      </c>
      <c r="Q472" s="25">
        <f t="shared" si="17"/>
        <v>0</v>
      </c>
      <c r="R472" s="25">
        <f t="shared" si="17"/>
        <v>1</v>
      </c>
      <c r="S472" s="25">
        <f t="shared" si="17"/>
        <v>1</v>
      </c>
      <c r="T472" s="1">
        <f>COUNTIFS(stock_list完整版!B:B,P472)</f>
        <v>1</v>
      </c>
    </row>
    <row r="473" spans="1:20" ht="20.100000000000001" customHeight="1" x14ac:dyDescent="0.2">
      <c r="A473" s="3">
        <v>472</v>
      </c>
      <c r="B473" s="3" t="s">
        <v>676</v>
      </c>
      <c r="C473" s="3" t="s">
        <v>1644</v>
      </c>
      <c r="D473" s="7" t="s">
        <v>830</v>
      </c>
      <c r="E473" s="28">
        <f t="shared" si="16"/>
        <v>2</v>
      </c>
      <c r="O473" s="1">
        <v>472</v>
      </c>
      <c r="P473" s="3" t="s">
        <v>933</v>
      </c>
      <c r="Q473" s="25">
        <f t="shared" si="17"/>
        <v>0</v>
      </c>
      <c r="R473" s="25">
        <f t="shared" si="17"/>
        <v>1</v>
      </c>
      <c r="S473" s="25">
        <f t="shared" si="17"/>
        <v>0</v>
      </c>
      <c r="T473" s="1">
        <f>COUNTIFS(stock_list完整版!B:B,P473)</f>
        <v>1</v>
      </c>
    </row>
    <row r="474" spans="1:20" ht="20.100000000000001" customHeight="1" x14ac:dyDescent="0.2">
      <c r="A474" s="3">
        <v>473</v>
      </c>
      <c r="B474" s="3" t="s">
        <v>933</v>
      </c>
      <c r="C474" s="3" t="s">
        <v>1645</v>
      </c>
      <c r="D474" s="7" t="s">
        <v>830</v>
      </c>
      <c r="E474" s="28">
        <f t="shared" si="16"/>
        <v>1</v>
      </c>
      <c r="O474" s="1">
        <v>473</v>
      </c>
      <c r="P474" s="3" t="s">
        <v>1659</v>
      </c>
      <c r="Q474" s="25">
        <f t="shared" si="17"/>
        <v>0</v>
      </c>
      <c r="R474" s="25">
        <f t="shared" si="17"/>
        <v>1</v>
      </c>
      <c r="S474" s="25">
        <f t="shared" si="17"/>
        <v>0</v>
      </c>
      <c r="T474" s="1">
        <f>COUNTIFS(stock_list完整版!B:B,P474)</f>
        <v>1</v>
      </c>
    </row>
    <row r="475" spans="1:20" ht="20.100000000000001" customHeight="1" x14ac:dyDescent="0.2">
      <c r="A475" s="3">
        <v>474</v>
      </c>
      <c r="B475" s="3" t="s">
        <v>932</v>
      </c>
      <c r="C475" s="3" t="s">
        <v>1646</v>
      </c>
      <c r="D475" s="7" t="s">
        <v>830</v>
      </c>
      <c r="E475" s="28">
        <f t="shared" si="16"/>
        <v>1</v>
      </c>
      <c r="O475" s="1">
        <v>474</v>
      </c>
      <c r="P475" s="3" t="s">
        <v>1668</v>
      </c>
      <c r="Q475" s="25">
        <f t="shared" si="17"/>
        <v>0</v>
      </c>
      <c r="R475" s="25">
        <f t="shared" si="17"/>
        <v>1</v>
      </c>
      <c r="S475" s="25">
        <f t="shared" si="17"/>
        <v>0</v>
      </c>
      <c r="T475" s="1">
        <f>COUNTIFS(stock_list完整版!B:B,P475)</f>
        <v>1</v>
      </c>
    </row>
    <row r="476" spans="1:20" ht="20.100000000000001" customHeight="1" x14ac:dyDescent="0.2">
      <c r="A476" s="3">
        <v>475</v>
      </c>
      <c r="B476" s="3" t="s">
        <v>665</v>
      </c>
      <c r="C476" s="3" t="s">
        <v>1648</v>
      </c>
      <c r="D476" s="7" t="s">
        <v>830</v>
      </c>
      <c r="E476" s="28">
        <f t="shared" si="16"/>
        <v>1</v>
      </c>
      <c r="O476" s="1">
        <v>475</v>
      </c>
      <c r="P476" s="3" t="s">
        <v>678</v>
      </c>
      <c r="Q476" s="25">
        <f t="shared" si="17"/>
        <v>0</v>
      </c>
      <c r="R476" s="25">
        <f t="shared" si="17"/>
        <v>1</v>
      </c>
      <c r="S476" s="25">
        <f t="shared" si="17"/>
        <v>0</v>
      </c>
      <c r="T476" s="1">
        <f>COUNTIFS(stock_list完整版!B:B,P476)</f>
        <v>1</v>
      </c>
    </row>
    <row r="477" spans="1:20" ht="20.100000000000001" customHeight="1" x14ac:dyDescent="0.2">
      <c r="A477" s="3">
        <v>476</v>
      </c>
      <c r="B477" s="3" t="s">
        <v>1649</v>
      </c>
      <c r="C477" s="3" t="s">
        <v>1650</v>
      </c>
      <c r="D477" s="7" t="s">
        <v>830</v>
      </c>
      <c r="E477" s="28">
        <f t="shared" si="16"/>
        <v>1</v>
      </c>
      <c r="O477" s="1">
        <v>476</v>
      </c>
      <c r="P477" s="3" t="s">
        <v>94</v>
      </c>
      <c r="Q477" s="25">
        <f t="shared" si="17"/>
        <v>0</v>
      </c>
      <c r="R477" s="25">
        <f t="shared" si="17"/>
        <v>1</v>
      </c>
      <c r="S477" s="25">
        <f t="shared" si="17"/>
        <v>0</v>
      </c>
      <c r="T477" s="1">
        <f>COUNTIFS(stock_list完整版!B:B,P477)</f>
        <v>1</v>
      </c>
    </row>
    <row r="478" spans="1:20" ht="20.100000000000001" customHeight="1" x14ac:dyDescent="0.2">
      <c r="A478" s="3">
        <v>477</v>
      </c>
      <c r="B478" s="3" t="s">
        <v>1651</v>
      </c>
      <c r="C478" s="3" t="s">
        <v>1652</v>
      </c>
      <c r="D478" s="7" t="s">
        <v>830</v>
      </c>
      <c r="E478" s="28">
        <f t="shared" si="16"/>
        <v>1</v>
      </c>
      <c r="O478" s="1">
        <v>477</v>
      </c>
      <c r="P478" s="3" t="s">
        <v>1662</v>
      </c>
      <c r="Q478" s="25">
        <f t="shared" si="17"/>
        <v>0</v>
      </c>
      <c r="R478" s="25">
        <f t="shared" si="17"/>
        <v>1</v>
      </c>
      <c r="S478" s="25">
        <f t="shared" si="17"/>
        <v>0</v>
      </c>
      <c r="T478" s="1">
        <f>COUNTIFS(stock_list完整版!B:B,P478)</f>
        <v>1</v>
      </c>
    </row>
    <row r="479" spans="1:20" ht="20.100000000000001" customHeight="1" x14ac:dyDescent="0.2">
      <c r="A479" s="3">
        <v>478</v>
      </c>
      <c r="B479" s="3" t="s">
        <v>1653</v>
      </c>
      <c r="C479" s="3" t="s">
        <v>1654</v>
      </c>
      <c r="D479" s="7" t="s">
        <v>830</v>
      </c>
      <c r="E479" s="28">
        <f t="shared" si="16"/>
        <v>1</v>
      </c>
      <c r="O479" s="1">
        <v>478</v>
      </c>
      <c r="P479" s="3" t="s">
        <v>1677</v>
      </c>
      <c r="Q479" s="25">
        <f t="shared" si="17"/>
        <v>0</v>
      </c>
      <c r="R479" s="25">
        <f t="shared" si="17"/>
        <v>1</v>
      </c>
      <c r="S479" s="25">
        <f t="shared" si="17"/>
        <v>0</v>
      </c>
      <c r="T479" s="1">
        <f>COUNTIFS(stock_list完整版!B:B,P479)</f>
        <v>1</v>
      </c>
    </row>
    <row r="480" spans="1:20" ht="20.100000000000001" customHeight="1" x14ac:dyDescent="0.2">
      <c r="A480" s="3">
        <v>479</v>
      </c>
      <c r="B480" s="3" t="s">
        <v>776</v>
      </c>
      <c r="C480" s="3" t="s">
        <v>1655</v>
      </c>
      <c r="D480" s="7" t="s">
        <v>830</v>
      </c>
      <c r="E480" s="28">
        <f t="shared" si="16"/>
        <v>2</v>
      </c>
      <c r="O480" s="1">
        <v>479</v>
      </c>
      <c r="P480" s="3" t="s">
        <v>1664</v>
      </c>
      <c r="Q480" s="25">
        <f t="shared" si="17"/>
        <v>0</v>
      </c>
      <c r="R480" s="25">
        <f t="shared" si="17"/>
        <v>1</v>
      </c>
      <c r="S480" s="25">
        <f t="shared" si="17"/>
        <v>0</v>
      </c>
      <c r="T480" s="1">
        <f>COUNTIFS(stock_list完整版!B:B,P480)</f>
        <v>1</v>
      </c>
    </row>
    <row r="481" spans="1:20" ht="20.100000000000001" customHeight="1" x14ac:dyDescent="0.2">
      <c r="A481" s="3">
        <v>480</v>
      </c>
      <c r="B481" s="3" t="s">
        <v>671</v>
      </c>
      <c r="C481" s="3" t="s">
        <v>1656</v>
      </c>
      <c r="D481" s="7" t="s">
        <v>830</v>
      </c>
      <c r="E481" s="28">
        <f t="shared" si="16"/>
        <v>1</v>
      </c>
      <c r="O481" s="1">
        <v>480</v>
      </c>
      <c r="P481" s="3" t="s">
        <v>679</v>
      </c>
      <c r="Q481" s="25">
        <f t="shared" si="17"/>
        <v>1</v>
      </c>
      <c r="R481" s="25">
        <f t="shared" si="17"/>
        <v>1</v>
      </c>
      <c r="S481" s="25">
        <f t="shared" si="17"/>
        <v>0</v>
      </c>
      <c r="T481" s="1">
        <f>COUNTIFS(stock_list完整版!B:B,P481)</f>
        <v>1</v>
      </c>
    </row>
    <row r="482" spans="1:20" ht="20.100000000000001" customHeight="1" x14ac:dyDescent="0.2">
      <c r="A482" s="3">
        <v>481</v>
      </c>
      <c r="B482" s="3" t="s">
        <v>661</v>
      </c>
      <c r="C482" s="3" t="s">
        <v>1657</v>
      </c>
      <c r="D482" s="7" t="s">
        <v>830</v>
      </c>
      <c r="E482" s="28">
        <f t="shared" si="16"/>
        <v>1</v>
      </c>
      <c r="O482" s="1">
        <v>481</v>
      </c>
      <c r="P482" s="3" t="s">
        <v>934</v>
      </c>
      <c r="Q482" s="25">
        <f t="shared" si="17"/>
        <v>0</v>
      </c>
      <c r="R482" s="25">
        <f t="shared" si="17"/>
        <v>1</v>
      </c>
      <c r="S482" s="25">
        <f t="shared" si="17"/>
        <v>0</v>
      </c>
      <c r="T482" s="1">
        <f>COUNTIFS(stock_list完整版!B:B,P482)</f>
        <v>1</v>
      </c>
    </row>
    <row r="483" spans="1:20" ht="20.100000000000001" customHeight="1" x14ac:dyDescent="0.2">
      <c r="A483" s="3">
        <v>482</v>
      </c>
      <c r="B483" s="3" t="s">
        <v>93</v>
      </c>
      <c r="C483" s="3" t="s">
        <v>1658</v>
      </c>
      <c r="D483" s="7" t="s">
        <v>830</v>
      </c>
      <c r="E483" s="28">
        <f t="shared" si="16"/>
        <v>1</v>
      </c>
      <c r="O483" s="1">
        <v>482</v>
      </c>
      <c r="P483" s="3" t="s">
        <v>680</v>
      </c>
      <c r="Q483" s="25">
        <f t="shared" ref="Q483:S528" si="18">COUNTIFS($B:$B,$P483,$D:$D,Q$1)</f>
        <v>0</v>
      </c>
      <c r="R483" s="25">
        <f t="shared" si="18"/>
        <v>1</v>
      </c>
      <c r="S483" s="25">
        <f t="shared" si="18"/>
        <v>0</v>
      </c>
      <c r="T483" s="1">
        <f>COUNTIFS(stock_list完整版!B:B,P483)</f>
        <v>1</v>
      </c>
    </row>
    <row r="484" spans="1:20" ht="20.100000000000001" customHeight="1" x14ac:dyDescent="0.2">
      <c r="A484" s="3">
        <v>483</v>
      </c>
      <c r="B484" s="3" t="s">
        <v>1659</v>
      </c>
      <c r="C484" s="3" t="s">
        <v>1660</v>
      </c>
      <c r="D484" s="7" t="s">
        <v>830</v>
      </c>
      <c r="E484" s="28">
        <f t="shared" si="16"/>
        <v>1</v>
      </c>
      <c r="O484" s="1">
        <v>483</v>
      </c>
      <c r="P484" s="3" t="s">
        <v>681</v>
      </c>
      <c r="Q484" s="25">
        <f t="shared" si="18"/>
        <v>0</v>
      </c>
      <c r="R484" s="25">
        <f t="shared" si="18"/>
        <v>1</v>
      </c>
      <c r="S484" s="25">
        <f t="shared" si="18"/>
        <v>0</v>
      </c>
      <c r="T484" s="1">
        <f>COUNTIFS(stock_list完整版!B:B,P484)</f>
        <v>1</v>
      </c>
    </row>
    <row r="485" spans="1:20" ht="20.100000000000001" customHeight="1" x14ac:dyDescent="0.2">
      <c r="A485" s="3">
        <v>484</v>
      </c>
      <c r="B485" s="3" t="s">
        <v>673</v>
      </c>
      <c r="C485" s="3" t="s">
        <v>1661</v>
      </c>
      <c r="D485" s="7" t="s">
        <v>830</v>
      </c>
      <c r="E485" s="28">
        <f t="shared" si="16"/>
        <v>1</v>
      </c>
      <c r="O485" s="1">
        <v>484</v>
      </c>
      <c r="P485" s="3" t="s">
        <v>1674</v>
      </c>
      <c r="Q485" s="25">
        <f t="shared" si="18"/>
        <v>0</v>
      </c>
      <c r="R485" s="25">
        <f t="shared" si="18"/>
        <v>1</v>
      </c>
      <c r="S485" s="25">
        <f t="shared" si="18"/>
        <v>0</v>
      </c>
      <c r="T485" s="1">
        <f>COUNTIFS(stock_list完整版!B:B,P485)</f>
        <v>1</v>
      </c>
    </row>
    <row r="486" spans="1:20" ht="20.100000000000001" customHeight="1" x14ac:dyDescent="0.2">
      <c r="A486" s="3">
        <v>485</v>
      </c>
      <c r="B486" s="3" t="s">
        <v>1662</v>
      </c>
      <c r="C486" s="3" t="s">
        <v>1663</v>
      </c>
      <c r="D486" s="7" t="s">
        <v>830</v>
      </c>
      <c r="E486" s="28">
        <f t="shared" si="16"/>
        <v>1</v>
      </c>
      <c r="O486" s="1">
        <v>485</v>
      </c>
      <c r="P486" s="3" t="s">
        <v>683</v>
      </c>
      <c r="Q486" s="25">
        <f t="shared" si="18"/>
        <v>0</v>
      </c>
      <c r="R486" s="25">
        <f t="shared" si="18"/>
        <v>1</v>
      </c>
      <c r="S486" s="25">
        <f t="shared" si="18"/>
        <v>0</v>
      </c>
      <c r="T486" s="1">
        <f>COUNTIFS(stock_list完整版!B:B,P486)</f>
        <v>1</v>
      </c>
    </row>
    <row r="487" spans="1:20" ht="20.100000000000001" customHeight="1" x14ac:dyDescent="0.2">
      <c r="A487" s="3">
        <v>486</v>
      </c>
      <c r="B487" s="3" t="s">
        <v>1664</v>
      </c>
      <c r="C487" s="3" t="s">
        <v>1665</v>
      </c>
      <c r="D487" s="7" t="s">
        <v>830</v>
      </c>
      <c r="E487" s="28">
        <f t="shared" si="16"/>
        <v>1</v>
      </c>
      <c r="O487" s="1">
        <v>486</v>
      </c>
      <c r="P487" s="3" t="s">
        <v>687</v>
      </c>
      <c r="Q487" s="25">
        <f t="shared" si="18"/>
        <v>1</v>
      </c>
      <c r="R487" s="25">
        <f t="shared" si="18"/>
        <v>1</v>
      </c>
      <c r="S487" s="25">
        <f t="shared" si="18"/>
        <v>0</v>
      </c>
      <c r="T487" s="1">
        <f>COUNTIFS(stock_list完整版!B:B,P487)</f>
        <v>1</v>
      </c>
    </row>
    <row r="488" spans="1:20" ht="20.100000000000001" customHeight="1" x14ac:dyDescent="0.2">
      <c r="A488" s="3">
        <v>487</v>
      </c>
      <c r="B488" s="3" t="s">
        <v>683</v>
      </c>
      <c r="C488" s="3" t="s">
        <v>1666</v>
      </c>
      <c r="D488" s="7" t="s">
        <v>830</v>
      </c>
      <c r="E488" s="28">
        <f t="shared" si="16"/>
        <v>1</v>
      </c>
      <c r="O488" s="1">
        <v>487</v>
      </c>
      <c r="P488" s="3" t="s">
        <v>696</v>
      </c>
      <c r="Q488" s="25">
        <f t="shared" si="18"/>
        <v>0</v>
      </c>
      <c r="R488" s="25">
        <f t="shared" si="18"/>
        <v>1</v>
      </c>
      <c r="S488" s="25">
        <f t="shared" si="18"/>
        <v>0</v>
      </c>
      <c r="T488" s="1">
        <f>COUNTIFS(stock_list完整版!B:B,P488)</f>
        <v>1</v>
      </c>
    </row>
    <row r="489" spans="1:20" ht="20.100000000000001" customHeight="1" x14ac:dyDescent="0.2">
      <c r="A489" s="3">
        <v>488</v>
      </c>
      <c r="B489" s="3" t="s">
        <v>678</v>
      </c>
      <c r="C489" s="3" t="s">
        <v>1667</v>
      </c>
      <c r="D489" s="7" t="s">
        <v>830</v>
      </c>
      <c r="E489" s="28">
        <f t="shared" si="16"/>
        <v>1</v>
      </c>
      <c r="O489" s="1">
        <v>488</v>
      </c>
      <c r="P489" s="3" t="s">
        <v>700</v>
      </c>
      <c r="Q489" s="25">
        <f t="shared" si="18"/>
        <v>0</v>
      </c>
      <c r="R489" s="25">
        <f t="shared" si="18"/>
        <v>1</v>
      </c>
      <c r="S489" s="25">
        <f t="shared" si="18"/>
        <v>0</v>
      </c>
      <c r="T489" s="1">
        <f>COUNTIFS(stock_list完整版!B:B,P489)</f>
        <v>1</v>
      </c>
    </row>
    <row r="490" spans="1:20" ht="20.100000000000001" customHeight="1" x14ac:dyDescent="0.2">
      <c r="A490" s="3">
        <v>489</v>
      </c>
      <c r="B490" s="3" t="s">
        <v>1668</v>
      </c>
      <c r="C490" s="3" t="s">
        <v>1669</v>
      </c>
      <c r="D490" s="7" t="s">
        <v>830</v>
      </c>
      <c r="E490" s="28">
        <f t="shared" si="16"/>
        <v>1</v>
      </c>
      <c r="O490" s="1">
        <v>489</v>
      </c>
      <c r="P490" s="3" t="s">
        <v>96</v>
      </c>
      <c r="Q490" s="25">
        <f t="shared" si="18"/>
        <v>0</v>
      </c>
      <c r="R490" s="25">
        <f t="shared" si="18"/>
        <v>1</v>
      </c>
      <c r="S490" s="25">
        <f t="shared" si="18"/>
        <v>0</v>
      </c>
      <c r="T490" s="1">
        <f>COUNTIFS(stock_list完整版!B:B,P490)</f>
        <v>1</v>
      </c>
    </row>
    <row r="491" spans="1:20" ht="20.100000000000001" customHeight="1" x14ac:dyDescent="0.2">
      <c r="A491" s="3">
        <v>490</v>
      </c>
      <c r="B491" s="3" t="s">
        <v>680</v>
      </c>
      <c r="C491" s="3" t="s">
        <v>1670</v>
      </c>
      <c r="D491" s="7" t="s">
        <v>830</v>
      </c>
      <c r="E491" s="28">
        <f t="shared" si="16"/>
        <v>1</v>
      </c>
      <c r="O491" s="1">
        <v>490</v>
      </c>
      <c r="P491" s="3" t="s">
        <v>705</v>
      </c>
      <c r="Q491" s="25">
        <f t="shared" si="18"/>
        <v>0</v>
      </c>
      <c r="R491" s="25">
        <f t="shared" si="18"/>
        <v>1</v>
      </c>
      <c r="S491" s="25">
        <f t="shared" si="18"/>
        <v>0</v>
      </c>
      <c r="T491" s="1">
        <f>COUNTIFS(stock_list完整版!B:B,P491)</f>
        <v>1</v>
      </c>
    </row>
    <row r="492" spans="1:20" ht="20.100000000000001" customHeight="1" x14ac:dyDescent="0.2">
      <c r="A492" s="3">
        <v>491</v>
      </c>
      <c r="B492" s="3" t="s">
        <v>94</v>
      </c>
      <c r="C492" s="3" t="s">
        <v>1671</v>
      </c>
      <c r="D492" s="7" t="s">
        <v>830</v>
      </c>
      <c r="E492" s="28">
        <f t="shared" si="16"/>
        <v>1</v>
      </c>
      <c r="O492" s="1">
        <v>491</v>
      </c>
      <c r="P492" s="3" t="s">
        <v>937</v>
      </c>
      <c r="Q492" s="25">
        <f t="shared" si="18"/>
        <v>0</v>
      </c>
      <c r="R492" s="25">
        <f t="shared" si="18"/>
        <v>1</v>
      </c>
      <c r="S492" s="25">
        <f t="shared" si="18"/>
        <v>0</v>
      </c>
      <c r="T492" s="1">
        <f>COUNTIFS(stock_list完整版!B:B,P492)</f>
        <v>1</v>
      </c>
    </row>
    <row r="493" spans="1:20" ht="20.100000000000001" customHeight="1" x14ac:dyDescent="0.2">
      <c r="A493" s="3">
        <v>492</v>
      </c>
      <c r="B493" s="3" t="s">
        <v>679</v>
      </c>
      <c r="C493" s="3" t="s">
        <v>1672</v>
      </c>
      <c r="D493" s="7" t="s">
        <v>830</v>
      </c>
      <c r="E493" s="28">
        <f t="shared" si="16"/>
        <v>2</v>
      </c>
      <c r="O493" s="1">
        <v>492</v>
      </c>
      <c r="P493" s="3" t="s">
        <v>1683</v>
      </c>
      <c r="Q493" s="25">
        <f t="shared" si="18"/>
        <v>0</v>
      </c>
      <c r="R493" s="25">
        <f t="shared" si="18"/>
        <v>1</v>
      </c>
      <c r="S493" s="25">
        <f t="shared" si="18"/>
        <v>1</v>
      </c>
      <c r="T493" s="1">
        <f>COUNTIFS(stock_list完整版!B:B,P493)</f>
        <v>1</v>
      </c>
    </row>
    <row r="494" spans="1:20" ht="20.100000000000001" customHeight="1" x14ac:dyDescent="0.2">
      <c r="A494" s="3">
        <v>493</v>
      </c>
      <c r="B494" s="3" t="s">
        <v>681</v>
      </c>
      <c r="C494" s="3" t="s">
        <v>1673</v>
      </c>
      <c r="D494" s="7" t="s">
        <v>830</v>
      </c>
      <c r="E494" s="28">
        <f t="shared" si="16"/>
        <v>1</v>
      </c>
      <c r="O494" s="1">
        <v>493</v>
      </c>
      <c r="P494" s="3" t="s">
        <v>939</v>
      </c>
      <c r="Q494" s="25">
        <f t="shared" si="18"/>
        <v>0</v>
      </c>
      <c r="R494" s="25">
        <f t="shared" si="18"/>
        <v>1</v>
      </c>
      <c r="S494" s="25">
        <f t="shared" si="18"/>
        <v>1</v>
      </c>
      <c r="T494" s="1">
        <f>COUNTIFS(stock_list完整版!B:B,P494)</f>
        <v>1</v>
      </c>
    </row>
    <row r="495" spans="1:20" ht="20.100000000000001" customHeight="1" x14ac:dyDescent="0.2">
      <c r="A495" s="3">
        <v>494</v>
      </c>
      <c r="B495" s="3" t="s">
        <v>1674</v>
      </c>
      <c r="C495" s="3" t="s">
        <v>1675</v>
      </c>
      <c r="D495" s="7" t="s">
        <v>830</v>
      </c>
      <c r="E495" s="28">
        <f t="shared" si="16"/>
        <v>1</v>
      </c>
      <c r="O495" s="1">
        <v>494</v>
      </c>
      <c r="P495" s="3" t="s">
        <v>710</v>
      </c>
      <c r="Q495" s="25">
        <f t="shared" si="18"/>
        <v>0</v>
      </c>
      <c r="R495" s="25">
        <f t="shared" si="18"/>
        <v>1</v>
      </c>
      <c r="S495" s="25">
        <f t="shared" si="18"/>
        <v>1</v>
      </c>
      <c r="T495" s="1">
        <f>COUNTIFS(stock_list完整版!B:B,P495)</f>
        <v>1</v>
      </c>
    </row>
    <row r="496" spans="1:20" ht="20.100000000000001" customHeight="1" x14ac:dyDescent="0.2">
      <c r="A496" s="3">
        <v>495</v>
      </c>
      <c r="B496" s="3" t="s">
        <v>1677</v>
      </c>
      <c r="C496" s="3" t="s">
        <v>1678</v>
      </c>
      <c r="D496" s="7" t="s">
        <v>830</v>
      </c>
      <c r="E496" s="28">
        <f t="shared" si="16"/>
        <v>1</v>
      </c>
      <c r="O496" s="1">
        <v>495</v>
      </c>
      <c r="P496" s="3" t="s">
        <v>714</v>
      </c>
      <c r="Q496" s="25">
        <f t="shared" si="18"/>
        <v>0</v>
      </c>
      <c r="R496" s="25">
        <f t="shared" si="18"/>
        <v>1</v>
      </c>
      <c r="S496" s="25">
        <f t="shared" si="18"/>
        <v>0</v>
      </c>
      <c r="T496" s="1">
        <f>COUNTIFS(stock_list完整版!B:B,P496)</f>
        <v>1</v>
      </c>
    </row>
    <row r="497" spans="1:20" ht="20.100000000000001" customHeight="1" x14ac:dyDescent="0.2">
      <c r="A497" s="3">
        <v>496</v>
      </c>
      <c r="B497" s="3" t="s">
        <v>934</v>
      </c>
      <c r="C497" s="3" t="s">
        <v>1679</v>
      </c>
      <c r="D497" s="7" t="s">
        <v>830</v>
      </c>
      <c r="E497" s="28">
        <f t="shared" si="16"/>
        <v>1</v>
      </c>
      <c r="O497" s="1">
        <v>496</v>
      </c>
      <c r="P497" s="3" t="s">
        <v>715</v>
      </c>
      <c r="Q497" s="25">
        <f t="shared" si="18"/>
        <v>0</v>
      </c>
      <c r="R497" s="25">
        <f t="shared" si="18"/>
        <v>1</v>
      </c>
      <c r="S497" s="25">
        <f t="shared" si="18"/>
        <v>0</v>
      </c>
      <c r="T497" s="1">
        <f>COUNTIFS(stock_list完整版!B:B,P497)</f>
        <v>1</v>
      </c>
    </row>
    <row r="498" spans="1:20" ht="20.100000000000001" customHeight="1" x14ac:dyDescent="0.2">
      <c r="A498" s="3">
        <v>497</v>
      </c>
      <c r="B498" s="3" t="s">
        <v>96</v>
      </c>
      <c r="C498" s="3" t="s">
        <v>1680</v>
      </c>
      <c r="D498" s="7" t="s">
        <v>830</v>
      </c>
      <c r="E498" s="28">
        <f t="shared" si="16"/>
        <v>1</v>
      </c>
      <c r="O498" s="1">
        <v>497</v>
      </c>
      <c r="P498" s="3" t="s">
        <v>721</v>
      </c>
      <c r="Q498" s="25">
        <f t="shared" si="18"/>
        <v>1</v>
      </c>
      <c r="R498" s="25">
        <f t="shared" si="18"/>
        <v>1</v>
      </c>
      <c r="S498" s="25">
        <f t="shared" si="18"/>
        <v>0</v>
      </c>
      <c r="T498" s="1">
        <f>COUNTIFS(stock_list完整版!B:B,P498)</f>
        <v>1</v>
      </c>
    </row>
    <row r="499" spans="1:20" ht="20.100000000000001" customHeight="1" x14ac:dyDescent="0.2">
      <c r="A499" s="3">
        <v>498</v>
      </c>
      <c r="B499" s="3" t="s">
        <v>714</v>
      </c>
      <c r="C499" s="3" t="s">
        <v>1681</v>
      </c>
      <c r="D499" s="7" t="s">
        <v>830</v>
      </c>
      <c r="E499" s="28">
        <f t="shared" si="16"/>
        <v>1</v>
      </c>
      <c r="O499" s="1">
        <v>498</v>
      </c>
      <c r="P499" s="3" t="s">
        <v>1694</v>
      </c>
      <c r="Q499" s="25">
        <f t="shared" si="18"/>
        <v>0</v>
      </c>
      <c r="R499" s="25">
        <f t="shared" si="18"/>
        <v>1</v>
      </c>
      <c r="S499" s="25">
        <f t="shared" si="18"/>
        <v>0</v>
      </c>
      <c r="T499" s="1">
        <f>COUNTIFS(stock_list完整版!B:B,P499)</f>
        <v>1</v>
      </c>
    </row>
    <row r="500" spans="1:20" ht="20.100000000000001" customHeight="1" x14ac:dyDescent="0.2">
      <c r="A500" s="3">
        <v>499</v>
      </c>
      <c r="B500" s="3" t="s">
        <v>939</v>
      </c>
      <c r="C500" s="3" t="s">
        <v>1682</v>
      </c>
      <c r="D500" s="7" t="s">
        <v>830</v>
      </c>
      <c r="E500" s="28">
        <f t="shared" si="16"/>
        <v>2</v>
      </c>
      <c r="O500" s="1">
        <v>499</v>
      </c>
      <c r="P500" s="3" t="s">
        <v>940</v>
      </c>
      <c r="Q500" s="25">
        <f t="shared" si="18"/>
        <v>0</v>
      </c>
      <c r="R500" s="25">
        <f t="shared" si="18"/>
        <v>1</v>
      </c>
      <c r="S500" s="25">
        <f t="shared" si="18"/>
        <v>0</v>
      </c>
      <c r="T500" s="1">
        <f>COUNTIFS(stock_list完整版!B:B,P500)</f>
        <v>1</v>
      </c>
    </row>
    <row r="501" spans="1:20" ht="20.100000000000001" customHeight="1" x14ac:dyDescent="0.2">
      <c r="A501" s="3">
        <v>500</v>
      </c>
      <c r="B501" s="3" t="s">
        <v>1683</v>
      </c>
      <c r="C501" s="3" t="s">
        <v>1684</v>
      </c>
      <c r="D501" s="7" t="s">
        <v>830</v>
      </c>
      <c r="E501" s="28">
        <f t="shared" si="16"/>
        <v>2</v>
      </c>
      <c r="O501" s="1">
        <v>500</v>
      </c>
      <c r="P501" s="3" t="s">
        <v>723</v>
      </c>
      <c r="Q501" s="25">
        <f t="shared" si="18"/>
        <v>1</v>
      </c>
      <c r="R501" s="25">
        <f t="shared" si="18"/>
        <v>1</v>
      </c>
      <c r="S501" s="25">
        <f t="shared" si="18"/>
        <v>1</v>
      </c>
      <c r="T501" s="1">
        <f>COUNTIFS(stock_list完整版!B:B,P501)</f>
        <v>1</v>
      </c>
    </row>
    <row r="502" spans="1:20" ht="20.100000000000001" customHeight="1" x14ac:dyDescent="0.2">
      <c r="A502" s="3">
        <v>501</v>
      </c>
      <c r="B502" s="3" t="s">
        <v>721</v>
      </c>
      <c r="C502" s="3" t="s">
        <v>1685</v>
      </c>
      <c r="D502" s="7" t="s">
        <v>830</v>
      </c>
      <c r="E502" s="28">
        <f t="shared" si="16"/>
        <v>2</v>
      </c>
      <c r="O502" s="1">
        <v>501</v>
      </c>
      <c r="P502" s="3" t="s">
        <v>724</v>
      </c>
      <c r="Q502" s="25">
        <f t="shared" si="18"/>
        <v>0</v>
      </c>
      <c r="R502" s="25">
        <f t="shared" si="18"/>
        <v>0</v>
      </c>
      <c r="S502" s="25">
        <f t="shared" si="18"/>
        <v>1</v>
      </c>
      <c r="T502" s="1">
        <f>COUNTIFS(stock_list完整版!B:B,P502)</f>
        <v>1</v>
      </c>
    </row>
    <row r="503" spans="1:20" ht="20.100000000000001" customHeight="1" x14ac:dyDescent="0.2">
      <c r="A503" s="3">
        <v>502</v>
      </c>
      <c r="B503" s="3" t="s">
        <v>710</v>
      </c>
      <c r="C503" s="3" t="s">
        <v>1686</v>
      </c>
      <c r="D503" s="7" t="s">
        <v>830</v>
      </c>
      <c r="E503" s="28">
        <f t="shared" si="16"/>
        <v>2</v>
      </c>
      <c r="O503" s="1">
        <v>502</v>
      </c>
      <c r="P503" s="3" t="s">
        <v>725</v>
      </c>
      <c r="Q503" s="25">
        <f t="shared" si="18"/>
        <v>0</v>
      </c>
      <c r="R503" s="25">
        <f t="shared" si="18"/>
        <v>1</v>
      </c>
      <c r="S503" s="25">
        <f t="shared" si="18"/>
        <v>0</v>
      </c>
      <c r="T503" s="1">
        <f>COUNTIFS(stock_list完整版!B:B,P503)</f>
        <v>1</v>
      </c>
    </row>
    <row r="504" spans="1:20" ht="20.100000000000001" customHeight="1" x14ac:dyDescent="0.2">
      <c r="A504" s="3">
        <v>503</v>
      </c>
      <c r="B504" s="3" t="s">
        <v>696</v>
      </c>
      <c r="C504" s="3" t="s">
        <v>936</v>
      </c>
      <c r="D504" s="7" t="s">
        <v>830</v>
      </c>
      <c r="E504" s="28">
        <f t="shared" si="16"/>
        <v>1</v>
      </c>
      <c r="O504" s="1">
        <v>503</v>
      </c>
      <c r="P504" s="3" t="s">
        <v>941</v>
      </c>
      <c r="Q504" s="25">
        <f t="shared" si="18"/>
        <v>0</v>
      </c>
      <c r="R504" s="25">
        <f t="shared" si="18"/>
        <v>1</v>
      </c>
      <c r="S504" s="25">
        <f t="shared" si="18"/>
        <v>0</v>
      </c>
      <c r="T504" s="1">
        <f>COUNTIFS(stock_list完整版!B:B,P504)</f>
        <v>1</v>
      </c>
    </row>
    <row r="505" spans="1:20" ht="20.100000000000001" customHeight="1" x14ac:dyDescent="0.2">
      <c r="A505" s="3">
        <v>504</v>
      </c>
      <c r="B505" s="3" t="s">
        <v>700</v>
      </c>
      <c r="C505" s="3" t="s">
        <v>1687</v>
      </c>
      <c r="D505" s="7" t="s">
        <v>830</v>
      </c>
      <c r="E505" s="28">
        <f t="shared" si="16"/>
        <v>1</v>
      </c>
      <c r="O505" s="1">
        <v>504</v>
      </c>
      <c r="P505" s="3" t="s">
        <v>726</v>
      </c>
      <c r="Q505" s="25">
        <f t="shared" si="18"/>
        <v>0</v>
      </c>
      <c r="R505" s="25">
        <f t="shared" si="18"/>
        <v>1</v>
      </c>
      <c r="S505" s="25">
        <f t="shared" si="18"/>
        <v>0</v>
      </c>
      <c r="T505" s="1">
        <f>COUNTIFS(stock_list完整版!B:B,P505)</f>
        <v>1</v>
      </c>
    </row>
    <row r="506" spans="1:20" ht="20.100000000000001" customHeight="1" x14ac:dyDescent="0.2">
      <c r="A506" s="3">
        <v>505</v>
      </c>
      <c r="B506" s="3" t="s">
        <v>715</v>
      </c>
      <c r="C506" s="3" t="s">
        <v>1689</v>
      </c>
      <c r="D506" s="7" t="s">
        <v>830</v>
      </c>
      <c r="E506" s="28">
        <f t="shared" si="16"/>
        <v>1</v>
      </c>
      <c r="O506" s="1">
        <v>505</v>
      </c>
      <c r="P506" s="3" t="s">
        <v>727</v>
      </c>
      <c r="Q506" s="25">
        <f t="shared" si="18"/>
        <v>0</v>
      </c>
      <c r="R506" s="25">
        <f t="shared" si="18"/>
        <v>1</v>
      </c>
      <c r="S506" s="25">
        <f t="shared" si="18"/>
        <v>0</v>
      </c>
      <c r="T506" s="1">
        <f>COUNTIFS(stock_list完整版!B:B,P506)</f>
        <v>1</v>
      </c>
    </row>
    <row r="507" spans="1:20" ht="20.100000000000001" customHeight="1" x14ac:dyDescent="0.2">
      <c r="A507" s="3">
        <v>506</v>
      </c>
      <c r="B507" s="3" t="s">
        <v>687</v>
      </c>
      <c r="C507" s="3" t="s">
        <v>1690</v>
      </c>
      <c r="D507" s="7" t="s">
        <v>830</v>
      </c>
      <c r="E507" s="28">
        <f t="shared" si="16"/>
        <v>2</v>
      </c>
      <c r="O507" s="1">
        <v>506</v>
      </c>
      <c r="P507" s="3" t="s">
        <v>942</v>
      </c>
      <c r="Q507" s="25">
        <f t="shared" si="18"/>
        <v>0</v>
      </c>
      <c r="R507" s="25">
        <f t="shared" si="18"/>
        <v>1</v>
      </c>
      <c r="S507" s="25">
        <f t="shared" si="18"/>
        <v>0</v>
      </c>
      <c r="T507" s="1">
        <f>COUNTIFS(stock_list完整版!B:B,P507)</f>
        <v>1</v>
      </c>
    </row>
    <row r="508" spans="1:20" ht="20.100000000000001" customHeight="1" x14ac:dyDescent="0.2">
      <c r="A508" s="3">
        <v>507</v>
      </c>
      <c r="B508" s="3" t="s">
        <v>937</v>
      </c>
      <c r="C508" s="3" t="s">
        <v>938</v>
      </c>
      <c r="D508" s="7" t="s">
        <v>830</v>
      </c>
      <c r="E508" s="28">
        <f t="shared" si="16"/>
        <v>1</v>
      </c>
      <c r="O508" s="1">
        <v>507</v>
      </c>
      <c r="P508" s="3" t="s">
        <v>728</v>
      </c>
      <c r="Q508" s="25">
        <f t="shared" si="18"/>
        <v>0</v>
      </c>
      <c r="R508" s="25">
        <f t="shared" si="18"/>
        <v>1</v>
      </c>
      <c r="S508" s="25">
        <f t="shared" si="18"/>
        <v>0</v>
      </c>
      <c r="T508" s="1">
        <f>COUNTIFS(stock_list完整版!B:B,P508)</f>
        <v>1</v>
      </c>
    </row>
    <row r="509" spans="1:20" ht="20.100000000000001" customHeight="1" x14ac:dyDescent="0.2">
      <c r="A509" s="3">
        <v>508</v>
      </c>
      <c r="B509" s="3" t="s">
        <v>705</v>
      </c>
      <c r="C509" s="3" t="s">
        <v>1691</v>
      </c>
      <c r="D509" s="7" t="s">
        <v>830</v>
      </c>
      <c r="E509" s="28">
        <f t="shared" si="16"/>
        <v>1</v>
      </c>
      <c r="O509" s="1">
        <v>508</v>
      </c>
      <c r="P509" s="3" t="s">
        <v>729</v>
      </c>
      <c r="Q509" s="25">
        <f t="shared" si="18"/>
        <v>0</v>
      </c>
      <c r="R509" s="25">
        <f t="shared" si="18"/>
        <v>1</v>
      </c>
      <c r="S509" s="25">
        <f t="shared" si="18"/>
        <v>0</v>
      </c>
      <c r="T509" s="1">
        <f>COUNTIFS(stock_list完整版!B:B,P509)</f>
        <v>1</v>
      </c>
    </row>
    <row r="510" spans="1:20" ht="20.100000000000001" customHeight="1" x14ac:dyDescent="0.2">
      <c r="A510" s="3">
        <v>509</v>
      </c>
      <c r="B510" s="3" t="s">
        <v>1692</v>
      </c>
      <c r="C510" s="3" t="s">
        <v>1693</v>
      </c>
      <c r="D510" s="7" t="s">
        <v>830</v>
      </c>
      <c r="E510" s="28">
        <f t="shared" si="16"/>
        <v>1</v>
      </c>
      <c r="O510" s="1">
        <v>509</v>
      </c>
      <c r="P510" s="3" t="s">
        <v>730</v>
      </c>
      <c r="Q510" s="25">
        <f t="shared" si="18"/>
        <v>0</v>
      </c>
      <c r="R510" s="25">
        <f t="shared" si="18"/>
        <v>1</v>
      </c>
      <c r="S510" s="25">
        <f t="shared" si="18"/>
        <v>0</v>
      </c>
      <c r="T510" s="1">
        <f>COUNTIFS(stock_list完整版!B:B,P510)</f>
        <v>1</v>
      </c>
    </row>
    <row r="511" spans="1:20" ht="20.100000000000001" customHeight="1" x14ac:dyDescent="0.2">
      <c r="A511" s="3">
        <v>510</v>
      </c>
      <c r="B511" s="3" t="s">
        <v>1694</v>
      </c>
      <c r="C511" s="3" t="s">
        <v>1695</v>
      </c>
      <c r="D511" s="7" t="s">
        <v>830</v>
      </c>
      <c r="E511" s="28">
        <f t="shared" si="16"/>
        <v>1</v>
      </c>
      <c r="O511" s="1">
        <v>510</v>
      </c>
      <c r="P511" s="3" t="s">
        <v>731</v>
      </c>
      <c r="Q511" s="25">
        <f t="shared" si="18"/>
        <v>1</v>
      </c>
      <c r="R511" s="25">
        <f t="shared" si="18"/>
        <v>1</v>
      </c>
      <c r="S511" s="25">
        <f t="shared" si="18"/>
        <v>0</v>
      </c>
      <c r="T511" s="1">
        <f>COUNTIFS(stock_list完整版!B:B,P511)</f>
        <v>1</v>
      </c>
    </row>
    <row r="512" spans="1:20" ht="20.100000000000001" customHeight="1" x14ac:dyDescent="0.2">
      <c r="A512" s="3">
        <v>511</v>
      </c>
      <c r="B512" s="3" t="s">
        <v>731</v>
      </c>
      <c r="C512" s="3" t="s">
        <v>779</v>
      </c>
      <c r="D512" s="7" t="s">
        <v>830</v>
      </c>
      <c r="E512" s="28">
        <f t="shared" si="16"/>
        <v>2</v>
      </c>
      <c r="O512" s="1">
        <v>511</v>
      </c>
      <c r="P512" s="3" t="s">
        <v>1692</v>
      </c>
      <c r="Q512" s="25">
        <f t="shared" si="18"/>
        <v>0</v>
      </c>
      <c r="R512" s="25">
        <f t="shared" si="18"/>
        <v>1</v>
      </c>
      <c r="S512" s="25">
        <f t="shared" si="18"/>
        <v>0</v>
      </c>
      <c r="T512" s="1">
        <f>COUNTIFS(stock_list完整版!B:B,P512)</f>
        <v>1</v>
      </c>
    </row>
    <row r="513" spans="1:20" ht="20.100000000000001" customHeight="1" x14ac:dyDescent="0.2">
      <c r="A513" s="3">
        <v>512</v>
      </c>
      <c r="B513" s="3" t="s">
        <v>723</v>
      </c>
      <c r="C513" s="3" t="s">
        <v>1697</v>
      </c>
      <c r="D513" s="7" t="s">
        <v>830</v>
      </c>
      <c r="E513" s="28">
        <f t="shared" si="16"/>
        <v>3</v>
      </c>
      <c r="O513" s="1">
        <v>512</v>
      </c>
      <c r="P513" s="3" t="s">
        <v>1709</v>
      </c>
      <c r="Q513" s="25">
        <f t="shared" si="18"/>
        <v>0</v>
      </c>
      <c r="R513" s="25">
        <f t="shared" si="18"/>
        <v>1</v>
      </c>
      <c r="S513" s="25">
        <f t="shared" si="18"/>
        <v>0</v>
      </c>
      <c r="T513" s="1">
        <f>COUNTIFS(stock_list完整版!B:B,P513)</f>
        <v>1</v>
      </c>
    </row>
    <row r="514" spans="1:20" ht="20.100000000000001" customHeight="1" x14ac:dyDescent="0.2">
      <c r="A514" s="3">
        <v>513</v>
      </c>
      <c r="B514" s="3" t="s">
        <v>32</v>
      </c>
      <c r="C514" s="3" t="s">
        <v>1699</v>
      </c>
      <c r="D514" s="7" t="s">
        <v>830</v>
      </c>
      <c r="E514" s="28">
        <f t="shared" si="16"/>
        <v>2</v>
      </c>
      <c r="O514" s="1">
        <v>513</v>
      </c>
      <c r="P514" s="3" t="s">
        <v>1705</v>
      </c>
      <c r="Q514" s="25">
        <f t="shared" si="18"/>
        <v>0</v>
      </c>
      <c r="R514" s="25">
        <f t="shared" si="18"/>
        <v>1</v>
      </c>
      <c r="S514" s="25">
        <f t="shared" si="18"/>
        <v>0</v>
      </c>
      <c r="T514" s="1">
        <f>COUNTIFS(stock_list完整版!B:B,P514)</f>
        <v>1</v>
      </c>
    </row>
    <row r="515" spans="1:20" ht="20.100000000000001" customHeight="1" x14ac:dyDescent="0.2">
      <c r="A515" s="3">
        <v>514</v>
      </c>
      <c r="B515" s="3" t="s">
        <v>729</v>
      </c>
      <c r="C515" s="3" t="s">
        <v>1700</v>
      </c>
      <c r="D515" s="7" t="s">
        <v>830</v>
      </c>
      <c r="E515" s="28">
        <f t="shared" ref="E515:E578" si="19">COUNTIFS(B:B,B515)</f>
        <v>1</v>
      </c>
      <c r="O515" s="1">
        <v>514</v>
      </c>
      <c r="P515" s="3" t="s">
        <v>943</v>
      </c>
      <c r="Q515" s="25">
        <f t="shared" si="18"/>
        <v>0</v>
      </c>
      <c r="R515" s="25">
        <f t="shared" si="18"/>
        <v>1</v>
      </c>
      <c r="S515" s="25">
        <f t="shared" si="18"/>
        <v>0</v>
      </c>
      <c r="T515" s="1">
        <f>COUNTIFS(stock_list完整版!B:B,P515)</f>
        <v>1</v>
      </c>
    </row>
    <row r="516" spans="1:20" ht="20.100000000000001" customHeight="1" x14ac:dyDescent="0.2">
      <c r="A516" s="3">
        <v>515</v>
      </c>
      <c r="B516" s="3" t="s">
        <v>940</v>
      </c>
      <c r="C516" s="3" t="s">
        <v>1701</v>
      </c>
      <c r="D516" s="7" t="s">
        <v>830</v>
      </c>
      <c r="E516" s="28">
        <f t="shared" si="19"/>
        <v>1</v>
      </c>
      <c r="O516" s="1">
        <v>515</v>
      </c>
      <c r="P516" s="3" t="s">
        <v>732</v>
      </c>
      <c r="Q516" s="25">
        <f t="shared" si="18"/>
        <v>0</v>
      </c>
      <c r="R516" s="25">
        <f t="shared" si="18"/>
        <v>1</v>
      </c>
      <c r="S516" s="25">
        <f t="shared" si="18"/>
        <v>0</v>
      </c>
      <c r="T516" s="1">
        <f>COUNTIFS(stock_list完整版!B:B,P516)</f>
        <v>1</v>
      </c>
    </row>
    <row r="517" spans="1:20" ht="20.100000000000001" customHeight="1" x14ac:dyDescent="0.2">
      <c r="A517" s="3">
        <v>516</v>
      </c>
      <c r="B517" s="3" t="s">
        <v>941</v>
      </c>
      <c r="C517" s="3" t="s">
        <v>1702</v>
      </c>
      <c r="D517" s="7" t="s">
        <v>830</v>
      </c>
      <c r="E517" s="28">
        <f t="shared" si="19"/>
        <v>1</v>
      </c>
      <c r="O517" s="1">
        <v>516</v>
      </c>
      <c r="P517" s="3" t="s">
        <v>733</v>
      </c>
      <c r="Q517" s="25">
        <f t="shared" si="18"/>
        <v>0</v>
      </c>
      <c r="R517" s="25">
        <f t="shared" si="18"/>
        <v>1</v>
      </c>
      <c r="S517" s="25">
        <f t="shared" si="18"/>
        <v>0</v>
      </c>
      <c r="T517" s="1">
        <f>COUNTIFS(stock_list完整版!B:B,P517)</f>
        <v>1</v>
      </c>
    </row>
    <row r="518" spans="1:20" ht="20.100000000000001" customHeight="1" x14ac:dyDescent="0.2">
      <c r="A518" s="3">
        <v>517</v>
      </c>
      <c r="B518" s="3" t="s">
        <v>727</v>
      </c>
      <c r="C518" s="3" t="s">
        <v>1703</v>
      </c>
      <c r="D518" s="7" t="s">
        <v>830</v>
      </c>
      <c r="E518" s="28">
        <f t="shared" si="19"/>
        <v>1</v>
      </c>
      <c r="O518" s="1">
        <v>517</v>
      </c>
      <c r="P518" s="3" t="s">
        <v>735</v>
      </c>
      <c r="Q518" s="25">
        <f t="shared" si="18"/>
        <v>0</v>
      </c>
      <c r="R518" s="25">
        <f t="shared" si="18"/>
        <v>1</v>
      </c>
      <c r="S518" s="25">
        <f t="shared" si="18"/>
        <v>1</v>
      </c>
      <c r="T518" s="1">
        <f>COUNTIFS(stock_list完整版!B:B,P518)</f>
        <v>1</v>
      </c>
    </row>
    <row r="519" spans="1:20" ht="20.100000000000001" customHeight="1" x14ac:dyDescent="0.2">
      <c r="A519" s="3">
        <v>518</v>
      </c>
      <c r="B519" s="3" t="s">
        <v>726</v>
      </c>
      <c r="C519" s="3" t="s">
        <v>1704</v>
      </c>
      <c r="D519" s="7" t="s">
        <v>830</v>
      </c>
      <c r="E519" s="28">
        <f t="shared" si="19"/>
        <v>1</v>
      </c>
      <c r="O519" s="1">
        <v>518</v>
      </c>
      <c r="P519" s="3" t="s">
        <v>945</v>
      </c>
      <c r="Q519" s="25">
        <f t="shared" si="18"/>
        <v>0</v>
      </c>
      <c r="R519" s="25">
        <f t="shared" si="18"/>
        <v>1</v>
      </c>
      <c r="S519" s="25">
        <f t="shared" si="18"/>
        <v>1</v>
      </c>
      <c r="T519" s="1">
        <f>COUNTIFS(stock_list完整版!B:B,P519)</f>
        <v>1</v>
      </c>
    </row>
    <row r="520" spans="1:20" ht="20.100000000000001" customHeight="1" x14ac:dyDescent="0.2">
      <c r="A520" s="3">
        <v>519</v>
      </c>
      <c r="B520" s="3" t="s">
        <v>1705</v>
      </c>
      <c r="C520" s="3" t="s">
        <v>1706</v>
      </c>
      <c r="D520" s="7" t="s">
        <v>830</v>
      </c>
      <c r="E520" s="28">
        <f t="shared" si="19"/>
        <v>1</v>
      </c>
      <c r="O520" s="1">
        <v>519</v>
      </c>
      <c r="P520" s="3" t="s">
        <v>747</v>
      </c>
      <c r="Q520" s="25">
        <f t="shared" si="18"/>
        <v>0</v>
      </c>
      <c r="R520" s="25">
        <f t="shared" si="18"/>
        <v>1</v>
      </c>
      <c r="S520" s="25">
        <f t="shared" si="18"/>
        <v>0</v>
      </c>
      <c r="T520" s="1">
        <f>COUNTIFS(stock_list完整版!B:B,P520)</f>
        <v>1</v>
      </c>
    </row>
    <row r="521" spans="1:20" ht="20.100000000000001" customHeight="1" x14ac:dyDescent="0.2">
      <c r="A521" s="3">
        <v>520</v>
      </c>
      <c r="B521" s="3" t="s">
        <v>725</v>
      </c>
      <c r="C521" s="3" t="s">
        <v>1707</v>
      </c>
      <c r="D521" s="7" t="s">
        <v>830</v>
      </c>
      <c r="E521" s="28">
        <f t="shared" si="19"/>
        <v>1</v>
      </c>
      <c r="O521" s="1">
        <v>520</v>
      </c>
      <c r="P521" s="3" t="s">
        <v>946</v>
      </c>
      <c r="Q521" s="25">
        <f t="shared" si="18"/>
        <v>0</v>
      </c>
      <c r="R521" s="25">
        <f t="shared" si="18"/>
        <v>1</v>
      </c>
      <c r="S521" s="25">
        <f t="shared" si="18"/>
        <v>0</v>
      </c>
      <c r="T521" s="1">
        <f>COUNTIFS(stock_list完整版!B:B,P521)</f>
        <v>1</v>
      </c>
    </row>
    <row r="522" spans="1:20" ht="20.100000000000001" customHeight="1" x14ac:dyDescent="0.2">
      <c r="A522" s="3">
        <v>521</v>
      </c>
      <c r="B522" s="3" t="s">
        <v>943</v>
      </c>
      <c r="C522" s="3" t="s">
        <v>1708</v>
      </c>
      <c r="D522" s="7" t="s">
        <v>830</v>
      </c>
      <c r="E522" s="28">
        <f t="shared" si="19"/>
        <v>1</v>
      </c>
      <c r="O522" s="1">
        <v>521</v>
      </c>
      <c r="P522" s="3" t="s">
        <v>1719</v>
      </c>
      <c r="Q522" s="25">
        <f t="shared" si="18"/>
        <v>0</v>
      </c>
      <c r="R522" s="25">
        <f t="shared" si="18"/>
        <v>1</v>
      </c>
      <c r="S522" s="25">
        <f t="shared" si="18"/>
        <v>0</v>
      </c>
      <c r="T522" s="1">
        <f>COUNTIFS(stock_list完整版!B:B,P522)</f>
        <v>1</v>
      </c>
    </row>
    <row r="523" spans="1:20" ht="20.100000000000001" customHeight="1" x14ac:dyDescent="0.2">
      <c r="A523" s="3">
        <v>522</v>
      </c>
      <c r="B523" s="3" t="s">
        <v>1709</v>
      </c>
      <c r="C523" s="3" t="s">
        <v>1710</v>
      </c>
      <c r="D523" s="7" t="s">
        <v>830</v>
      </c>
      <c r="E523" s="28">
        <f t="shared" si="19"/>
        <v>1</v>
      </c>
      <c r="O523" s="1">
        <v>522</v>
      </c>
      <c r="P523" s="3" t="s">
        <v>948</v>
      </c>
      <c r="Q523" s="25">
        <f t="shared" si="18"/>
        <v>0</v>
      </c>
      <c r="R523" s="25">
        <f t="shared" si="18"/>
        <v>1</v>
      </c>
      <c r="S523" s="25">
        <f t="shared" si="18"/>
        <v>0</v>
      </c>
      <c r="T523" s="1">
        <f>COUNTIFS(stock_list完整版!B:B,P523)</f>
        <v>1</v>
      </c>
    </row>
    <row r="524" spans="1:20" ht="20.100000000000001" customHeight="1" x14ac:dyDescent="0.2">
      <c r="A524" s="3">
        <v>523</v>
      </c>
      <c r="B524" s="3" t="s">
        <v>732</v>
      </c>
      <c r="C524" s="3" t="s">
        <v>1711</v>
      </c>
      <c r="D524" s="7" t="s">
        <v>830</v>
      </c>
      <c r="E524" s="28">
        <f t="shared" si="19"/>
        <v>1</v>
      </c>
      <c r="O524" s="1">
        <v>523</v>
      </c>
      <c r="P524" s="3" t="s">
        <v>754</v>
      </c>
      <c r="Q524" s="25">
        <f t="shared" si="18"/>
        <v>0</v>
      </c>
      <c r="R524" s="25">
        <f t="shared" si="18"/>
        <v>1</v>
      </c>
      <c r="S524" s="25">
        <f t="shared" si="18"/>
        <v>0</v>
      </c>
      <c r="T524" s="1">
        <f>COUNTIFS(stock_list完整版!B:B,P524)</f>
        <v>1</v>
      </c>
    </row>
    <row r="525" spans="1:20" ht="20.100000000000001" customHeight="1" x14ac:dyDescent="0.2">
      <c r="A525" s="3">
        <v>524</v>
      </c>
      <c r="B525" s="3" t="s">
        <v>942</v>
      </c>
      <c r="C525" s="3" t="s">
        <v>1712</v>
      </c>
      <c r="D525" s="7" t="s">
        <v>830</v>
      </c>
      <c r="E525" s="28">
        <f t="shared" si="19"/>
        <v>1</v>
      </c>
      <c r="O525" s="1">
        <v>524</v>
      </c>
      <c r="P525" s="3" t="s">
        <v>1722</v>
      </c>
      <c r="Q525" s="25">
        <f t="shared" si="18"/>
        <v>0</v>
      </c>
      <c r="R525" s="25">
        <f t="shared" si="18"/>
        <v>1</v>
      </c>
      <c r="S525" s="25">
        <f t="shared" si="18"/>
        <v>0</v>
      </c>
      <c r="T525" s="1">
        <f>COUNTIFS(stock_list完整版!B:B,P525)</f>
        <v>1</v>
      </c>
    </row>
    <row r="526" spans="1:20" ht="20.100000000000001" customHeight="1" x14ac:dyDescent="0.2">
      <c r="A526" s="3">
        <v>525</v>
      </c>
      <c r="B526" s="3" t="s">
        <v>730</v>
      </c>
      <c r="C526" s="3" t="s">
        <v>1714</v>
      </c>
      <c r="D526" s="7" t="s">
        <v>830</v>
      </c>
      <c r="E526" s="28">
        <f t="shared" si="19"/>
        <v>1</v>
      </c>
      <c r="O526" s="1">
        <v>525</v>
      </c>
      <c r="P526" s="3" t="s">
        <v>949</v>
      </c>
      <c r="Q526" s="25">
        <f t="shared" si="18"/>
        <v>0</v>
      </c>
      <c r="R526" s="25">
        <f t="shared" si="18"/>
        <v>1</v>
      </c>
      <c r="S526" s="25">
        <f t="shared" si="18"/>
        <v>0</v>
      </c>
      <c r="T526" s="1">
        <f>COUNTIFS(stock_list完整版!B:B,P526)</f>
        <v>1</v>
      </c>
    </row>
    <row r="527" spans="1:20" ht="20.100000000000001" customHeight="1" x14ac:dyDescent="0.2">
      <c r="A527" s="3">
        <v>526</v>
      </c>
      <c r="B527" s="3" t="s">
        <v>728</v>
      </c>
      <c r="C527" s="3" t="s">
        <v>1715</v>
      </c>
      <c r="D527" s="7" t="s">
        <v>830</v>
      </c>
      <c r="E527" s="28">
        <f t="shared" si="19"/>
        <v>1</v>
      </c>
      <c r="O527" s="1">
        <v>526</v>
      </c>
      <c r="P527" s="3" t="s">
        <v>104</v>
      </c>
      <c r="Q527" s="25">
        <f t="shared" si="18"/>
        <v>0</v>
      </c>
      <c r="R527" s="25">
        <f t="shared" si="18"/>
        <v>0</v>
      </c>
      <c r="S527" s="25">
        <f t="shared" si="18"/>
        <v>1</v>
      </c>
      <c r="T527" s="1">
        <f>COUNTIFS(stock_list完整版!B:B,P527)</f>
        <v>1</v>
      </c>
    </row>
    <row r="528" spans="1:20" ht="20.100000000000001" customHeight="1" x14ac:dyDescent="0.2">
      <c r="A528" s="3">
        <v>527</v>
      </c>
      <c r="B528" s="3" t="s">
        <v>733</v>
      </c>
      <c r="C528" s="3" t="s">
        <v>1716</v>
      </c>
      <c r="D528" s="7" t="s">
        <v>830</v>
      </c>
      <c r="E528" s="28">
        <f t="shared" si="19"/>
        <v>1</v>
      </c>
      <c r="O528" s="1">
        <v>527</v>
      </c>
      <c r="P528" s="3" t="s">
        <v>762</v>
      </c>
      <c r="Q528" s="25">
        <f t="shared" si="18"/>
        <v>0</v>
      </c>
      <c r="R528" s="25">
        <f t="shared" si="18"/>
        <v>1</v>
      </c>
      <c r="S528" s="25">
        <f t="shared" si="18"/>
        <v>0</v>
      </c>
      <c r="T528" s="1">
        <f>COUNTIFS(stock_list完整版!B:B,P528)</f>
        <v>1</v>
      </c>
    </row>
    <row r="529" spans="1:16" ht="20.100000000000001" customHeight="1" x14ac:dyDescent="0.2">
      <c r="A529" s="3">
        <v>528</v>
      </c>
      <c r="B529" s="3" t="s">
        <v>735</v>
      </c>
      <c r="C529" s="3" t="s">
        <v>1717</v>
      </c>
      <c r="D529" s="7" t="s">
        <v>830</v>
      </c>
      <c r="E529" s="28">
        <f t="shared" si="19"/>
        <v>2</v>
      </c>
      <c r="P529"/>
    </row>
    <row r="530" spans="1:16" ht="20.100000000000001" customHeight="1" x14ac:dyDescent="0.2">
      <c r="A530" s="3">
        <v>529</v>
      </c>
      <c r="B530" s="3" t="s">
        <v>945</v>
      </c>
      <c r="C530" s="3" t="s">
        <v>1718</v>
      </c>
      <c r="D530" s="7" t="s">
        <v>830</v>
      </c>
      <c r="E530" s="28">
        <f t="shared" si="19"/>
        <v>2</v>
      </c>
      <c r="P530"/>
    </row>
    <row r="531" spans="1:16" ht="20.100000000000001" customHeight="1" x14ac:dyDescent="0.2">
      <c r="A531" s="3">
        <v>530</v>
      </c>
      <c r="B531" s="3" t="s">
        <v>1719</v>
      </c>
      <c r="C531" s="3" t="s">
        <v>1720</v>
      </c>
      <c r="D531" s="7" t="s">
        <v>830</v>
      </c>
      <c r="E531" s="28">
        <f t="shared" si="19"/>
        <v>1</v>
      </c>
      <c r="P531"/>
    </row>
    <row r="532" spans="1:16" ht="20.100000000000001" customHeight="1" x14ac:dyDescent="0.2">
      <c r="A532" s="3">
        <v>531</v>
      </c>
      <c r="B532" s="3" t="s">
        <v>948</v>
      </c>
      <c r="C532" s="3" t="s">
        <v>1721</v>
      </c>
      <c r="D532" s="7" t="s">
        <v>830</v>
      </c>
      <c r="E532" s="28">
        <f t="shared" si="19"/>
        <v>1</v>
      </c>
      <c r="P532"/>
    </row>
    <row r="533" spans="1:16" ht="20.100000000000001" customHeight="1" x14ac:dyDescent="0.2">
      <c r="A533" s="3">
        <v>532</v>
      </c>
      <c r="B533" s="3" t="s">
        <v>1722</v>
      </c>
      <c r="C533" s="3" t="s">
        <v>1723</v>
      </c>
      <c r="D533" s="7" t="s">
        <v>830</v>
      </c>
      <c r="E533" s="28">
        <f t="shared" si="19"/>
        <v>1</v>
      </c>
      <c r="P533"/>
    </row>
    <row r="534" spans="1:16" ht="20.100000000000001" customHeight="1" x14ac:dyDescent="0.2">
      <c r="A534" s="3">
        <v>533</v>
      </c>
      <c r="B534" s="3" t="s">
        <v>754</v>
      </c>
      <c r="C534" s="3" t="s">
        <v>1724</v>
      </c>
      <c r="D534" s="7" t="s">
        <v>830</v>
      </c>
      <c r="E534" s="28">
        <f t="shared" si="19"/>
        <v>1</v>
      </c>
      <c r="P534"/>
    </row>
    <row r="535" spans="1:16" ht="20.100000000000001" customHeight="1" x14ac:dyDescent="0.2">
      <c r="A535" s="3">
        <v>534</v>
      </c>
      <c r="B535" s="3" t="s">
        <v>949</v>
      </c>
      <c r="C535" s="3" t="s">
        <v>1725</v>
      </c>
      <c r="D535" s="7" t="s">
        <v>830</v>
      </c>
      <c r="E535" s="28">
        <f t="shared" si="19"/>
        <v>1</v>
      </c>
      <c r="P535"/>
    </row>
    <row r="536" spans="1:16" ht="20.100000000000001" customHeight="1" x14ac:dyDescent="0.2">
      <c r="A536" s="3">
        <v>535</v>
      </c>
      <c r="B536" s="3" t="s">
        <v>762</v>
      </c>
      <c r="C536" s="3" t="s">
        <v>1726</v>
      </c>
      <c r="D536" s="7" t="s">
        <v>830</v>
      </c>
      <c r="E536" s="28">
        <f t="shared" si="19"/>
        <v>1</v>
      </c>
      <c r="P536"/>
    </row>
    <row r="537" spans="1:16" ht="20.100000000000001" customHeight="1" x14ac:dyDescent="0.2">
      <c r="A537" s="3">
        <v>536</v>
      </c>
      <c r="B537" s="3" t="s">
        <v>204</v>
      </c>
      <c r="C537" s="3" t="s">
        <v>969</v>
      </c>
      <c r="D537" s="7" t="s">
        <v>1829</v>
      </c>
      <c r="E537" s="28">
        <f t="shared" si="19"/>
        <v>2</v>
      </c>
      <c r="P537"/>
    </row>
    <row r="538" spans="1:16" ht="20.100000000000001" customHeight="1" x14ac:dyDescent="0.2">
      <c r="A538" s="3">
        <v>537</v>
      </c>
      <c r="B538" s="3" t="s">
        <v>169</v>
      </c>
      <c r="C538" s="3" t="s">
        <v>972</v>
      </c>
      <c r="D538" s="7" t="s">
        <v>1829</v>
      </c>
      <c r="E538" s="28">
        <f t="shared" si="19"/>
        <v>2</v>
      </c>
      <c r="P538"/>
    </row>
    <row r="539" spans="1:16" ht="20.100000000000001" customHeight="1" x14ac:dyDescent="0.2">
      <c r="A539" s="3">
        <v>538</v>
      </c>
      <c r="B539" s="3" t="s">
        <v>15</v>
      </c>
      <c r="C539" s="3" t="s">
        <v>974</v>
      </c>
      <c r="D539" s="7" t="s">
        <v>1829</v>
      </c>
      <c r="E539" s="28">
        <f t="shared" si="19"/>
        <v>2</v>
      </c>
      <c r="P539"/>
    </row>
    <row r="540" spans="1:16" ht="20.100000000000001" customHeight="1" x14ac:dyDescent="0.2">
      <c r="A540" s="3">
        <v>539</v>
      </c>
      <c r="B540" s="3" t="s">
        <v>1001</v>
      </c>
      <c r="C540" s="3" t="s">
        <v>1831</v>
      </c>
      <c r="D540" s="7" t="s">
        <v>1829</v>
      </c>
      <c r="E540" s="28">
        <f t="shared" si="19"/>
        <v>2</v>
      </c>
      <c r="P540"/>
    </row>
    <row r="541" spans="1:16" ht="20.100000000000001" customHeight="1" x14ac:dyDescent="0.2">
      <c r="A541" s="3">
        <v>540</v>
      </c>
      <c r="B541" s="3" t="s">
        <v>46</v>
      </c>
      <c r="C541" s="3" t="s">
        <v>1012</v>
      </c>
      <c r="D541" s="7" t="s">
        <v>1829</v>
      </c>
      <c r="E541" s="28">
        <f t="shared" si="19"/>
        <v>2</v>
      </c>
      <c r="P541"/>
    </row>
    <row r="542" spans="1:16" ht="20.100000000000001" customHeight="1" x14ac:dyDescent="0.2">
      <c r="A542" s="3">
        <v>541</v>
      </c>
      <c r="B542" s="3" t="s">
        <v>391</v>
      </c>
      <c r="C542" s="3" t="s">
        <v>1014</v>
      </c>
      <c r="D542" s="7" t="s">
        <v>1829</v>
      </c>
      <c r="E542" s="28">
        <f t="shared" si="19"/>
        <v>2</v>
      </c>
      <c r="P542"/>
    </row>
    <row r="543" spans="1:16" ht="20.100000000000001" customHeight="1" x14ac:dyDescent="0.2">
      <c r="A543" s="3">
        <v>542</v>
      </c>
      <c r="B543" s="3" t="s">
        <v>16</v>
      </c>
      <c r="C543" s="3" t="s">
        <v>1832</v>
      </c>
      <c r="D543" s="7" t="s">
        <v>1829</v>
      </c>
      <c r="E543" s="28">
        <f t="shared" si="19"/>
        <v>2</v>
      </c>
      <c r="P543"/>
    </row>
    <row r="544" spans="1:16" ht="20.100000000000001" customHeight="1" x14ac:dyDescent="0.2">
      <c r="A544" s="3">
        <v>543</v>
      </c>
      <c r="B544" s="3" t="s">
        <v>174</v>
      </c>
      <c r="C544" s="3" t="s">
        <v>1027</v>
      </c>
      <c r="D544" s="7" t="s">
        <v>1829</v>
      </c>
      <c r="E544" s="28">
        <f t="shared" si="19"/>
        <v>2</v>
      </c>
      <c r="P544"/>
    </row>
    <row r="545" spans="1:16" ht="20.100000000000001" customHeight="1" x14ac:dyDescent="0.2">
      <c r="A545" s="3">
        <v>544</v>
      </c>
      <c r="B545" s="3" t="s">
        <v>187</v>
      </c>
      <c r="C545" s="3" t="s">
        <v>1042</v>
      </c>
      <c r="D545" s="7" t="s">
        <v>1829</v>
      </c>
      <c r="E545" s="28">
        <f t="shared" si="19"/>
        <v>3</v>
      </c>
      <c r="P545"/>
    </row>
    <row r="546" spans="1:16" ht="20.100000000000001" customHeight="1" x14ac:dyDescent="0.2">
      <c r="A546" s="3">
        <v>545</v>
      </c>
      <c r="B546" s="3" t="s">
        <v>170</v>
      </c>
      <c r="C546" s="3" t="s">
        <v>1046</v>
      </c>
      <c r="D546" s="7" t="s">
        <v>1829</v>
      </c>
      <c r="E546" s="28">
        <f t="shared" si="19"/>
        <v>2</v>
      </c>
      <c r="P546"/>
    </row>
    <row r="547" spans="1:16" ht="20.100000000000001" customHeight="1" x14ac:dyDescent="0.2">
      <c r="A547" s="3">
        <v>546</v>
      </c>
      <c r="B547" s="3" t="s">
        <v>1047</v>
      </c>
      <c r="C547" s="3" t="s">
        <v>1048</v>
      </c>
      <c r="D547" s="7" t="s">
        <v>1829</v>
      </c>
      <c r="E547" s="28">
        <f t="shared" si="19"/>
        <v>2</v>
      </c>
      <c r="P547"/>
    </row>
    <row r="548" spans="1:16" ht="20.100000000000001" customHeight="1" x14ac:dyDescent="0.2">
      <c r="A548" s="3">
        <v>547</v>
      </c>
      <c r="B548" s="3" t="s">
        <v>13</v>
      </c>
      <c r="C548" s="3" t="s">
        <v>1061</v>
      </c>
      <c r="D548" s="7" t="s">
        <v>1829</v>
      </c>
      <c r="E548" s="28">
        <f t="shared" si="19"/>
        <v>3</v>
      </c>
      <c r="P548"/>
    </row>
    <row r="549" spans="1:16" ht="20.100000000000001" customHeight="1" x14ac:dyDescent="0.2">
      <c r="A549" s="3">
        <v>548</v>
      </c>
      <c r="B549" s="3" t="s">
        <v>186</v>
      </c>
      <c r="C549" s="3" t="s">
        <v>1063</v>
      </c>
      <c r="D549" s="7" t="s">
        <v>1829</v>
      </c>
      <c r="E549" s="28">
        <f t="shared" si="19"/>
        <v>2</v>
      </c>
      <c r="P549"/>
    </row>
    <row r="550" spans="1:16" ht="20.100000000000001" customHeight="1" x14ac:dyDescent="0.2">
      <c r="A550" s="3">
        <v>549</v>
      </c>
      <c r="B550" s="3" t="s">
        <v>201</v>
      </c>
      <c r="C550" s="3" t="s">
        <v>1833</v>
      </c>
      <c r="D550" s="7" t="s">
        <v>1829</v>
      </c>
      <c r="E550" s="28">
        <f t="shared" si="19"/>
        <v>1</v>
      </c>
      <c r="P550"/>
    </row>
    <row r="551" spans="1:16" ht="20.100000000000001" customHeight="1" x14ac:dyDescent="0.2">
      <c r="A551" s="3">
        <v>550</v>
      </c>
      <c r="B551" s="3" t="s">
        <v>658</v>
      </c>
      <c r="C551" s="3" t="s">
        <v>1834</v>
      </c>
      <c r="D551" s="7" t="s">
        <v>1829</v>
      </c>
      <c r="E551" s="28">
        <f t="shared" si="19"/>
        <v>1</v>
      </c>
      <c r="P551"/>
    </row>
    <row r="552" spans="1:16" ht="20.100000000000001" customHeight="1" x14ac:dyDescent="0.2">
      <c r="A552" s="3">
        <v>551</v>
      </c>
      <c r="B552" s="3" t="s">
        <v>139</v>
      </c>
      <c r="C552" s="3" t="s">
        <v>1082</v>
      </c>
      <c r="D552" s="7" t="s">
        <v>1829</v>
      </c>
      <c r="E552" s="28">
        <f t="shared" si="19"/>
        <v>2</v>
      </c>
      <c r="P552"/>
    </row>
    <row r="553" spans="1:16" ht="20.100000000000001" customHeight="1" x14ac:dyDescent="0.2">
      <c r="A553" s="3">
        <v>552</v>
      </c>
      <c r="B553" s="3" t="s">
        <v>172</v>
      </c>
      <c r="C553" s="3" t="s">
        <v>172</v>
      </c>
      <c r="D553" s="7" t="s">
        <v>1829</v>
      </c>
      <c r="E553" s="28">
        <f t="shared" si="19"/>
        <v>2</v>
      </c>
      <c r="P553"/>
    </row>
    <row r="554" spans="1:16" ht="20.100000000000001" customHeight="1" x14ac:dyDescent="0.2">
      <c r="A554" s="3">
        <v>553</v>
      </c>
      <c r="B554" s="3" t="s">
        <v>23</v>
      </c>
      <c r="C554" s="3" t="s">
        <v>1835</v>
      </c>
      <c r="D554" s="7" t="s">
        <v>1829</v>
      </c>
      <c r="E554" s="28">
        <f t="shared" si="19"/>
        <v>1</v>
      </c>
      <c r="P554"/>
    </row>
    <row r="555" spans="1:16" ht="20.100000000000001" customHeight="1" x14ac:dyDescent="0.2">
      <c r="A555" s="3">
        <v>554</v>
      </c>
      <c r="B555" s="3" t="s">
        <v>222</v>
      </c>
      <c r="C555" s="3" t="s">
        <v>1107</v>
      </c>
      <c r="D555" s="7" t="s">
        <v>1829</v>
      </c>
      <c r="E555" s="28">
        <f t="shared" si="19"/>
        <v>2</v>
      </c>
      <c r="P555"/>
    </row>
    <row r="556" spans="1:16" ht="20.100000000000001" customHeight="1" x14ac:dyDescent="0.2">
      <c r="A556" s="3">
        <v>555</v>
      </c>
      <c r="B556" s="3" t="s">
        <v>1112</v>
      </c>
      <c r="C556" s="3" t="s">
        <v>1113</v>
      </c>
      <c r="D556" s="7" t="s">
        <v>1829</v>
      </c>
      <c r="E556" s="28">
        <f t="shared" si="19"/>
        <v>2</v>
      </c>
      <c r="P556"/>
    </row>
    <row r="557" spans="1:16" ht="20.100000000000001" customHeight="1" x14ac:dyDescent="0.2">
      <c r="A557" s="3">
        <v>556</v>
      </c>
      <c r="B557" s="3" t="s">
        <v>205</v>
      </c>
      <c r="C557" s="3" t="s">
        <v>1119</v>
      </c>
      <c r="D557" s="7" t="s">
        <v>1829</v>
      </c>
      <c r="E557" s="28">
        <f t="shared" si="19"/>
        <v>2</v>
      </c>
      <c r="P557"/>
    </row>
    <row r="558" spans="1:16" ht="20.100000000000001" customHeight="1" x14ac:dyDescent="0.2">
      <c r="A558" s="3">
        <v>557</v>
      </c>
      <c r="B558" s="3" t="s">
        <v>1127</v>
      </c>
      <c r="C558" s="3" t="s">
        <v>1128</v>
      </c>
      <c r="D558" s="7" t="s">
        <v>1829</v>
      </c>
      <c r="E558" s="28">
        <f t="shared" si="19"/>
        <v>2</v>
      </c>
      <c r="P558"/>
    </row>
    <row r="559" spans="1:16" ht="20.100000000000001" customHeight="1" x14ac:dyDescent="0.2">
      <c r="A559" s="3">
        <v>558</v>
      </c>
      <c r="B559" s="3" t="s">
        <v>1147</v>
      </c>
      <c r="C559" s="3" t="s">
        <v>1147</v>
      </c>
      <c r="D559" s="7" t="s">
        <v>1829</v>
      </c>
      <c r="E559" s="28">
        <f t="shared" si="19"/>
        <v>2</v>
      </c>
      <c r="P559"/>
    </row>
    <row r="560" spans="1:16" ht="20.100000000000001" customHeight="1" x14ac:dyDescent="0.2">
      <c r="A560" s="3">
        <v>559</v>
      </c>
      <c r="B560" s="3" t="s">
        <v>254</v>
      </c>
      <c r="C560" s="3" t="s">
        <v>1153</v>
      </c>
      <c r="D560" s="7" t="s">
        <v>1829</v>
      </c>
      <c r="E560" s="28">
        <f t="shared" si="19"/>
        <v>2</v>
      </c>
      <c r="P560"/>
    </row>
    <row r="561" spans="1:16" ht="20.100000000000001" customHeight="1" x14ac:dyDescent="0.2">
      <c r="A561" s="3">
        <v>560</v>
      </c>
      <c r="B561" s="3" t="s">
        <v>1161</v>
      </c>
      <c r="C561" s="3" t="s">
        <v>1162</v>
      </c>
      <c r="D561" s="7" t="s">
        <v>1829</v>
      </c>
      <c r="E561" s="28">
        <f t="shared" si="19"/>
        <v>2</v>
      </c>
      <c r="P561"/>
    </row>
    <row r="562" spans="1:16" ht="20.100000000000001" customHeight="1" x14ac:dyDescent="0.2">
      <c r="A562" s="3">
        <v>561</v>
      </c>
      <c r="B562" s="3" t="s">
        <v>1836</v>
      </c>
      <c r="C562" s="3" t="s">
        <v>1837</v>
      </c>
      <c r="D562" s="7" t="s">
        <v>1829</v>
      </c>
      <c r="E562" s="28">
        <f t="shared" si="19"/>
        <v>1</v>
      </c>
      <c r="P562"/>
    </row>
    <row r="563" spans="1:16" ht="20.100000000000001" customHeight="1" x14ac:dyDescent="0.2">
      <c r="A563" s="3">
        <v>562</v>
      </c>
      <c r="B563" s="3" t="s">
        <v>853</v>
      </c>
      <c r="C563" s="3" t="s">
        <v>1174</v>
      </c>
      <c r="D563" s="7" t="s">
        <v>1829</v>
      </c>
      <c r="E563" s="28">
        <f t="shared" si="19"/>
        <v>2</v>
      </c>
      <c r="P563"/>
    </row>
    <row r="564" spans="1:16" ht="20.100000000000001" customHeight="1" x14ac:dyDescent="0.2">
      <c r="A564" s="3">
        <v>563</v>
      </c>
      <c r="B564" s="3" t="s">
        <v>287</v>
      </c>
      <c r="C564" s="3" t="s">
        <v>1176</v>
      </c>
      <c r="D564" s="7" t="s">
        <v>1829</v>
      </c>
      <c r="E564" s="28">
        <f t="shared" si="19"/>
        <v>3</v>
      </c>
      <c r="P564"/>
    </row>
    <row r="565" spans="1:16" ht="20.100000000000001" customHeight="1" x14ac:dyDescent="0.2">
      <c r="A565" s="3">
        <v>564</v>
      </c>
      <c r="B565" s="3" t="s">
        <v>291</v>
      </c>
      <c r="C565" s="3" t="s">
        <v>1186</v>
      </c>
      <c r="D565" s="7" t="s">
        <v>1829</v>
      </c>
      <c r="E565" s="28">
        <f t="shared" si="19"/>
        <v>2</v>
      </c>
      <c r="P565"/>
    </row>
    <row r="566" spans="1:16" ht="20.100000000000001" customHeight="1" x14ac:dyDescent="0.2">
      <c r="A566" s="3">
        <v>565</v>
      </c>
      <c r="B566" s="3" t="s">
        <v>266</v>
      </c>
      <c r="C566" s="3" t="s">
        <v>1188</v>
      </c>
      <c r="D566" s="7" t="s">
        <v>1829</v>
      </c>
      <c r="E566" s="28">
        <f t="shared" si="19"/>
        <v>2</v>
      </c>
      <c r="P566"/>
    </row>
    <row r="567" spans="1:16" ht="20.100000000000001" customHeight="1" x14ac:dyDescent="0.2">
      <c r="A567" s="3">
        <v>566</v>
      </c>
      <c r="B567" s="3" t="s">
        <v>1196</v>
      </c>
      <c r="C567" s="3" t="s">
        <v>1838</v>
      </c>
      <c r="D567" s="7" t="s">
        <v>1829</v>
      </c>
      <c r="E567" s="28">
        <f t="shared" si="19"/>
        <v>2</v>
      </c>
      <c r="P567"/>
    </row>
    <row r="568" spans="1:16" ht="20.100000000000001" customHeight="1" x14ac:dyDescent="0.2">
      <c r="A568" s="3">
        <v>567</v>
      </c>
      <c r="B568" s="3" t="s">
        <v>30</v>
      </c>
      <c r="C568" s="3" t="s">
        <v>1839</v>
      </c>
      <c r="D568" s="7" t="s">
        <v>1829</v>
      </c>
      <c r="E568" s="28">
        <f t="shared" si="19"/>
        <v>2</v>
      </c>
      <c r="P568"/>
    </row>
    <row r="569" spans="1:16" ht="20.100000000000001" customHeight="1" x14ac:dyDescent="0.2">
      <c r="A569" s="3">
        <v>568</v>
      </c>
      <c r="B569" s="3" t="s">
        <v>286</v>
      </c>
      <c r="C569" s="3" t="s">
        <v>1840</v>
      </c>
      <c r="D569" s="7" t="s">
        <v>1829</v>
      </c>
      <c r="E569" s="28">
        <f t="shared" si="19"/>
        <v>1</v>
      </c>
      <c r="P569"/>
    </row>
    <row r="570" spans="1:16" ht="20.100000000000001" customHeight="1" x14ac:dyDescent="0.2">
      <c r="A570" s="3">
        <v>569</v>
      </c>
      <c r="B570" s="3" t="s">
        <v>289</v>
      </c>
      <c r="C570" s="3" t="s">
        <v>1841</v>
      </c>
      <c r="D570" s="7" t="s">
        <v>1829</v>
      </c>
      <c r="E570" s="28">
        <f t="shared" si="19"/>
        <v>2</v>
      </c>
      <c r="P570"/>
    </row>
    <row r="571" spans="1:16" ht="20.100000000000001" customHeight="1" x14ac:dyDescent="0.2">
      <c r="A571" s="3">
        <v>570</v>
      </c>
      <c r="B571" s="3" t="s">
        <v>1221</v>
      </c>
      <c r="C571" s="3" t="s">
        <v>1222</v>
      </c>
      <c r="D571" s="7" t="s">
        <v>1829</v>
      </c>
      <c r="E571" s="28">
        <f t="shared" si="19"/>
        <v>2</v>
      </c>
      <c r="P571"/>
    </row>
    <row r="572" spans="1:16" ht="20.100000000000001" customHeight="1" x14ac:dyDescent="0.2">
      <c r="A572" s="3">
        <v>571</v>
      </c>
      <c r="B572" s="3" t="s">
        <v>322</v>
      </c>
      <c r="C572" s="3" t="s">
        <v>1842</v>
      </c>
      <c r="D572" s="7" t="s">
        <v>1829</v>
      </c>
      <c r="E572" s="28">
        <f t="shared" si="19"/>
        <v>1</v>
      </c>
      <c r="P572"/>
    </row>
    <row r="573" spans="1:16" ht="20.100000000000001" customHeight="1" x14ac:dyDescent="0.2">
      <c r="A573" s="3">
        <v>572</v>
      </c>
      <c r="B573" s="3" t="s">
        <v>318</v>
      </c>
      <c r="C573" s="3" t="s">
        <v>1234</v>
      </c>
      <c r="D573" s="7" t="s">
        <v>1829</v>
      </c>
      <c r="E573" s="28">
        <f t="shared" si="19"/>
        <v>2</v>
      </c>
      <c r="P573"/>
    </row>
    <row r="574" spans="1:16" ht="20.100000000000001" customHeight="1" x14ac:dyDescent="0.2">
      <c r="A574" s="3">
        <v>573</v>
      </c>
      <c r="B574" s="3" t="s">
        <v>330</v>
      </c>
      <c r="C574" s="3" t="s">
        <v>1252</v>
      </c>
      <c r="D574" s="7" t="s">
        <v>1829</v>
      </c>
      <c r="E574" s="28">
        <f t="shared" si="19"/>
        <v>2</v>
      </c>
      <c r="P574"/>
    </row>
    <row r="575" spans="1:16" ht="20.100000000000001" customHeight="1" x14ac:dyDescent="0.2">
      <c r="A575" s="3">
        <v>574</v>
      </c>
      <c r="B575" s="3" t="s">
        <v>329</v>
      </c>
      <c r="C575" s="3" t="s">
        <v>1256</v>
      </c>
      <c r="D575" s="7" t="s">
        <v>1829</v>
      </c>
      <c r="E575" s="28">
        <f t="shared" si="19"/>
        <v>2</v>
      </c>
      <c r="P575"/>
    </row>
    <row r="576" spans="1:16" ht="20.100000000000001" customHeight="1" x14ac:dyDescent="0.2">
      <c r="A576" s="3">
        <v>575</v>
      </c>
      <c r="B576" s="3" t="s">
        <v>362</v>
      </c>
      <c r="C576" s="3" t="s">
        <v>1276</v>
      </c>
      <c r="D576" s="7" t="s">
        <v>1829</v>
      </c>
      <c r="E576" s="28">
        <f t="shared" si="19"/>
        <v>2</v>
      </c>
      <c r="P576"/>
    </row>
    <row r="577" spans="1:16" ht="20.100000000000001" customHeight="1" x14ac:dyDescent="0.2">
      <c r="A577" s="3">
        <v>576</v>
      </c>
      <c r="B577" s="3" t="s">
        <v>37</v>
      </c>
      <c r="C577" s="3" t="s">
        <v>1283</v>
      </c>
      <c r="D577" s="7" t="s">
        <v>1829</v>
      </c>
      <c r="E577" s="28">
        <f t="shared" si="19"/>
        <v>2</v>
      </c>
      <c r="P577"/>
    </row>
    <row r="578" spans="1:16" ht="20.100000000000001" customHeight="1" x14ac:dyDescent="0.2">
      <c r="A578" s="3">
        <v>577</v>
      </c>
      <c r="B578" s="3" t="s">
        <v>367</v>
      </c>
      <c r="C578" s="3" t="s">
        <v>1284</v>
      </c>
      <c r="D578" s="7" t="s">
        <v>1829</v>
      </c>
      <c r="E578" s="28">
        <f t="shared" si="19"/>
        <v>2</v>
      </c>
      <c r="P578"/>
    </row>
    <row r="579" spans="1:16" ht="20.100000000000001" customHeight="1" x14ac:dyDescent="0.2">
      <c r="A579" s="3">
        <v>578</v>
      </c>
      <c r="B579" s="3" t="s">
        <v>372</v>
      </c>
      <c r="C579" s="3" t="s">
        <v>1294</v>
      </c>
      <c r="D579" s="7" t="s">
        <v>1829</v>
      </c>
      <c r="E579" s="28">
        <f t="shared" ref="E579:E638" si="20">COUNTIFS(B:B,B579)</f>
        <v>2</v>
      </c>
      <c r="P579"/>
    </row>
    <row r="580" spans="1:16" ht="20.100000000000001" customHeight="1" x14ac:dyDescent="0.2">
      <c r="A580" s="3">
        <v>579</v>
      </c>
      <c r="B580" s="3" t="s">
        <v>1307</v>
      </c>
      <c r="C580" s="3" t="s">
        <v>1308</v>
      </c>
      <c r="D580" s="7" t="s">
        <v>1829</v>
      </c>
      <c r="E580" s="28">
        <f t="shared" si="20"/>
        <v>2</v>
      </c>
      <c r="P580"/>
    </row>
    <row r="581" spans="1:16" ht="20.100000000000001" customHeight="1" x14ac:dyDescent="0.2">
      <c r="A581" s="3">
        <v>580</v>
      </c>
      <c r="B581" s="3" t="s">
        <v>1310</v>
      </c>
      <c r="C581" s="3" t="s">
        <v>1311</v>
      </c>
      <c r="D581" s="7" t="s">
        <v>1829</v>
      </c>
      <c r="E581" s="28">
        <f t="shared" si="20"/>
        <v>2</v>
      </c>
      <c r="P581"/>
    </row>
    <row r="582" spans="1:16" ht="20.100000000000001" customHeight="1" x14ac:dyDescent="0.2">
      <c r="A582" s="3">
        <v>581</v>
      </c>
      <c r="B582" s="3" t="s">
        <v>386</v>
      </c>
      <c r="C582" s="3" t="s">
        <v>1328</v>
      </c>
      <c r="D582" s="7" t="s">
        <v>1829</v>
      </c>
      <c r="E582" s="28">
        <f t="shared" si="20"/>
        <v>2</v>
      </c>
      <c r="P582"/>
    </row>
    <row r="583" spans="1:16" ht="20.100000000000001" customHeight="1" x14ac:dyDescent="0.2">
      <c r="A583" s="3">
        <v>582</v>
      </c>
      <c r="B583" s="3" t="s">
        <v>404</v>
      </c>
      <c r="C583" s="3" t="s">
        <v>1353</v>
      </c>
      <c r="D583" s="7" t="s">
        <v>1829</v>
      </c>
      <c r="E583" s="28">
        <f t="shared" si="20"/>
        <v>3</v>
      </c>
      <c r="P583"/>
    </row>
    <row r="584" spans="1:16" ht="20.100000000000001" customHeight="1" x14ac:dyDescent="0.2">
      <c r="A584" s="3">
        <v>583</v>
      </c>
      <c r="B584" s="3" t="s">
        <v>1367</v>
      </c>
      <c r="C584" s="3" t="s">
        <v>1368</v>
      </c>
      <c r="D584" s="7" t="s">
        <v>1829</v>
      </c>
      <c r="E584" s="28">
        <f t="shared" si="20"/>
        <v>2</v>
      </c>
      <c r="P584"/>
    </row>
    <row r="585" spans="1:16" ht="20.100000000000001" customHeight="1" x14ac:dyDescent="0.2">
      <c r="A585" s="3">
        <v>584</v>
      </c>
      <c r="B585" s="3" t="s">
        <v>1371</v>
      </c>
      <c r="C585" s="3" t="s">
        <v>1372</v>
      </c>
      <c r="D585" s="7" t="s">
        <v>1829</v>
      </c>
      <c r="E585" s="28">
        <f t="shared" si="20"/>
        <v>2</v>
      </c>
      <c r="P585"/>
    </row>
    <row r="586" spans="1:16" ht="20.100000000000001" customHeight="1" x14ac:dyDescent="0.2">
      <c r="A586" s="3">
        <v>585</v>
      </c>
      <c r="B586" s="3" t="s">
        <v>1373</v>
      </c>
      <c r="C586" s="3" t="s">
        <v>1374</v>
      </c>
      <c r="D586" s="7" t="s">
        <v>1829</v>
      </c>
      <c r="E586" s="28">
        <f t="shared" si="20"/>
        <v>2</v>
      </c>
      <c r="P586"/>
    </row>
    <row r="587" spans="1:16" ht="20.100000000000001" customHeight="1" x14ac:dyDescent="0.2">
      <c r="A587" s="3">
        <v>586</v>
      </c>
      <c r="B587" s="3" t="s">
        <v>48</v>
      </c>
      <c r="C587" s="3" t="s">
        <v>784</v>
      </c>
      <c r="D587" s="7" t="s">
        <v>1829</v>
      </c>
      <c r="E587" s="28">
        <f t="shared" si="20"/>
        <v>3</v>
      </c>
      <c r="P587"/>
    </row>
    <row r="588" spans="1:16" ht="20.100000000000001" customHeight="1" x14ac:dyDescent="0.2">
      <c r="A588" s="3">
        <v>587</v>
      </c>
      <c r="B588" s="3" t="s">
        <v>876</v>
      </c>
      <c r="C588" s="3" t="s">
        <v>1383</v>
      </c>
      <c r="D588" s="7" t="s">
        <v>1829</v>
      </c>
      <c r="E588" s="28">
        <f t="shared" si="20"/>
        <v>2</v>
      </c>
      <c r="P588"/>
    </row>
    <row r="589" spans="1:16" ht="20.100000000000001" customHeight="1" x14ac:dyDescent="0.2">
      <c r="A589" s="3">
        <v>588</v>
      </c>
      <c r="B589" s="3" t="s">
        <v>878</v>
      </c>
      <c r="C589" s="3" t="s">
        <v>1384</v>
      </c>
      <c r="D589" s="7" t="s">
        <v>1829</v>
      </c>
      <c r="E589" s="28">
        <f t="shared" si="20"/>
        <v>2</v>
      </c>
      <c r="P589"/>
    </row>
    <row r="590" spans="1:16" ht="20.100000000000001" customHeight="1" x14ac:dyDescent="0.2">
      <c r="A590" s="3">
        <v>589</v>
      </c>
      <c r="B590" s="3" t="s">
        <v>50</v>
      </c>
      <c r="C590" s="3" t="s">
        <v>1843</v>
      </c>
      <c r="D590" s="7" t="s">
        <v>1829</v>
      </c>
      <c r="E590" s="28">
        <f t="shared" si="20"/>
        <v>1</v>
      </c>
      <c r="P590"/>
    </row>
    <row r="591" spans="1:16" ht="20.100000000000001" customHeight="1" x14ac:dyDescent="0.2">
      <c r="A591" s="3">
        <v>590</v>
      </c>
      <c r="B591" s="3" t="s">
        <v>462</v>
      </c>
      <c r="C591" s="3" t="s">
        <v>1844</v>
      </c>
      <c r="D591" s="7" t="s">
        <v>1829</v>
      </c>
      <c r="E591" s="28">
        <f t="shared" si="20"/>
        <v>1</v>
      </c>
      <c r="P591"/>
    </row>
    <row r="592" spans="1:16" ht="20.100000000000001" customHeight="1" x14ac:dyDescent="0.2">
      <c r="A592" s="3">
        <v>591</v>
      </c>
      <c r="B592" s="3" t="s">
        <v>882</v>
      </c>
      <c r="C592" s="3" t="s">
        <v>1414</v>
      </c>
      <c r="D592" s="7" t="s">
        <v>1829</v>
      </c>
      <c r="E592" s="28">
        <f t="shared" si="20"/>
        <v>2</v>
      </c>
      <c r="P592"/>
    </row>
    <row r="593" spans="1:16" ht="20.100000000000001" customHeight="1" x14ac:dyDescent="0.2">
      <c r="A593" s="3">
        <v>592</v>
      </c>
      <c r="B593" s="3" t="s">
        <v>464</v>
      </c>
      <c r="C593" s="3" t="s">
        <v>1416</v>
      </c>
      <c r="D593" s="7" t="s">
        <v>1829</v>
      </c>
      <c r="E593" s="28">
        <f t="shared" si="20"/>
        <v>2</v>
      </c>
      <c r="P593"/>
    </row>
    <row r="594" spans="1:16" ht="20.100000000000001" customHeight="1" x14ac:dyDescent="0.2">
      <c r="A594" s="3">
        <v>593</v>
      </c>
      <c r="B594" s="3" t="s">
        <v>487</v>
      </c>
      <c r="C594" s="3" t="s">
        <v>1423</v>
      </c>
      <c r="D594" s="7" t="s">
        <v>1829</v>
      </c>
      <c r="E594" s="28">
        <f t="shared" si="20"/>
        <v>2</v>
      </c>
      <c r="P594"/>
    </row>
    <row r="595" spans="1:16" ht="20.100000000000001" customHeight="1" x14ac:dyDescent="0.2">
      <c r="A595" s="3">
        <v>594</v>
      </c>
      <c r="B595" s="3" t="s">
        <v>52</v>
      </c>
      <c r="C595" s="3" t="s">
        <v>1845</v>
      </c>
      <c r="D595" s="7" t="s">
        <v>1829</v>
      </c>
      <c r="E595" s="28">
        <f t="shared" si="20"/>
        <v>1</v>
      </c>
      <c r="P595"/>
    </row>
    <row r="596" spans="1:16" ht="20.100000000000001" customHeight="1" x14ac:dyDescent="0.2">
      <c r="A596" s="3">
        <v>595</v>
      </c>
      <c r="B596" s="3" t="s">
        <v>495</v>
      </c>
      <c r="C596" s="3" t="s">
        <v>1456</v>
      </c>
      <c r="D596" s="7" t="s">
        <v>1829</v>
      </c>
      <c r="E596" s="28">
        <f t="shared" si="20"/>
        <v>2</v>
      </c>
      <c r="P596"/>
    </row>
    <row r="597" spans="1:16" ht="20.100000000000001" customHeight="1" x14ac:dyDescent="0.2">
      <c r="A597" s="3">
        <v>596</v>
      </c>
      <c r="B597" s="3" t="s">
        <v>518</v>
      </c>
      <c r="C597" s="3" t="s">
        <v>1846</v>
      </c>
      <c r="D597" s="7" t="s">
        <v>1829</v>
      </c>
      <c r="E597" s="28">
        <f t="shared" si="20"/>
        <v>1</v>
      </c>
      <c r="P597"/>
    </row>
    <row r="598" spans="1:16" ht="20.100000000000001" customHeight="1" x14ac:dyDescent="0.2">
      <c r="A598" s="3">
        <v>597</v>
      </c>
      <c r="B598" s="3" t="s">
        <v>522</v>
      </c>
      <c r="C598" s="3" t="s">
        <v>1847</v>
      </c>
      <c r="D598" s="7" t="s">
        <v>1829</v>
      </c>
      <c r="E598" s="28">
        <f t="shared" si="20"/>
        <v>1</v>
      </c>
      <c r="P598"/>
    </row>
    <row r="599" spans="1:16" ht="20.100000000000001" customHeight="1" x14ac:dyDescent="0.2">
      <c r="A599" s="3">
        <v>598</v>
      </c>
      <c r="B599" s="3" t="s">
        <v>1848</v>
      </c>
      <c r="C599" s="3" t="s">
        <v>1849</v>
      </c>
      <c r="D599" s="7" t="s">
        <v>1829</v>
      </c>
      <c r="E599" s="28">
        <f t="shared" si="20"/>
        <v>1</v>
      </c>
      <c r="P599"/>
    </row>
    <row r="600" spans="1:16" ht="20.100000000000001" customHeight="1" x14ac:dyDescent="0.2">
      <c r="A600" s="3">
        <v>599</v>
      </c>
      <c r="B600" s="3" t="s">
        <v>500</v>
      </c>
      <c r="C600" s="3" t="s">
        <v>1471</v>
      </c>
      <c r="D600" s="7" t="s">
        <v>1829</v>
      </c>
      <c r="E600" s="28">
        <f t="shared" si="20"/>
        <v>2</v>
      </c>
      <c r="P600"/>
    </row>
    <row r="601" spans="1:16" ht="20.100000000000001" customHeight="1" x14ac:dyDescent="0.2">
      <c r="A601" s="3">
        <v>600</v>
      </c>
      <c r="B601" s="3" t="s">
        <v>58</v>
      </c>
      <c r="C601" s="3" t="s">
        <v>895</v>
      </c>
      <c r="D601" s="7" t="s">
        <v>1829</v>
      </c>
      <c r="E601" s="28">
        <f t="shared" si="20"/>
        <v>2</v>
      </c>
      <c r="P601"/>
    </row>
    <row r="602" spans="1:16" ht="20.100000000000001" customHeight="1" x14ac:dyDescent="0.2">
      <c r="A602" s="3">
        <v>601</v>
      </c>
      <c r="B602" s="3" t="s">
        <v>520</v>
      </c>
      <c r="C602" s="3" t="s">
        <v>767</v>
      </c>
      <c r="D602" s="7" t="s">
        <v>1829</v>
      </c>
      <c r="E602" s="28">
        <f t="shared" si="20"/>
        <v>3</v>
      </c>
      <c r="P602"/>
    </row>
    <row r="603" spans="1:16" ht="20.100000000000001" customHeight="1" x14ac:dyDescent="0.2">
      <c r="A603" s="3">
        <v>602</v>
      </c>
      <c r="B603" s="3" t="s">
        <v>57</v>
      </c>
      <c r="C603" s="3" t="s">
        <v>1474</v>
      </c>
      <c r="D603" s="7" t="s">
        <v>1829</v>
      </c>
      <c r="E603" s="28">
        <f t="shared" si="20"/>
        <v>2</v>
      </c>
      <c r="P603"/>
    </row>
    <row r="604" spans="1:16" ht="20.100000000000001" customHeight="1" x14ac:dyDescent="0.2">
      <c r="A604" s="3">
        <v>603</v>
      </c>
      <c r="B604" s="3" t="s">
        <v>503</v>
      </c>
      <c r="C604" s="3" t="s">
        <v>1480</v>
      </c>
      <c r="D604" s="7" t="s">
        <v>1829</v>
      </c>
      <c r="E604" s="28">
        <f t="shared" si="20"/>
        <v>2</v>
      </c>
      <c r="P604"/>
    </row>
    <row r="605" spans="1:16" ht="20.100000000000001" customHeight="1" x14ac:dyDescent="0.2">
      <c r="A605" s="3">
        <v>604</v>
      </c>
      <c r="B605" s="3" t="s">
        <v>511</v>
      </c>
      <c r="C605" s="3" t="s">
        <v>1483</v>
      </c>
      <c r="D605" s="7" t="s">
        <v>1829</v>
      </c>
      <c r="E605" s="28">
        <f t="shared" si="20"/>
        <v>2</v>
      </c>
      <c r="P605"/>
    </row>
    <row r="606" spans="1:16" ht="20.100000000000001" customHeight="1" x14ac:dyDescent="0.2">
      <c r="A606" s="3">
        <v>605</v>
      </c>
      <c r="B606" s="3" t="s">
        <v>542</v>
      </c>
      <c r="C606" s="3" t="s">
        <v>1850</v>
      </c>
      <c r="D606" s="7" t="s">
        <v>1829</v>
      </c>
      <c r="E606" s="28">
        <f t="shared" si="20"/>
        <v>1</v>
      </c>
      <c r="P606"/>
    </row>
    <row r="607" spans="1:16" ht="20.100000000000001" customHeight="1" x14ac:dyDescent="0.2">
      <c r="A607" s="3">
        <v>606</v>
      </c>
      <c r="B607" s="3" t="s">
        <v>60</v>
      </c>
      <c r="C607" s="3" t="s">
        <v>1496</v>
      </c>
      <c r="D607" s="7" t="s">
        <v>1829</v>
      </c>
      <c r="E607" s="28">
        <f t="shared" si="20"/>
        <v>2</v>
      </c>
      <c r="P607"/>
    </row>
    <row r="608" spans="1:16" ht="20.100000000000001" customHeight="1" x14ac:dyDescent="0.2">
      <c r="A608" s="3">
        <v>607</v>
      </c>
      <c r="B608" s="3" t="s">
        <v>65</v>
      </c>
      <c r="C608" s="3" t="s">
        <v>1851</v>
      </c>
      <c r="D608" s="7" t="s">
        <v>1829</v>
      </c>
      <c r="E608" s="28">
        <f t="shared" si="20"/>
        <v>2</v>
      </c>
      <c r="P608"/>
    </row>
    <row r="609" spans="1:16" ht="20.100000000000001" customHeight="1" x14ac:dyDescent="0.2">
      <c r="A609" s="3">
        <v>608</v>
      </c>
      <c r="B609" s="3" t="s">
        <v>549</v>
      </c>
      <c r="C609" s="3" t="s">
        <v>1527</v>
      </c>
      <c r="D609" s="7" t="s">
        <v>1829</v>
      </c>
      <c r="E609" s="28">
        <f t="shared" si="20"/>
        <v>2</v>
      </c>
      <c r="P609"/>
    </row>
    <row r="610" spans="1:16" ht="20.100000000000001" customHeight="1" x14ac:dyDescent="0.2">
      <c r="A610" s="3">
        <v>609</v>
      </c>
      <c r="B610" s="3" t="s">
        <v>904</v>
      </c>
      <c r="C610" s="3" t="s">
        <v>1852</v>
      </c>
      <c r="D610" s="7" t="s">
        <v>1829</v>
      </c>
      <c r="E610" s="28">
        <f t="shared" si="20"/>
        <v>2</v>
      </c>
      <c r="P610"/>
    </row>
    <row r="611" spans="1:16" ht="20.100000000000001" customHeight="1" x14ac:dyDescent="0.2">
      <c r="A611" s="3">
        <v>610</v>
      </c>
      <c r="B611" s="3" t="s">
        <v>554</v>
      </c>
      <c r="C611" s="3" t="s">
        <v>1853</v>
      </c>
      <c r="D611" s="7" t="s">
        <v>1829</v>
      </c>
      <c r="E611" s="28">
        <f t="shared" si="20"/>
        <v>1</v>
      </c>
      <c r="P611"/>
    </row>
    <row r="612" spans="1:16" ht="20.100000000000001" customHeight="1" x14ac:dyDescent="0.2">
      <c r="A612" s="3">
        <v>611</v>
      </c>
      <c r="B612" s="3" t="s">
        <v>565</v>
      </c>
      <c r="C612" s="3" t="s">
        <v>1537</v>
      </c>
      <c r="D612" s="7" t="s">
        <v>1829</v>
      </c>
      <c r="E612" s="28">
        <f t="shared" si="20"/>
        <v>2</v>
      </c>
      <c r="P612"/>
    </row>
    <row r="613" spans="1:16" ht="20.100000000000001" customHeight="1" x14ac:dyDescent="0.2">
      <c r="A613" s="3">
        <v>612</v>
      </c>
      <c r="B613" s="3" t="s">
        <v>906</v>
      </c>
      <c r="C613" s="3" t="s">
        <v>1541</v>
      </c>
      <c r="D613" s="7" t="s">
        <v>1829</v>
      </c>
      <c r="E613" s="28">
        <f t="shared" si="20"/>
        <v>2</v>
      </c>
      <c r="P613"/>
    </row>
    <row r="614" spans="1:16" ht="20.100000000000001" customHeight="1" x14ac:dyDescent="0.2">
      <c r="A614" s="3">
        <v>613</v>
      </c>
      <c r="B614" s="3" t="s">
        <v>70</v>
      </c>
      <c r="C614" s="3" t="s">
        <v>1544</v>
      </c>
      <c r="D614" s="7" t="s">
        <v>1829</v>
      </c>
      <c r="E614" s="28">
        <f t="shared" si="20"/>
        <v>2</v>
      </c>
      <c r="P614"/>
    </row>
    <row r="615" spans="1:16" ht="20.100000000000001" customHeight="1" x14ac:dyDescent="0.2">
      <c r="A615" s="3">
        <v>614</v>
      </c>
      <c r="B615" s="3" t="s">
        <v>69</v>
      </c>
      <c r="C615" s="3" t="s">
        <v>1854</v>
      </c>
      <c r="D615" s="7" t="s">
        <v>1829</v>
      </c>
      <c r="E615" s="28">
        <f t="shared" si="20"/>
        <v>1</v>
      </c>
      <c r="P615"/>
    </row>
    <row r="616" spans="1:16" ht="20.100000000000001" customHeight="1" x14ac:dyDescent="0.2">
      <c r="A616" s="3">
        <v>615</v>
      </c>
      <c r="B616" s="3" t="s">
        <v>569</v>
      </c>
      <c r="C616" s="3" t="s">
        <v>1549</v>
      </c>
      <c r="D616" s="7" t="s">
        <v>1829</v>
      </c>
      <c r="E616" s="28">
        <f t="shared" si="20"/>
        <v>2</v>
      </c>
      <c r="P616"/>
    </row>
    <row r="617" spans="1:16" ht="20.100000000000001" customHeight="1" x14ac:dyDescent="0.2">
      <c r="A617" s="3">
        <v>616</v>
      </c>
      <c r="B617" s="3" t="s">
        <v>66</v>
      </c>
      <c r="C617" s="3" t="s">
        <v>1855</v>
      </c>
      <c r="D617" s="7" t="s">
        <v>1829</v>
      </c>
      <c r="E617" s="28">
        <f t="shared" si="20"/>
        <v>1</v>
      </c>
      <c r="P617"/>
    </row>
    <row r="618" spans="1:16" ht="20.100000000000001" customHeight="1" x14ac:dyDescent="0.2">
      <c r="A618" s="3">
        <v>617</v>
      </c>
      <c r="B618" s="3" t="s">
        <v>591</v>
      </c>
      <c r="C618" s="3" t="s">
        <v>1578</v>
      </c>
      <c r="D618" s="7" t="s">
        <v>1829</v>
      </c>
      <c r="E618" s="28">
        <f t="shared" si="20"/>
        <v>2</v>
      </c>
      <c r="P618"/>
    </row>
    <row r="619" spans="1:16" ht="20.100000000000001" customHeight="1" x14ac:dyDescent="0.2">
      <c r="A619" s="3">
        <v>618</v>
      </c>
      <c r="B619" s="3" t="s">
        <v>1587</v>
      </c>
      <c r="C619" s="3" t="s">
        <v>1588</v>
      </c>
      <c r="D619" s="7" t="s">
        <v>1829</v>
      </c>
      <c r="E619" s="28">
        <f t="shared" si="20"/>
        <v>2</v>
      </c>
      <c r="P619"/>
    </row>
    <row r="620" spans="1:16" ht="20.100000000000001" customHeight="1" x14ac:dyDescent="0.2">
      <c r="A620" s="3">
        <v>619</v>
      </c>
      <c r="B620" s="3" t="s">
        <v>604</v>
      </c>
      <c r="C620" s="3" t="s">
        <v>1601</v>
      </c>
      <c r="D620" s="7" t="s">
        <v>1829</v>
      </c>
      <c r="E620" s="28">
        <f t="shared" si="20"/>
        <v>2</v>
      </c>
      <c r="P620"/>
    </row>
    <row r="621" spans="1:16" ht="20.100000000000001" customHeight="1" x14ac:dyDescent="0.2">
      <c r="A621" s="3">
        <v>620</v>
      </c>
      <c r="B621" s="3" t="s">
        <v>1856</v>
      </c>
      <c r="C621" s="3" t="s">
        <v>1857</v>
      </c>
      <c r="D621" s="7" t="s">
        <v>1829</v>
      </c>
      <c r="E621" s="28">
        <f t="shared" si="20"/>
        <v>1</v>
      </c>
      <c r="P621"/>
    </row>
    <row r="622" spans="1:16" ht="20.100000000000001" customHeight="1" x14ac:dyDescent="0.2">
      <c r="A622" s="3">
        <v>621</v>
      </c>
      <c r="B622" s="3" t="s">
        <v>622</v>
      </c>
      <c r="C622" s="3" t="s">
        <v>1858</v>
      </c>
      <c r="D622" s="7" t="s">
        <v>1829</v>
      </c>
      <c r="E622" s="28">
        <f t="shared" si="20"/>
        <v>1</v>
      </c>
      <c r="P622"/>
    </row>
    <row r="623" spans="1:16" ht="20.100000000000001" customHeight="1" x14ac:dyDescent="0.2">
      <c r="A623" s="3">
        <v>622</v>
      </c>
      <c r="B623" s="3" t="s">
        <v>89</v>
      </c>
      <c r="C623" s="3" t="s">
        <v>1859</v>
      </c>
      <c r="D623" s="7" t="s">
        <v>1829</v>
      </c>
      <c r="E623" s="28">
        <f t="shared" si="20"/>
        <v>2</v>
      </c>
      <c r="P623"/>
    </row>
    <row r="624" spans="1:16" ht="20.100000000000001" customHeight="1" x14ac:dyDescent="0.2">
      <c r="A624" s="3">
        <v>623</v>
      </c>
      <c r="B624" s="3" t="s">
        <v>636</v>
      </c>
      <c r="C624" s="3" t="s">
        <v>1860</v>
      </c>
      <c r="D624" s="7" t="s">
        <v>1829</v>
      </c>
      <c r="E624" s="28">
        <f t="shared" si="20"/>
        <v>1</v>
      </c>
      <c r="P624"/>
    </row>
    <row r="625" spans="1:16" ht="20.100000000000001" customHeight="1" x14ac:dyDescent="0.2">
      <c r="A625" s="3">
        <v>624</v>
      </c>
      <c r="B625" s="3" t="s">
        <v>611</v>
      </c>
      <c r="C625" s="3" t="s">
        <v>922</v>
      </c>
      <c r="D625" s="7" t="s">
        <v>1829</v>
      </c>
      <c r="E625" s="28">
        <f t="shared" si="20"/>
        <v>2</v>
      </c>
      <c r="P625"/>
    </row>
    <row r="626" spans="1:16" ht="20.100000000000001" customHeight="1" x14ac:dyDescent="0.2">
      <c r="A626" s="3">
        <v>625</v>
      </c>
      <c r="B626" s="3" t="s">
        <v>1625</v>
      </c>
      <c r="C626" s="3" t="s">
        <v>1626</v>
      </c>
      <c r="D626" s="7" t="s">
        <v>1829</v>
      </c>
      <c r="E626" s="28">
        <f t="shared" si="20"/>
        <v>2</v>
      </c>
      <c r="P626"/>
    </row>
    <row r="627" spans="1:16" ht="20.100000000000001" customHeight="1" x14ac:dyDescent="0.2">
      <c r="A627" s="3">
        <v>626</v>
      </c>
      <c r="B627" s="3" t="s">
        <v>669</v>
      </c>
      <c r="C627" s="3" t="s">
        <v>1630</v>
      </c>
      <c r="D627" s="7" t="s">
        <v>1829</v>
      </c>
      <c r="E627" s="28">
        <f t="shared" si="20"/>
        <v>2</v>
      </c>
      <c r="P627"/>
    </row>
    <row r="628" spans="1:16" ht="20.100000000000001" customHeight="1" x14ac:dyDescent="0.2">
      <c r="A628" s="3">
        <v>627</v>
      </c>
      <c r="B628" s="3" t="s">
        <v>91</v>
      </c>
      <c r="C628" s="3" t="s">
        <v>1643</v>
      </c>
      <c r="D628" s="7" t="s">
        <v>1829</v>
      </c>
      <c r="E628" s="28">
        <f t="shared" si="20"/>
        <v>2</v>
      </c>
      <c r="P628"/>
    </row>
    <row r="629" spans="1:16" ht="20.100000000000001" customHeight="1" x14ac:dyDescent="0.2">
      <c r="A629" s="3">
        <v>628</v>
      </c>
      <c r="B629" s="3" t="s">
        <v>676</v>
      </c>
      <c r="C629" s="3" t="s">
        <v>1644</v>
      </c>
      <c r="D629" s="7" t="s">
        <v>1829</v>
      </c>
      <c r="E629" s="28">
        <f t="shared" si="20"/>
        <v>2</v>
      </c>
      <c r="P629"/>
    </row>
    <row r="630" spans="1:16" ht="20.100000000000001" customHeight="1" x14ac:dyDescent="0.2">
      <c r="A630" s="3">
        <v>629</v>
      </c>
      <c r="B630" s="3" t="s">
        <v>656</v>
      </c>
      <c r="C630" s="3" t="s">
        <v>1861</v>
      </c>
      <c r="D630" s="7" t="s">
        <v>1829</v>
      </c>
      <c r="E630" s="28">
        <f t="shared" si="20"/>
        <v>1</v>
      </c>
      <c r="P630"/>
    </row>
    <row r="631" spans="1:16" ht="20.100000000000001" customHeight="1" x14ac:dyDescent="0.2">
      <c r="A631" s="3">
        <v>630</v>
      </c>
      <c r="B631" s="3" t="s">
        <v>939</v>
      </c>
      <c r="C631" s="3" t="s">
        <v>1682</v>
      </c>
      <c r="D631" s="7" t="s">
        <v>1829</v>
      </c>
      <c r="E631" s="28">
        <f t="shared" si="20"/>
        <v>2</v>
      </c>
      <c r="P631"/>
    </row>
    <row r="632" spans="1:16" ht="20.100000000000001" customHeight="1" x14ac:dyDescent="0.2">
      <c r="A632" s="3">
        <v>631</v>
      </c>
      <c r="B632" s="3" t="s">
        <v>1683</v>
      </c>
      <c r="C632" s="3" t="s">
        <v>1862</v>
      </c>
      <c r="D632" s="7" t="s">
        <v>1829</v>
      </c>
      <c r="E632" s="28">
        <f t="shared" si="20"/>
        <v>2</v>
      </c>
      <c r="P632"/>
    </row>
    <row r="633" spans="1:16" ht="20.100000000000001" customHeight="1" x14ac:dyDescent="0.2">
      <c r="A633" s="3">
        <v>632</v>
      </c>
      <c r="B633" s="3" t="s">
        <v>710</v>
      </c>
      <c r="C633" s="3" t="s">
        <v>1686</v>
      </c>
      <c r="D633" s="7" t="s">
        <v>1829</v>
      </c>
      <c r="E633" s="28">
        <f t="shared" si="20"/>
        <v>2</v>
      </c>
      <c r="P633"/>
    </row>
    <row r="634" spans="1:16" ht="20.100000000000001" customHeight="1" x14ac:dyDescent="0.2">
      <c r="A634" s="3">
        <v>633</v>
      </c>
      <c r="B634" s="3" t="s">
        <v>723</v>
      </c>
      <c r="C634" s="3" t="s">
        <v>1697</v>
      </c>
      <c r="D634" s="7" t="s">
        <v>1829</v>
      </c>
      <c r="E634" s="28">
        <f t="shared" si="20"/>
        <v>3</v>
      </c>
      <c r="P634"/>
    </row>
    <row r="635" spans="1:16" ht="20.100000000000001" customHeight="1" x14ac:dyDescent="0.2">
      <c r="A635" s="3">
        <v>634</v>
      </c>
      <c r="B635" s="3" t="s">
        <v>724</v>
      </c>
      <c r="C635" s="3" t="s">
        <v>1863</v>
      </c>
      <c r="D635" s="7" t="s">
        <v>1829</v>
      </c>
      <c r="E635" s="28">
        <f t="shared" si="20"/>
        <v>1</v>
      </c>
      <c r="P635"/>
    </row>
    <row r="636" spans="1:16" ht="20.100000000000001" customHeight="1" x14ac:dyDescent="0.2">
      <c r="A636" s="3">
        <v>635</v>
      </c>
      <c r="B636" s="3" t="s">
        <v>735</v>
      </c>
      <c r="C636" s="3" t="s">
        <v>1864</v>
      </c>
      <c r="D636" s="7" t="s">
        <v>1829</v>
      </c>
      <c r="E636" s="28">
        <f t="shared" si="20"/>
        <v>2</v>
      </c>
      <c r="P636"/>
    </row>
    <row r="637" spans="1:16" ht="20.100000000000001" customHeight="1" x14ac:dyDescent="0.2">
      <c r="A637" s="3">
        <v>636</v>
      </c>
      <c r="B637" s="3" t="s">
        <v>945</v>
      </c>
      <c r="C637" s="3" t="s">
        <v>1718</v>
      </c>
      <c r="D637" s="7" t="s">
        <v>1829</v>
      </c>
      <c r="E637" s="28">
        <f t="shared" si="20"/>
        <v>2</v>
      </c>
      <c r="P637"/>
    </row>
    <row r="638" spans="1:16" ht="20.100000000000001" customHeight="1" x14ac:dyDescent="0.2">
      <c r="A638" s="3">
        <v>637</v>
      </c>
      <c r="B638" s="3" t="s">
        <v>104</v>
      </c>
      <c r="C638" s="3" t="s">
        <v>1865</v>
      </c>
      <c r="D638" s="7" t="s">
        <v>1829</v>
      </c>
      <c r="E638" s="28">
        <f t="shared" si="20"/>
        <v>1</v>
      </c>
      <c r="P638"/>
    </row>
  </sheetData>
  <autoFilter ref="N1:T528" xr:uid="{463A8C4B-4FD4-419F-BC9F-F2E69820B98D}"/>
  <sortState xmlns:xlrd2="http://schemas.microsoft.com/office/spreadsheetml/2017/richdata2" ref="P2:P528">
    <sortCondition ref="P1:P528"/>
  </sortState>
  <phoneticPr fontId="18" type="noConversion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96529-00E6-42FC-8CCD-AE094CB552E3}">
  <sheetPr>
    <tabColor theme="9" tint="0.79998168889431442"/>
  </sheetPr>
  <dimension ref="A1:AB31"/>
  <sheetViews>
    <sheetView topLeftCell="M1" workbookViewId="0">
      <selection activeCell="Z16" sqref="Z16"/>
    </sheetView>
  </sheetViews>
  <sheetFormatPr defaultRowHeight="15" x14ac:dyDescent="0.2"/>
  <cols>
    <col min="1" max="1" width="5.75" style="9" bestFit="1" customWidth="1"/>
    <col min="2" max="2" width="5.5" style="3" bestFit="1" customWidth="1"/>
    <col min="3" max="3" width="6.375" style="3" bestFit="1" customWidth="1"/>
    <col min="4" max="4" width="17.25" style="3" bestFit="1" customWidth="1"/>
    <col min="5" max="5" width="13" style="3" bestFit="1" customWidth="1"/>
    <col min="6" max="6" width="7.5" style="3" bestFit="1" customWidth="1"/>
    <col min="7" max="9" width="6.75" style="3" bestFit="1" customWidth="1"/>
    <col min="10" max="10" width="8.5" style="3" bestFit="1" customWidth="1"/>
    <col min="11" max="11" width="5.5" style="3" bestFit="1" customWidth="1"/>
    <col min="12" max="12" width="9" style="3"/>
    <col min="13" max="13" width="11.875" style="3" bestFit="1" customWidth="1"/>
    <col min="14" max="14" width="21.375" style="3" bestFit="1" customWidth="1"/>
    <col min="15" max="15" width="21.75" style="3" bestFit="1" customWidth="1"/>
    <col min="16" max="16" width="9.375" style="3" bestFit="1" customWidth="1"/>
    <col min="17" max="17" width="12.625" style="3" bestFit="1" customWidth="1"/>
    <col min="18" max="18" width="12.625" style="3" customWidth="1"/>
    <col min="19" max="19" width="7.75" style="3" bestFit="1" customWidth="1"/>
    <col min="20" max="20" width="17.25" style="3" bestFit="1" customWidth="1"/>
    <col min="21" max="21" width="9.5" style="3" bestFit="1" customWidth="1"/>
    <col min="22" max="22" width="9" style="3"/>
    <col min="23" max="23" width="68.125" style="3" bestFit="1" customWidth="1"/>
    <col min="25" max="26" width="9" style="1"/>
  </cols>
  <sheetData>
    <row r="1" spans="1:28" x14ac:dyDescent="0.2">
      <c r="A1" s="10" t="s">
        <v>824</v>
      </c>
      <c r="B1" s="5" t="s">
        <v>814</v>
      </c>
      <c r="C1" s="5" t="s">
        <v>815</v>
      </c>
      <c r="D1" s="5" t="s">
        <v>816</v>
      </c>
      <c r="E1" s="5" t="s">
        <v>817</v>
      </c>
      <c r="F1" s="5" t="s">
        <v>818</v>
      </c>
      <c r="G1" s="5" t="s">
        <v>819</v>
      </c>
      <c r="H1" s="5" t="s">
        <v>820</v>
      </c>
      <c r="I1" s="5" t="s">
        <v>821</v>
      </c>
      <c r="J1" s="5" t="s">
        <v>822</v>
      </c>
      <c r="K1" s="5" t="s">
        <v>823</v>
      </c>
      <c r="L1" s="11" t="s">
        <v>828</v>
      </c>
      <c r="M1" s="6" t="s">
        <v>1800</v>
      </c>
      <c r="N1" s="5" t="s">
        <v>1727</v>
      </c>
      <c r="O1" s="5" t="s">
        <v>1728</v>
      </c>
      <c r="P1" s="5" t="s">
        <v>1729</v>
      </c>
      <c r="Q1" s="5" t="s">
        <v>950</v>
      </c>
      <c r="R1" s="6" t="s">
        <v>1826</v>
      </c>
      <c r="S1" s="6" t="s">
        <v>1828</v>
      </c>
      <c r="T1" s="5" t="s">
        <v>1730</v>
      </c>
      <c r="U1" s="5" t="s">
        <v>1731</v>
      </c>
      <c r="V1" s="5" t="s">
        <v>1732</v>
      </c>
      <c r="W1" s="5" t="s">
        <v>1733</v>
      </c>
      <c r="Y1" s="15" t="s">
        <v>1801</v>
      </c>
      <c r="Z1" s="5" t="s">
        <v>950</v>
      </c>
      <c r="AA1" s="5" t="s">
        <v>1825</v>
      </c>
      <c r="AB1" s="5" t="s">
        <v>1827</v>
      </c>
    </row>
    <row r="2" spans="1:28" x14ac:dyDescent="0.2">
      <c r="A2" s="9">
        <f t="shared" ref="A2:A30" si="0">COUNTIFS(Q:Q,C2)</f>
        <v>1</v>
      </c>
      <c r="B2" s="3">
        <v>1</v>
      </c>
      <c r="C2" s="3" t="s">
        <v>679</v>
      </c>
      <c r="D2" s="3" t="s">
        <v>786</v>
      </c>
      <c r="E2" s="3">
        <v>408.34</v>
      </c>
      <c r="F2" s="4">
        <v>8.9999999999999993E-3</v>
      </c>
      <c r="G2" s="3">
        <v>409.11</v>
      </c>
      <c r="H2" s="3">
        <v>402.64</v>
      </c>
      <c r="I2" s="3">
        <v>404.7</v>
      </c>
      <c r="J2" s="3">
        <v>1999911</v>
      </c>
      <c r="K2" s="3" t="s">
        <v>787</v>
      </c>
      <c r="N2" s="3" t="s">
        <v>771</v>
      </c>
      <c r="O2" s="3" t="s">
        <v>771</v>
      </c>
      <c r="P2" s="3" t="s">
        <v>1734</v>
      </c>
      <c r="Q2" s="3" t="s">
        <v>510</v>
      </c>
      <c r="R2" s="14">
        <f>COUNTIFS($C:$C,$Q2)</f>
        <v>1</v>
      </c>
      <c r="S2" s="14">
        <f>COUNTIFS($Z:$Z,$Q2)</f>
        <v>1</v>
      </c>
      <c r="T2" s="3" t="s">
        <v>1735</v>
      </c>
      <c r="U2" s="8">
        <v>27981</v>
      </c>
      <c r="V2" s="4">
        <v>3.6200000000000003E-2</v>
      </c>
      <c r="W2" s="3" t="s">
        <v>1736</v>
      </c>
      <c r="Y2" s="1">
        <v>1</v>
      </c>
      <c r="Z2" s="1" t="s">
        <v>1802</v>
      </c>
      <c r="AA2" s="16">
        <f>COUNTIFS(Q:Q,Z2)</f>
        <v>1</v>
      </c>
      <c r="AB2" s="14">
        <f>COUNTIFS($C:$C,Z2)</f>
        <v>1</v>
      </c>
    </row>
    <row r="3" spans="1:28" x14ac:dyDescent="0.2">
      <c r="A3" s="9">
        <f t="shared" si="0"/>
        <v>1</v>
      </c>
      <c r="B3" s="3">
        <v>2</v>
      </c>
      <c r="C3" s="3" t="s">
        <v>394</v>
      </c>
      <c r="D3" s="3" t="s">
        <v>788</v>
      </c>
      <c r="E3" s="3">
        <v>392.68</v>
      </c>
      <c r="F3" s="4">
        <v>5.3E-3</v>
      </c>
      <c r="G3" s="3">
        <v>394.31</v>
      </c>
      <c r="H3" s="3">
        <v>388.18</v>
      </c>
      <c r="I3" s="3">
        <v>390.62</v>
      </c>
      <c r="J3" s="3">
        <v>1435392</v>
      </c>
      <c r="K3" s="3" t="s">
        <v>787</v>
      </c>
      <c r="N3" s="3" t="s">
        <v>773</v>
      </c>
      <c r="O3" s="3" t="s">
        <v>1737</v>
      </c>
      <c r="P3" s="3" t="s">
        <v>1734</v>
      </c>
      <c r="Q3" s="3" t="s">
        <v>208</v>
      </c>
      <c r="R3" s="14">
        <f t="shared" ref="R3:R30" si="1">COUNTIFS($C:$C,$Q3)</f>
        <v>1</v>
      </c>
      <c r="S3" s="14">
        <f t="shared" ref="S3:S30" si="2">COUNTIFS($Z:$Z,$Q3)</f>
        <v>1</v>
      </c>
      <c r="T3" s="3" t="s">
        <v>1738</v>
      </c>
      <c r="U3" s="8">
        <v>30193</v>
      </c>
      <c r="V3" s="4">
        <v>0.03</v>
      </c>
      <c r="Y3" s="1">
        <v>2</v>
      </c>
      <c r="Z3" s="1" t="s">
        <v>1803</v>
      </c>
      <c r="AA3" s="16">
        <f t="shared" ref="AA3:AA31" si="3">COUNTIFS(Q:Q,Z3)</f>
        <v>1</v>
      </c>
      <c r="AB3" s="14">
        <f t="shared" ref="AB3:AB31" si="4">COUNTIFS($C:$C,Z3)</f>
        <v>1</v>
      </c>
    </row>
    <row r="4" spans="1:28" x14ac:dyDescent="0.2">
      <c r="A4" s="9">
        <f t="shared" si="0"/>
        <v>1</v>
      </c>
      <c r="B4" s="3">
        <v>3</v>
      </c>
      <c r="C4" s="3" t="s">
        <v>398</v>
      </c>
      <c r="D4" s="3" t="s">
        <v>789</v>
      </c>
      <c r="E4" s="3">
        <v>334.36</v>
      </c>
      <c r="F4" s="3">
        <v>0</v>
      </c>
      <c r="G4" s="3">
        <v>335.4</v>
      </c>
      <c r="H4" s="3">
        <v>330.88</v>
      </c>
      <c r="I4" s="3">
        <v>337.48</v>
      </c>
      <c r="J4" s="3">
        <v>2903072</v>
      </c>
      <c r="K4" s="3" t="s">
        <v>787</v>
      </c>
      <c r="N4" s="3" t="s">
        <v>1061</v>
      </c>
      <c r="O4" s="3" t="s">
        <v>1739</v>
      </c>
      <c r="P4" s="3" t="s">
        <v>1740</v>
      </c>
      <c r="Q4" s="3" t="s">
        <v>13</v>
      </c>
      <c r="R4" s="14">
        <f t="shared" si="1"/>
        <v>0</v>
      </c>
      <c r="S4" s="14">
        <f t="shared" si="2"/>
        <v>1</v>
      </c>
      <c r="T4" s="3" t="s">
        <v>1741</v>
      </c>
      <c r="U4" s="8">
        <v>42081</v>
      </c>
      <c r="V4" s="4">
        <v>4.1799999999999997E-2</v>
      </c>
      <c r="Y4" s="1">
        <v>3</v>
      </c>
      <c r="Z4" s="1" t="s">
        <v>1804</v>
      </c>
      <c r="AA4" s="16">
        <f t="shared" si="3"/>
        <v>1</v>
      </c>
      <c r="AB4" s="14">
        <f t="shared" si="4"/>
        <v>1</v>
      </c>
    </row>
    <row r="5" spans="1:28" x14ac:dyDescent="0.2">
      <c r="A5" s="9">
        <f t="shared" si="0"/>
        <v>1</v>
      </c>
      <c r="B5" s="3">
        <v>4</v>
      </c>
      <c r="C5" s="3" t="s">
        <v>520</v>
      </c>
      <c r="D5" s="3" t="s">
        <v>790</v>
      </c>
      <c r="E5" s="3">
        <v>294.85000000000002</v>
      </c>
      <c r="F5" s="3">
        <v>0</v>
      </c>
      <c r="G5" s="3">
        <v>296.64</v>
      </c>
      <c r="H5" s="3">
        <v>293.77</v>
      </c>
      <c r="I5" s="3">
        <v>294.85000000000002</v>
      </c>
      <c r="J5" s="3">
        <v>17596531</v>
      </c>
      <c r="K5" s="3" t="s">
        <v>787</v>
      </c>
      <c r="N5" s="3" t="s">
        <v>769</v>
      </c>
      <c r="O5" s="3" t="s">
        <v>1742</v>
      </c>
      <c r="P5" s="3" t="s">
        <v>1734</v>
      </c>
      <c r="Q5" s="3" t="s">
        <v>19</v>
      </c>
      <c r="R5" s="14">
        <f t="shared" si="1"/>
        <v>1</v>
      </c>
      <c r="S5" s="14">
        <f t="shared" si="2"/>
        <v>1</v>
      </c>
      <c r="T5" s="3" t="s">
        <v>1743</v>
      </c>
      <c r="U5" s="8">
        <v>31848</v>
      </c>
      <c r="V5" s="4">
        <v>2.7799999999999998E-2</v>
      </c>
      <c r="Y5" s="1">
        <v>4</v>
      </c>
      <c r="Z5" s="1" t="s">
        <v>1805</v>
      </c>
      <c r="AA5" s="16">
        <f t="shared" si="3"/>
        <v>1</v>
      </c>
      <c r="AB5" s="14">
        <f t="shared" si="4"/>
        <v>1</v>
      </c>
    </row>
    <row r="6" spans="1:28" x14ac:dyDescent="0.2">
      <c r="A6" s="9">
        <f t="shared" si="0"/>
        <v>1</v>
      </c>
      <c r="B6" s="3">
        <v>5</v>
      </c>
      <c r="C6" s="3" t="s">
        <v>498</v>
      </c>
      <c r="D6" s="3" t="s">
        <v>791</v>
      </c>
      <c r="E6" s="3">
        <v>247.52</v>
      </c>
      <c r="F6" s="3">
        <v>0</v>
      </c>
      <c r="G6" s="3">
        <v>249.63</v>
      </c>
      <c r="H6" s="3">
        <v>247.13</v>
      </c>
      <c r="I6" s="3">
        <v>248.32</v>
      </c>
      <c r="J6" s="3">
        <v>1680024</v>
      </c>
      <c r="K6" s="3" t="s">
        <v>787</v>
      </c>
      <c r="N6" s="3" t="s">
        <v>770</v>
      </c>
      <c r="O6" s="3" t="s">
        <v>1744</v>
      </c>
      <c r="P6" s="3" t="s">
        <v>1734</v>
      </c>
      <c r="Q6" s="3" t="s">
        <v>27</v>
      </c>
      <c r="R6" s="14">
        <f t="shared" si="1"/>
        <v>1</v>
      </c>
      <c r="S6" s="14">
        <f t="shared" si="2"/>
        <v>1</v>
      </c>
      <c r="T6" s="3" t="s">
        <v>1745</v>
      </c>
      <c r="U6" s="8">
        <v>33364</v>
      </c>
      <c r="V6" s="4">
        <v>4.1200000000000001E-2</v>
      </c>
      <c r="Y6" s="1">
        <v>5</v>
      </c>
      <c r="Z6" s="1" t="s">
        <v>1806</v>
      </c>
      <c r="AA6" s="16">
        <f t="shared" si="3"/>
        <v>1</v>
      </c>
      <c r="AB6" s="14">
        <f t="shared" si="4"/>
        <v>1</v>
      </c>
    </row>
    <row r="7" spans="1:28" x14ac:dyDescent="0.2">
      <c r="A7" s="9">
        <f t="shared" si="0"/>
        <v>1</v>
      </c>
      <c r="B7" s="3">
        <v>6</v>
      </c>
      <c r="C7" s="3" t="s">
        <v>687</v>
      </c>
      <c r="D7" s="3" t="s">
        <v>792</v>
      </c>
      <c r="E7" s="3">
        <v>230.24</v>
      </c>
      <c r="F7" s="3">
        <v>0</v>
      </c>
      <c r="G7" s="3">
        <v>232.73</v>
      </c>
      <c r="H7" s="3">
        <v>230.19</v>
      </c>
      <c r="I7" s="3">
        <v>230.55</v>
      </c>
      <c r="J7" s="3">
        <v>3679514</v>
      </c>
      <c r="K7" s="3" t="s">
        <v>787</v>
      </c>
      <c r="N7" s="3" t="s">
        <v>780</v>
      </c>
      <c r="O7" s="3" t="s">
        <v>1746</v>
      </c>
      <c r="P7" s="3" t="s">
        <v>1734</v>
      </c>
      <c r="Q7" s="3" t="s">
        <v>295</v>
      </c>
      <c r="R7" s="14">
        <f t="shared" si="1"/>
        <v>1</v>
      </c>
      <c r="S7" s="14">
        <f t="shared" si="2"/>
        <v>1</v>
      </c>
      <c r="T7" s="3" t="s">
        <v>1747</v>
      </c>
      <c r="U7" s="8">
        <v>39497</v>
      </c>
      <c r="V7" s="4">
        <v>1.8200000000000001E-2</v>
      </c>
      <c r="W7" s="3" t="s">
        <v>1748</v>
      </c>
      <c r="Y7" s="1">
        <v>6</v>
      </c>
      <c r="Z7" s="1" t="s">
        <v>1807</v>
      </c>
      <c r="AA7" s="16">
        <f t="shared" si="3"/>
        <v>1</v>
      </c>
      <c r="AB7" s="14">
        <f t="shared" si="4"/>
        <v>1</v>
      </c>
    </row>
    <row r="8" spans="1:28" x14ac:dyDescent="0.2">
      <c r="A8" s="9">
        <f t="shared" si="0"/>
        <v>1</v>
      </c>
      <c r="B8" s="3">
        <v>7</v>
      </c>
      <c r="C8" s="3" t="s">
        <v>19</v>
      </c>
      <c r="D8" s="3" t="s">
        <v>793</v>
      </c>
      <c r="E8" s="3">
        <v>226.36</v>
      </c>
      <c r="F8" s="3">
        <v>0</v>
      </c>
      <c r="G8" s="3">
        <v>228.71</v>
      </c>
      <c r="H8" s="3">
        <v>225.4</v>
      </c>
      <c r="I8" s="3">
        <v>226.48</v>
      </c>
      <c r="J8" s="3">
        <v>4483283</v>
      </c>
      <c r="K8" s="3" t="s">
        <v>787</v>
      </c>
      <c r="N8" s="3" t="s">
        <v>1176</v>
      </c>
      <c r="O8" s="3" t="s">
        <v>1749</v>
      </c>
      <c r="P8" s="3" t="s">
        <v>1740</v>
      </c>
      <c r="Q8" s="3" t="s">
        <v>287</v>
      </c>
      <c r="R8" s="14">
        <f t="shared" si="1"/>
        <v>1</v>
      </c>
      <c r="S8" s="14">
        <f t="shared" si="2"/>
        <v>1</v>
      </c>
      <c r="T8" s="3" t="s">
        <v>1750</v>
      </c>
      <c r="U8" s="8">
        <v>39972</v>
      </c>
      <c r="V8" s="4">
        <v>1.0999999999999999E-2</v>
      </c>
      <c r="Y8" s="1">
        <v>7</v>
      </c>
      <c r="Z8" s="1" t="s">
        <v>1808</v>
      </c>
      <c r="AA8" s="16">
        <f t="shared" si="3"/>
        <v>1</v>
      </c>
      <c r="AB8" s="14">
        <f t="shared" si="4"/>
        <v>1</v>
      </c>
    </row>
    <row r="9" spans="1:28" x14ac:dyDescent="0.2">
      <c r="A9" s="9">
        <f t="shared" si="0"/>
        <v>1</v>
      </c>
      <c r="B9" s="3">
        <v>8</v>
      </c>
      <c r="C9" s="3" t="s">
        <v>27</v>
      </c>
      <c r="D9" s="3" t="s">
        <v>794</v>
      </c>
      <c r="E9" s="3">
        <v>195.08</v>
      </c>
      <c r="F9" s="3">
        <v>0</v>
      </c>
      <c r="G9" s="3">
        <v>196.49</v>
      </c>
      <c r="H9" s="3">
        <v>194.74</v>
      </c>
      <c r="I9" s="3">
        <v>195.75</v>
      </c>
      <c r="J9" s="3">
        <v>2684437</v>
      </c>
      <c r="K9" s="3" t="s">
        <v>787</v>
      </c>
      <c r="N9" s="3" t="s">
        <v>783</v>
      </c>
      <c r="O9" s="3" t="s">
        <v>1751</v>
      </c>
      <c r="P9" s="3" t="s">
        <v>1734</v>
      </c>
      <c r="Q9" s="3" t="s">
        <v>469</v>
      </c>
      <c r="R9" s="14">
        <f t="shared" si="1"/>
        <v>1</v>
      </c>
      <c r="S9" s="14">
        <f t="shared" si="2"/>
        <v>1</v>
      </c>
      <c r="T9" s="3" t="s">
        <v>1752</v>
      </c>
      <c r="U9" s="8">
        <v>31848</v>
      </c>
      <c r="V9" s="4">
        <v>1.04E-2</v>
      </c>
      <c r="W9" s="3" t="s">
        <v>1753</v>
      </c>
      <c r="Y9" s="1">
        <v>8</v>
      </c>
      <c r="Z9" s="1" t="s">
        <v>1809</v>
      </c>
      <c r="AA9" s="16">
        <f t="shared" si="3"/>
        <v>1</v>
      </c>
      <c r="AB9" s="14">
        <f t="shared" si="4"/>
        <v>0</v>
      </c>
    </row>
    <row r="10" spans="1:28" x14ac:dyDescent="0.2">
      <c r="A10" s="9">
        <f t="shared" si="0"/>
        <v>1</v>
      </c>
      <c r="B10" s="3">
        <v>9</v>
      </c>
      <c r="C10" s="3" t="s">
        <v>510</v>
      </c>
      <c r="D10" s="3" t="s">
        <v>771</v>
      </c>
      <c r="E10" s="3">
        <v>176.81</v>
      </c>
      <c r="F10" s="3">
        <v>0</v>
      </c>
      <c r="G10" s="3">
        <v>178.1</v>
      </c>
      <c r="H10" s="3">
        <v>176.8</v>
      </c>
      <c r="I10" s="3">
        <v>177.8</v>
      </c>
      <c r="J10" s="3">
        <v>2455282</v>
      </c>
      <c r="K10" s="3" t="s">
        <v>787</v>
      </c>
      <c r="N10" s="3" t="s">
        <v>1754</v>
      </c>
      <c r="O10" s="3" t="s">
        <v>1239</v>
      </c>
      <c r="P10" s="3" t="s">
        <v>1734</v>
      </c>
      <c r="Q10" s="3" t="s">
        <v>323</v>
      </c>
      <c r="R10" s="14">
        <f t="shared" si="1"/>
        <v>0</v>
      </c>
      <c r="S10" s="14">
        <f t="shared" si="2"/>
        <v>1</v>
      </c>
      <c r="T10" s="3" t="s">
        <v>1755</v>
      </c>
      <c r="U10" s="8">
        <v>43557</v>
      </c>
      <c r="V10" s="4">
        <v>1.18E-2</v>
      </c>
      <c r="W10" s="3" t="s">
        <v>1756</v>
      </c>
      <c r="Y10" s="1">
        <v>9</v>
      </c>
      <c r="Z10" s="1" t="s">
        <v>1810</v>
      </c>
      <c r="AA10" s="16">
        <f t="shared" si="3"/>
        <v>1</v>
      </c>
      <c r="AB10" s="14">
        <f t="shared" si="4"/>
        <v>1</v>
      </c>
    </row>
    <row r="11" spans="1:28" x14ac:dyDescent="0.2">
      <c r="A11" s="9">
        <f t="shared" si="0"/>
        <v>1</v>
      </c>
      <c r="B11" s="3">
        <v>10</v>
      </c>
      <c r="C11" s="3" t="s">
        <v>32</v>
      </c>
      <c r="D11" s="3" t="s">
        <v>795</v>
      </c>
      <c r="E11" s="3">
        <v>176.68</v>
      </c>
      <c r="F11" s="3">
        <v>0</v>
      </c>
      <c r="G11" s="3">
        <v>178.58</v>
      </c>
      <c r="H11" s="3">
        <v>176.4</v>
      </c>
      <c r="I11" s="3">
        <v>177.71</v>
      </c>
      <c r="J11" s="3">
        <v>4114738</v>
      </c>
      <c r="K11" s="3" t="s">
        <v>787</v>
      </c>
      <c r="N11" s="3" t="s">
        <v>765</v>
      </c>
      <c r="O11" s="3" t="s">
        <v>1757</v>
      </c>
      <c r="P11" s="3" t="s">
        <v>1734</v>
      </c>
      <c r="Q11" s="3" t="s">
        <v>394</v>
      </c>
      <c r="R11" s="14">
        <f t="shared" si="1"/>
        <v>1</v>
      </c>
      <c r="S11" s="14">
        <f t="shared" si="2"/>
        <v>1</v>
      </c>
      <c r="T11" s="3" t="s">
        <v>1758</v>
      </c>
      <c r="U11" s="8">
        <v>41537</v>
      </c>
      <c r="V11" s="4">
        <v>7.5999999999999998E-2</v>
      </c>
      <c r="Y11" s="1">
        <v>10</v>
      </c>
      <c r="Z11" s="1" t="s">
        <v>1811</v>
      </c>
      <c r="AA11" s="16">
        <f t="shared" si="3"/>
        <v>1</v>
      </c>
      <c r="AB11" s="14">
        <f t="shared" si="4"/>
        <v>1</v>
      </c>
    </row>
    <row r="12" spans="1:28" x14ac:dyDescent="0.2">
      <c r="A12" s="9">
        <f t="shared" si="0"/>
        <v>1</v>
      </c>
      <c r="B12" s="3">
        <v>11</v>
      </c>
      <c r="C12" s="3" t="s">
        <v>208</v>
      </c>
      <c r="D12" s="3" t="s">
        <v>796</v>
      </c>
      <c r="E12" s="3">
        <v>175.08</v>
      </c>
      <c r="F12" s="4">
        <v>4.4999999999999997E-3</v>
      </c>
      <c r="G12" s="3">
        <v>176.98</v>
      </c>
      <c r="H12" s="3">
        <v>173.53</v>
      </c>
      <c r="I12" s="3">
        <v>174.29</v>
      </c>
      <c r="J12" s="3">
        <v>2342783</v>
      </c>
      <c r="K12" s="3" t="s">
        <v>787</v>
      </c>
      <c r="N12" s="3" t="s">
        <v>766</v>
      </c>
      <c r="O12" s="3" t="s">
        <v>1759</v>
      </c>
      <c r="P12" s="3" t="s">
        <v>1734</v>
      </c>
      <c r="Q12" s="3" t="s">
        <v>398</v>
      </c>
      <c r="R12" s="14">
        <f t="shared" si="1"/>
        <v>1</v>
      </c>
      <c r="S12" s="14">
        <f t="shared" si="2"/>
        <v>1</v>
      </c>
      <c r="T12" s="3" t="s">
        <v>1760</v>
      </c>
      <c r="U12" s="8">
        <v>36465</v>
      </c>
      <c r="V12" s="4">
        <v>6.0499999999999998E-2</v>
      </c>
      <c r="Y12" s="1">
        <v>11</v>
      </c>
      <c r="Z12" s="1" t="s">
        <v>1812</v>
      </c>
      <c r="AA12" s="16">
        <f t="shared" si="3"/>
        <v>1</v>
      </c>
      <c r="AB12" s="14">
        <f t="shared" si="4"/>
        <v>1</v>
      </c>
    </row>
    <row r="13" spans="1:28" x14ac:dyDescent="0.2">
      <c r="A13" s="9">
        <f t="shared" si="0"/>
        <v>1</v>
      </c>
      <c r="B13" s="3">
        <v>12</v>
      </c>
      <c r="C13" s="3" t="s">
        <v>455</v>
      </c>
      <c r="D13" s="3" t="s">
        <v>797</v>
      </c>
      <c r="E13" s="3">
        <v>170.23</v>
      </c>
      <c r="F13" s="4">
        <v>8.0000000000000004E-4</v>
      </c>
      <c r="G13" s="3">
        <v>171.33</v>
      </c>
      <c r="H13" s="3">
        <v>169.3</v>
      </c>
      <c r="I13" s="3">
        <v>170.09</v>
      </c>
      <c r="J13" s="3">
        <v>8165914</v>
      </c>
      <c r="K13" s="3" t="s">
        <v>787</v>
      </c>
      <c r="N13" s="3" t="s">
        <v>1353</v>
      </c>
      <c r="O13" s="3" t="s">
        <v>1761</v>
      </c>
      <c r="P13" s="3" t="s">
        <v>1734</v>
      </c>
      <c r="Q13" s="3" t="s">
        <v>1797</v>
      </c>
      <c r="R13" s="14">
        <f t="shared" si="1"/>
        <v>0</v>
      </c>
      <c r="S13" s="14">
        <f t="shared" si="2"/>
        <v>1</v>
      </c>
      <c r="T13" s="3" t="s">
        <v>1735</v>
      </c>
      <c r="U13" s="8">
        <v>44074</v>
      </c>
      <c r="V13" s="4">
        <v>4.2900000000000001E-2</v>
      </c>
      <c r="Y13" s="1">
        <v>12</v>
      </c>
      <c r="Z13" s="1" t="s">
        <v>1813</v>
      </c>
      <c r="AA13" s="16">
        <f t="shared" si="3"/>
        <v>1</v>
      </c>
      <c r="AB13" s="14">
        <f t="shared" si="4"/>
        <v>1</v>
      </c>
    </row>
    <row r="14" spans="1:28" x14ac:dyDescent="0.2">
      <c r="A14" s="9">
        <f t="shared" si="0"/>
        <v>1</v>
      </c>
      <c r="B14" s="3">
        <v>13</v>
      </c>
      <c r="C14" s="3" t="s">
        <v>453</v>
      </c>
      <c r="D14" s="3" t="s">
        <v>798</v>
      </c>
      <c r="E14" s="3">
        <v>160.91</v>
      </c>
      <c r="F14" s="3">
        <v>0</v>
      </c>
      <c r="G14" s="3">
        <v>161.61000000000001</v>
      </c>
      <c r="H14" s="3">
        <v>160.26</v>
      </c>
      <c r="I14" s="3">
        <v>161.34</v>
      </c>
      <c r="J14" s="3">
        <v>4330284</v>
      </c>
      <c r="K14" s="3" t="s">
        <v>787</v>
      </c>
      <c r="N14" s="3" t="s">
        <v>413</v>
      </c>
      <c r="O14" s="3" t="s">
        <v>413</v>
      </c>
      <c r="P14" s="3" t="s">
        <v>1734</v>
      </c>
      <c r="Q14" s="3" t="s">
        <v>413</v>
      </c>
      <c r="R14" s="14">
        <f t="shared" si="1"/>
        <v>1</v>
      </c>
      <c r="S14" s="14">
        <f t="shared" si="2"/>
        <v>1</v>
      </c>
      <c r="T14" s="3" t="s">
        <v>1762</v>
      </c>
      <c r="U14" s="8">
        <v>29035</v>
      </c>
      <c r="V14" s="4">
        <v>2.5999999999999999E-2</v>
      </c>
      <c r="W14" s="3" t="s">
        <v>1763</v>
      </c>
      <c r="Y14" s="1">
        <v>13</v>
      </c>
      <c r="Z14" s="1" t="s">
        <v>1814</v>
      </c>
      <c r="AA14" s="16">
        <f t="shared" si="3"/>
        <v>1</v>
      </c>
      <c r="AB14" s="14">
        <f t="shared" si="4"/>
        <v>1</v>
      </c>
    </row>
    <row r="15" spans="1:28" x14ac:dyDescent="0.2">
      <c r="A15" s="9">
        <f t="shared" si="0"/>
        <v>1</v>
      </c>
      <c r="B15" s="3">
        <v>14</v>
      </c>
      <c r="C15" s="3" t="s">
        <v>776</v>
      </c>
      <c r="D15" s="3" t="s">
        <v>799</v>
      </c>
      <c r="E15" s="3">
        <v>157.22999999999999</v>
      </c>
      <c r="F15" s="3">
        <v>0</v>
      </c>
      <c r="G15" s="3">
        <v>158.44999999999999</v>
      </c>
      <c r="H15" s="3">
        <v>156.37</v>
      </c>
      <c r="I15" s="3">
        <v>157.24</v>
      </c>
      <c r="J15" s="3">
        <v>988883</v>
      </c>
      <c r="K15" s="3" t="s">
        <v>787</v>
      </c>
      <c r="N15" s="3" t="s">
        <v>784</v>
      </c>
      <c r="O15" s="3" t="s">
        <v>1764</v>
      </c>
      <c r="P15" s="3" t="s">
        <v>1740</v>
      </c>
      <c r="Q15" s="3" t="s">
        <v>48</v>
      </c>
      <c r="R15" s="14">
        <f t="shared" si="1"/>
        <v>1</v>
      </c>
      <c r="S15" s="14">
        <f t="shared" si="2"/>
        <v>1</v>
      </c>
      <c r="T15" s="3" t="s">
        <v>975</v>
      </c>
      <c r="U15" s="8">
        <v>36465</v>
      </c>
      <c r="V15" s="4">
        <v>0.01</v>
      </c>
      <c r="Y15" s="1">
        <v>14</v>
      </c>
      <c r="Z15" s="1" t="s">
        <v>1815</v>
      </c>
      <c r="AA15" s="16">
        <f t="shared" si="3"/>
        <v>1</v>
      </c>
      <c r="AB15" s="14">
        <f t="shared" si="4"/>
        <v>1</v>
      </c>
    </row>
    <row r="16" spans="1:28" x14ac:dyDescent="0.2">
      <c r="A16" s="9">
        <f t="shared" si="0"/>
        <v>1</v>
      </c>
      <c r="B16" s="3">
        <v>15</v>
      </c>
      <c r="C16" s="3" t="s">
        <v>531</v>
      </c>
      <c r="D16" s="3" t="s">
        <v>800</v>
      </c>
      <c r="E16" s="3">
        <v>152.38999999999999</v>
      </c>
      <c r="F16" s="4">
        <v>3.5999999999999999E-3</v>
      </c>
      <c r="G16" s="3">
        <v>152.86000000000001</v>
      </c>
      <c r="H16" s="3">
        <v>150.68</v>
      </c>
      <c r="I16" s="3">
        <v>151.85</v>
      </c>
      <c r="J16" s="3">
        <v>6192560</v>
      </c>
      <c r="K16" s="3" t="s">
        <v>787</v>
      </c>
      <c r="N16" s="3" t="s">
        <v>775</v>
      </c>
      <c r="O16" s="3" t="s">
        <v>1765</v>
      </c>
      <c r="P16" s="3" t="s">
        <v>1734</v>
      </c>
      <c r="Q16" s="3" t="s">
        <v>453</v>
      </c>
      <c r="R16" s="14">
        <f t="shared" si="1"/>
        <v>1</v>
      </c>
      <c r="S16" s="14">
        <f t="shared" si="2"/>
        <v>1</v>
      </c>
      <c r="T16" s="3" t="s">
        <v>962</v>
      </c>
      <c r="U16" s="8">
        <v>35506</v>
      </c>
      <c r="V16" s="4">
        <v>3.2599999999999997E-2</v>
      </c>
      <c r="Y16" s="1">
        <v>15</v>
      </c>
      <c r="Z16" s="16" t="s">
        <v>1816</v>
      </c>
      <c r="AA16" s="16">
        <f t="shared" si="3"/>
        <v>0</v>
      </c>
      <c r="AB16" s="14">
        <f t="shared" si="4"/>
        <v>0</v>
      </c>
    </row>
    <row r="17" spans="1:28" x14ac:dyDescent="0.2">
      <c r="A17" s="9">
        <f t="shared" si="0"/>
        <v>1</v>
      </c>
      <c r="B17" s="3">
        <v>16</v>
      </c>
      <c r="C17" s="3" t="s">
        <v>413</v>
      </c>
      <c r="D17" s="3" t="s">
        <v>413</v>
      </c>
      <c r="E17" s="3">
        <v>143.24</v>
      </c>
      <c r="F17" s="4">
        <v>1.01E-2</v>
      </c>
      <c r="G17" s="3">
        <v>143.63999999999999</v>
      </c>
      <c r="H17" s="3">
        <v>141.05000000000001</v>
      </c>
      <c r="I17" s="3">
        <v>141.81</v>
      </c>
      <c r="J17" s="3">
        <v>3704508</v>
      </c>
      <c r="K17" s="3" t="s">
        <v>787</v>
      </c>
      <c r="N17" s="3" t="s">
        <v>774</v>
      </c>
      <c r="O17" s="3" t="s">
        <v>1766</v>
      </c>
      <c r="P17" s="3" t="s">
        <v>1734</v>
      </c>
      <c r="Q17" s="3" t="s">
        <v>455</v>
      </c>
      <c r="R17" s="14">
        <f t="shared" si="1"/>
        <v>1</v>
      </c>
      <c r="S17" s="14">
        <f t="shared" si="2"/>
        <v>1</v>
      </c>
      <c r="T17" s="3" t="s">
        <v>1767</v>
      </c>
      <c r="U17" s="8">
        <v>33364</v>
      </c>
      <c r="V17" s="4">
        <v>2.93E-2</v>
      </c>
      <c r="Y17" s="1">
        <v>16</v>
      </c>
      <c r="Z17" s="1" t="s">
        <v>1817</v>
      </c>
      <c r="AA17" s="16">
        <f t="shared" si="3"/>
        <v>1</v>
      </c>
      <c r="AB17" s="14">
        <f t="shared" si="4"/>
        <v>1</v>
      </c>
    </row>
    <row r="18" spans="1:28" x14ac:dyDescent="0.2">
      <c r="A18" s="9">
        <f t="shared" si="0"/>
        <v>1</v>
      </c>
      <c r="B18" s="3">
        <v>17</v>
      </c>
      <c r="C18" s="3" t="s">
        <v>573</v>
      </c>
      <c r="D18" s="3" t="s">
        <v>801</v>
      </c>
      <c r="E18" s="3">
        <v>141.69999999999999</v>
      </c>
      <c r="F18" s="3">
        <v>0</v>
      </c>
      <c r="G18" s="3">
        <v>142.62</v>
      </c>
      <c r="H18" s="3">
        <v>141.05000000000001</v>
      </c>
      <c r="I18" s="3">
        <v>142.32</v>
      </c>
      <c r="J18" s="3">
        <v>6123440</v>
      </c>
      <c r="K18" s="3" t="s">
        <v>787</v>
      </c>
      <c r="N18" s="3" t="s">
        <v>768</v>
      </c>
      <c r="O18" s="3" t="s">
        <v>1768</v>
      </c>
      <c r="P18" s="3" t="s">
        <v>1734</v>
      </c>
      <c r="Q18" s="3" t="s">
        <v>498</v>
      </c>
      <c r="R18" s="14">
        <f t="shared" si="1"/>
        <v>1</v>
      </c>
      <c r="S18" s="14">
        <f t="shared" si="2"/>
        <v>1</v>
      </c>
      <c r="T18" s="3" t="s">
        <v>1769</v>
      </c>
      <c r="U18" s="8">
        <v>31350</v>
      </c>
      <c r="V18" s="4">
        <v>4.4400000000000002E-2</v>
      </c>
      <c r="Y18" s="1">
        <v>17</v>
      </c>
      <c r="Z18" s="1" t="s">
        <v>1794</v>
      </c>
      <c r="AA18" s="16">
        <f t="shared" si="3"/>
        <v>1</v>
      </c>
      <c r="AB18" s="14">
        <f t="shared" si="4"/>
        <v>1</v>
      </c>
    </row>
    <row r="19" spans="1:28" x14ac:dyDescent="0.2">
      <c r="A19" s="9">
        <f t="shared" si="0"/>
        <v>1</v>
      </c>
      <c r="B19" s="3">
        <v>18</v>
      </c>
      <c r="C19" s="3" t="s">
        <v>731</v>
      </c>
      <c r="D19" s="3" t="s">
        <v>802</v>
      </c>
      <c r="E19" s="3">
        <v>139.77000000000001</v>
      </c>
      <c r="F19" s="4">
        <v>3.8E-3</v>
      </c>
      <c r="G19" s="3">
        <v>140.09</v>
      </c>
      <c r="H19" s="3">
        <v>139.01</v>
      </c>
      <c r="I19" s="3">
        <v>139.24</v>
      </c>
      <c r="J19" s="3">
        <v>4603559</v>
      </c>
      <c r="K19" s="3" t="s">
        <v>787</v>
      </c>
      <c r="N19" s="3" t="s">
        <v>1466</v>
      </c>
      <c r="O19" s="3" t="s">
        <v>1770</v>
      </c>
      <c r="P19" s="3" t="s">
        <v>1734</v>
      </c>
      <c r="Q19" s="3" t="s">
        <v>516</v>
      </c>
      <c r="R19" s="14">
        <f t="shared" si="1"/>
        <v>1</v>
      </c>
      <c r="S19" s="14">
        <f t="shared" si="2"/>
        <v>1</v>
      </c>
      <c r="T19" s="3" t="s">
        <v>962</v>
      </c>
      <c r="U19" s="8">
        <v>29035</v>
      </c>
      <c r="V19" s="4">
        <v>1.4500000000000001E-2</v>
      </c>
      <c r="Y19" s="1">
        <v>18</v>
      </c>
      <c r="Z19" s="1" t="s">
        <v>1795</v>
      </c>
      <c r="AA19" s="16">
        <f t="shared" si="3"/>
        <v>1</v>
      </c>
      <c r="AB19" s="14">
        <f t="shared" si="4"/>
        <v>1</v>
      </c>
    </row>
    <row r="20" spans="1:28" x14ac:dyDescent="0.2">
      <c r="A20" s="9">
        <f t="shared" si="0"/>
        <v>1</v>
      </c>
      <c r="B20" s="3">
        <v>19</v>
      </c>
      <c r="C20" s="3" t="s">
        <v>295</v>
      </c>
      <c r="D20" s="3" t="s">
        <v>803</v>
      </c>
      <c r="E20" s="3">
        <v>108.04</v>
      </c>
      <c r="F20" s="4">
        <v>2.23E-2</v>
      </c>
      <c r="G20" s="3">
        <v>108.43</v>
      </c>
      <c r="H20" s="3">
        <v>106.61</v>
      </c>
      <c r="I20" s="3">
        <v>105.68</v>
      </c>
      <c r="J20" s="3">
        <v>10557126</v>
      </c>
      <c r="K20" s="3" t="s">
        <v>787</v>
      </c>
      <c r="N20" s="3" t="s">
        <v>767</v>
      </c>
      <c r="O20" s="3" t="s">
        <v>1771</v>
      </c>
      <c r="P20" s="3" t="s">
        <v>1740</v>
      </c>
      <c r="Q20" s="3" t="s">
        <v>520</v>
      </c>
      <c r="R20" s="14">
        <f t="shared" si="1"/>
        <v>1</v>
      </c>
      <c r="S20" s="14">
        <f t="shared" si="2"/>
        <v>1</v>
      </c>
      <c r="T20" s="3" t="s">
        <v>1772</v>
      </c>
      <c r="U20" s="8">
        <v>36465</v>
      </c>
      <c r="V20" s="4">
        <v>5.6300000000000003E-2</v>
      </c>
      <c r="Y20" s="1">
        <v>19</v>
      </c>
      <c r="Z20" s="1" t="s">
        <v>1796</v>
      </c>
      <c r="AA20" s="16">
        <f t="shared" si="3"/>
        <v>1</v>
      </c>
      <c r="AB20" s="14">
        <f t="shared" si="4"/>
        <v>0</v>
      </c>
    </row>
    <row r="21" spans="1:28" x14ac:dyDescent="0.2">
      <c r="A21" s="9">
        <f t="shared" si="0"/>
        <v>0</v>
      </c>
      <c r="B21" s="3">
        <v>20</v>
      </c>
      <c r="C21" s="3" t="s">
        <v>385</v>
      </c>
      <c r="D21" s="3" t="s">
        <v>804</v>
      </c>
      <c r="E21" s="3">
        <v>104.7</v>
      </c>
      <c r="F21" s="3">
        <v>0</v>
      </c>
      <c r="G21" s="3">
        <v>106.22</v>
      </c>
      <c r="H21" s="3">
        <v>104.66</v>
      </c>
      <c r="I21" s="3">
        <v>105.51</v>
      </c>
      <c r="J21" s="3">
        <v>4229962</v>
      </c>
      <c r="K21" s="3" t="s">
        <v>787</v>
      </c>
      <c r="N21" s="3" t="s">
        <v>777</v>
      </c>
      <c r="O21" s="3" t="s">
        <v>1510</v>
      </c>
      <c r="P21" s="3" t="s">
        <v>1734</v>
      </c>
      <c r="Q21" s="3" t="s">
        <v>531</v>
      </c>
      <c r="R21" s="14">
        <f t="shared" si="1"/>
        <v>1</v>
      </c>
      <c r="S21" s="14">
        <f t="shared" si="2"/>
        <v>1</v>
      </c>
      <c r="T21" s="3" t="s">
        <v>1773</v>
      </c>
      <c r="U21" s="8">
        <v>41537</v>
      </c>
      <c r="V21" s="4">
        <v>3.1600000000000003E-2</v>
      </c>
      <c r="Y21" s="1">
        <v>20</v>
      </c>
      <c r="Z21" s="1" t="s">
        <v>1818</v>
      </c>
      <c r="AA21" s="16">
        <f t="shared" si="3"/>
        <v>1</v>
      </c>
      <c r="AB21" s="14">
        <f t="shared" si="4"/>
        <v>1</v>
      </c>
    </row>
    <row r="22" spans="1:28" x14ac:dyDescent="0.2">
      <c r="A22" s="9">
        <f t="shared" si="0"/>
        <v>1</v>
      </c>
      <c r="B22" s="3">
        <v>21</v>
      </c>
      <c r="C22" s="3" t="s">
        <v>516</v>
      </c>
      <c r="D22" s="3" t="s">
        <v>805</v>
      </c>
      <c r="E22" s="3">
        <v>80.680000000000007</v>
      </c>
      <c r="F22" s="3">
        <v>0</v>
      </c>
      <c r="G22" s="3">
        <v>81.8</v>
      </c>
      <c r="H22" s="3">
        <v>80.53</v>
      </c>
      <c r="I22" s="3">
        <v>81.94</v>
      </c>
      <c r="J22" s="3">
        <v>12028160</v>
      </c>
      <c r="K22" s="3" t="s">
        <v>787</v>
      </c>
      <c r="N22" s="3" t="s">
        <v>778</v>
      </c>
      <c r="O22" s="3" t="s">
        <v>1774</v>
      </c>
      <c r="P22" s="3" t="s">
        <v>1734</v>
      </c>
      <c r="Q22" s="3" t="s">
        <v>573</v>
      </c>
      <c r="R22" s="14">
        <f t="shared" si="1"/>
        <v>1</v>
      </c>
      <c r="S22" s="14">
        <f t="shared" si="2"/>
        <v>1</v>
      </c>
      <c r="T22" s="3" t="s">
        <v>1775</v>
      </c>
      <c r="U22" s="8">
        <v>11835</v>
      </c>
      <c r="V22" s="4">
        <v>2.6599999999999999E-2</v>
      </c>
      <c r="Y22" s="1">
        <v>21</v>
      </c>
      <c r="Z22" s="1" t="s">
        <v>1797</v>
      </c>
      <c r="AA22" s="16">
        <f t="shared" si="3"/>
        <v>1</v>
      </c>
      <c r="AB22" s="14">
        <f t="shared" si="4"/>
        <v>0</v>
      </c>
    </row>
    <row r="23" spans="1:28" x14ac:dyDescent="0.2">
      <c r="A23" s="9">
        <f t="shared" si="0"/>
        <v>0</v>
      </c>
      <c r="B23" s="3">
        <v>22</v>
      </c>
      <c r="C23" s="3" t="s">
        <v>302</v>
      </c>
      <c r="D23" s="3" t="s">
        <v>806</v>
      </c>
      <c r="E23" s="3">
        <v>70.42</v>
      </c>
      <c r="F23" s="3">
        <v>0</v>
      </c>
      <c r="G23" s="3">
        <v>70.95</v>
      </c>
      <c r="H23" s="3">
        <v>70.16</v>
      </c>
      <c r="I23" s="3">
        <v>70.540000000000006</v>
      </c>
      <c r="J23" s="3">
        <v>1086098</v>
      </c>
      <c r="K23" s="3" t="s">
        <v>787</v>
      </c>
      <c r="N23" s="3" t="s">
        <v>1604</v>
      </c>
      <c r="O23" s="3" t="s">
        <v>1776</v>
      </c>
      <c r="P23" s="3" t="s">
        <v>1734</v>
      </c>
      <c r="Q23" s="3" t="s">
        <v>1798</v>
      </c>
      <c r="R23" s="14">
        <f t="shared" si="1"/>
        <v>0</v>
      </c>
      <c r="S23" s="14">
        <f t="shared" si="2"/>
        <v>1</v>
      </c>
      <c r="T23" s="3" t="s">
        <v>1777</v>
      </c>
      <c r="U23" s="8">
        <v>44074</v>
      </c>
      <c r="V23" s="4">
        <v>4.8300000000000003E-2</v>
      </c>
      <c r="Y23" s="1">
        <v>22</v>
      </c>
      <c r="Z23" s="1" t="s">
        <v>1819</v>
      </c>
      <c r="AA23" s="16">
        <f t="shared" si="3"/>
        <v>1</v>
      </c>
      <c r="AB23" s="14">
        <f t="shared" si="4"/>
        <v>1</v>
      </c>
    </row>
    <row r="24" spans="1:28" x14ac:dyDescent="0.2">
      <c r="A24" s="9">
        <f t="shared" si="0"/>
        <v>0</v>
      </c>
      <c r="B24" s="3">
        <v>23</v>
      </c>
      <c r="C24" s="3" t="s">
        <v>747</v>
      </c>
      <c r="D24" s="3" t="s">
        <v>807</v>
      </c>
      <c r="E24" s="3">
        <v>62.17</v>
      </c>
      <c r="F24" s="4">
        <v>2.4899999999999999E-2</v>
      </c>
      <c r="G24" s="3">
        <v>62.41</v>
      </c>
      <c r="H24" s="3">
        <v>61.26</v>
      </c>
      <c r="I24" s="3">
        <v>60.66</v>
      </c>
      <c r="J24" s="3">
        <v>22027357</v>
      </c>
      <c r="K24" s="3" t="s">
        <v>787</v>
      </c>
      <c r="N24" s="3" t="s">
        <v>1778</v>
      </c>
      <c r="O24" s="3" t="s">
        <v>1779</v>
      </c>
      <c r="P24" s="3" t="s">
        <v>1734</v>
      </c>
      <c r="Q24" s="3" t="s">
        <v>776</v>
      </c>
      <c r="R24" s="14">
        <f t="shared" si="1"/>
        <v>1</v>
      </c>
      <c r="S24" s="14">
        <f t="shared" si="2"/>
        <v>1</v>
      </c>
      <c r="T24" s="3" t="s">
        <v>1780</v>
      </c>
      <c r="U24" s="8">
        <v>39972</v>
      </c>
      <c r="V24" s="4">
        <v>2.9899999999999999E-2</v>
      </c>
      <c r="Y24" s="1">
        <v>23</v>
      </c>
      <c r="Z24" s="1" t="s">
        <v>1820</v>
      </c>
      <c r="AA24" s="16">
        <f t="shared" si="3"/>
        <v>1</v>
      </c>
      <c r="AB24" s="14">
        <f t="shared" si="4"/>
        <v>1</v>
      </c>
    </row>
    <row r="25" spans="1:28" x14ac:dyDescent="0.2">
      <c r="A25" s="9">
        <f t="shared" si="0"/>
        <v>1</v>
      </c>
      <c r="B25" s="3">
        <v>24</v>
      </c>
      <c r="C25" s="3" t="s">
        <v>287</v>
      </c>
      <c r="D25" s="3" t="s">
        <v>808</v>
      </c>
      <c r="E25" s="3">
        <v>55.08</v>
      </c>
      <c r="F25" s="4">
        <v>1.1000000000000001E-3</v>
      </c>
      <c r="G25" s="3">
        <v>55.3</v>
      </c>
      <c r="H25" s="3">
        <v>54.75</v>
      </c>
      <c r="I25" s="3">
        <v>55.02</v>
      </c>
      <c r="J25" s="3">
        <v>9197043</v>
      </c>
      <c r="K25" s="3" t="s">
        <v>787</v>
      </c>
      <c r="N25" s="3" t="s">
        <v>1672</v>
      </c>
      <c r="O25" s="3" t="s">
        <v>1781</v>
      </c>
      <c r="P25" s="3" t="s">
        <v>1734</v>
      </c>
      <c r="Q25" s="3" t="s">
        <v>679</v>
      </c>
      <c r="R25" s="14">
        <f t="shared" si="1"/>
        <v>1</v>
      </c>
      <c r="S25" s="14">
        <f t="shared" si="2"/>
        <v>1</v>
      </c>
      <c r="T25" s="3" t="s">
        <v>1782</v>
      </c>
      <c r="U25" s="8">
        <v>41176</v>
      </c>
      <c r="V25" s="4">
        <v>7.8799999999999995E-2</v>
      </c>
      <c r="Y25" s="1">
        <v>24</v>
      </c>
      <c r="Z25" s="1" t="s">
        <v>1821</v>
      </c>
      <c r="AA25" s="16">
        <f t="shared" si="3"/>
        <v>1</v>
      </c>
      <c r="AB25" s="14">
        <f t="shared" si="4"/>
        <v>1</v>
      </c>
    </row>
    <row r="26" spans="1:28" x14ac:dyDescent="0.2">
      <c r="A26" s="9">
        <f t="shared" si="0"/>
        <v>1</v>
      </c>
      <c r="B26" s="3">
        <v>25</v>
      </c>
      <c r="C26" s="3" t="s">
        <v>469</v>
      </c>
      <c r="D26" s="3" t="s">
        <v>809</v>
      </c>
      <c r="E26" s="3">
        <v>54.16</v>
      </c>
      <c r="F26" s="4">
        <v>5.1999999999999998E-3</v>
      </c>
      <c r="G26" s="3">
        <v>54.39</v>
      </c>
      <c r="H26" s="3">
        <v>53.9</v>
      </c>
      <c r="I26" s="3">
        <v>53.88</v>
      </c>
      <c r="J26" s="3">
        <v>13720448</v>
      </c>
      <c r="K26" s="3" t="s">
        <v>787</v>
      </c>
      <c r="N26" s="3" t="s">
        <v>785</v>
      </c>
      <c r="O26" s="3" t="s">
        <v>1783</v>
      </c>
      <c r="P26" s="3" t="s">
        <v>1734</v>
      </c>
      <c r="Q26" s="3" t="s">
        <v>721</v>
      </c>
      <c r="R26" s="14">
        <f t="shared" si="1"/>
        <v>1</v>
      </c>
      <c r="S26" s="14">
        <f t="shared" si="2"/>
        <v>1</v>
      </c>
      <c r="T26" s="3" t="s">
        <v>1784</v>
      </c>
      <c r="U26" s="8">
        <v>38085</v>
      </c>
      <c r="V26" s="4">
        <v>1.0200000000000001E-2</v>
      </c>
      <c r="Y26" s="1">
        <v>25</v>
      </c>
      <c r="Z26" s="1" t="s">
        <v>1822</v>
      </c>
      <c r="AA26" s="16">
        <f t="shared" si="3"/>
        <v>1</v>
      </c>
      <c r="AB26" s="14">
        <f t="shared" si="4"/>
        <v>1</v>
      </c>
    </row>
    <row r="27" spans="1:28" x14ac:dyDescent="0.2">
      <c r="A27" s="9">
        <f t="shared" si="0"/>
        <v>1</v>
      </c>
      <c r="B27" s="3">
        <v>26</v>
      </c>
      <c r="C27" s="3" t="s">
        <v>48</v>
      </c>
      <c r="D27" s="3" t="s">
        <v>810</v>
      </c>
      <c r="E27" s="3">
        <v>53.81</v>
      </c>
      <c r="F27" s="3">
        <v>0</v>
      </c>
      <c r="G27" s="3">
        <v>54.57</v>
      </c>
      <c r="H27" s="3">
        <v>53.7</v>
      </c>
      <c r="I27" s="3">
        <v>54.18</v>
      </c>
      <c r="J27" s="3">
        <v>15988248</v>
      </c>
      <c r="K27" s="3" t="s">
        <v>787</v>
      </c>
      <c r="N27" s="3" t="s">
        <v>1785</v>
      </c>
      <c r="O27" s="3" t="s">
        <v>1786</v>
      </c>
      <c r="P27" s="3" t="s">
        <v>1734</v>
      </c>
      <c r="Q27" s="3" t="s">
        <v>687</v>
      </c>
      <c r="R27" s="14">
        <f t="shared" si="1"/>
        <v>1</v>
      </c>
      <c r="S27" s="14">
        <f t="shared" si="2"/>
        <v>1</v>
      </c>
      <c r="T27" s="3" t="s">
        <v>1787</v>
      </c>
      <c r="U27" s="8">
        <v>41537</v>
      </c>
      <c r="V27" s="4">
        <v>4.36E-2</v>
      </c>
      <c r="Y27" s="1">
        <v>26</v>
      </c>
      <c r="Z27" s="1" t="s">
        <v>1798</v>
      </c>
      <c r="AA27" s="16">
        <f t="shared" si="3"/>
        <v>1</v>
      </c>
      <c r="AB27" s="14">
        <f t="shared" si="4"/>
        <v>0</v>
      </c>
    </row>
    <row r="28" spans="1:28" x14ac:dyDescent="0.2">
      <c r="A28" s="9">
        <f t="shared" si="0"/>
        <v>1</v>
      </c>
      <c r="B28" s="3">
        <v>27</v>
      </c>
      <c r="C28" s="3" t="s">
        <v>721</v>
      </c>
      <c r="D28" s="3" t="s">
        <v>811</v>
      </c>
      <c r="E28" s="3">
        <v>53.24</v>
      </c>
      <c r="F28" s="3">
        <v>0</v>
      </c>
      <c r="G28" s="3">
        <v>53.97</v>
      </c>
      <c r="H28" s="3">
        <v>53.22</v>
      </c>
      <c r="I28" s="3">
        <v>53.9</v>
      </c>
      <c r="J28" s="3">
        <v>21255586</v>
      </c>
      <c r="K28" s="3" t="s">
        <v>787</v>
      </c>
      <c r="N28" s="3" t="s">
        <v>1788</v>
      </c>
      <c r="O28" s="3" t="s">
        <v>1789</v>
      </c>
      <c r="P28" s="3" t="s">
        <v>1740</v>
      </c>
      <c r="Q28" s="3" t="s">
        <v>1799</v>
      </c>
      <c r="R28" s="14">
        <f t="shared" si="1"/>
        <v>0</v>
      </c>
      <c r="S28" s="14">
        <f t="shared" si="2"/>
        <v>1</v>
      </c>
      <c r="T28" s="3" t="s">
        <v>1760</v>
      </c>
      <c r="U28" s="8">
        <v>43277</v>
      </c>
      <c r="V28" s="4">
        <v>8.9999999999999993E-3</v>
      </c>
      <c r="Y28" s="1">
        <v>27</v>
      </c>
      <c r="Z28" s="1" t="s">
        <v>1823</v>
      </c>
      <c r="AA28" s="16">
        <f t="shared" si="3"/>
        <v>1</v>
      </c>
      <c r="AB28" s="14">
        <f t="shared" si="4"/>
        <v>1</v>
      </c>
    </row>
    <row r="29" spans="1:28" x14ac:dyDescent="0.2">
      <c r="A29" s="9">
        <f t="shared" si="0"/>
        <v>0</v>
      </c>
      <c r="B29" s="3">
        <v>28</v>
      </c>
      <c r="C29" s="3" t="s">
        <v>570</v>
      </c>
      <c r="D29" s="3" t="s">
        <v>812</v>
      </c>
      <c r="E29" s="3">
        <v>42.44</v>
      </c>
      <c r="F29" s="3">
        <v>0</v>
      </c>
      <c r="G29" s="3">
        <v>42.91</v>
      </c>
      <c r="H29" s="3">
        <v>42.34</v>
      </c>
      <c r="I29" s="3">
        <v>42.74</v>
      </c>
      <c r="J29" s="3">
        <v>10873865</v>
      </c>
      <c r="K29" s="3" t="s">
        <v>787</v>
      </c>
      <c r="N29" s="3" t="s">
        <v>779</v>
      </c>
      <c r="O29" s="3" t="s">
        <v>1790</v>
      </c>
      <c r="P29" s="3" t="s">
        <v>1734</v>
      </c>
      <c r="Q29" s="3" t="s">
        <v>731</v>
      </c>
      <c r="R29" s="14">
        <f t="shared" si="1"/>
        <v>1</v>
      </c>
      <c r="S29" s="14">
        <f t="shared" si="2"/>
        <v>1</v>
      </c>
      <c r="T29" s="3" t="s">
        <v>1760</v>
      </c>
      <c r="U29" s="8">
        <v>35506</v>
      </c>
      <c r="V29" s="4">
        <v>2.7699999999999999E-2</v>
      </c>
      <c r="Y29" s="1">
        <v>28</v>
      </c>
      <c r="Z29" s="1" t="s">
        <v>1799</v>
      </c>
      <c r="AA29" s="16">
        <f t="shared" si="3"/>
        <v>1</v>
      </c>
      <c r="AB29" s="14">
        <f t="shared" si="4"/>
        <v>0</v>
      </c>
    </row>
    <row r="30" spans="1:28" x14ac:dyDescent="0.2">
      <c r="A30" s="9">
        <f t="shared" si="0"/>
        <v>0</v>
      </c>
      <c r="B30" s="3">
        <v>29</v>
      </c>
      <c r="C30" s="3" t="s">
        <v>653</v>
      </c>
      <c r="D30" s="3" t="s">
        <v>813</v>
      </c>
      <c r="E30" s="3">
        <v>26.76</v>
      </c>
      <c r="F30" s="3">
        <v>0</v>
      </c>
      <c r="G30" s="3">
        <v>27.12</v>
      </c>
      <c r="H30" s="3">
        <v>26.75</v>
      </c>
      <c r="I30" s="3">
        <v>27.09</v>
      </c>
      <c r="J30" s="3">
        <v>38192536</v>
      </c>
      <c r="K30" s="3" t="s">
        <v>787</v>
      </c>
      <c r="N30" s="3" t="s">
        <v>772</v>
      </c>
      <c r="O30" s="3" t="s">
        <v>1791</v>
      </c>
      <c r="P30" s="3" t="s">
        <v>1734</v>
      </c>
      <c r="Q30" s="3" t="s">
        <v>32</v>
      </c>
      <c r="R30" s="14">
        <f t="shared" si="1"/>
        <v>1</v>
      </c>
      <c r="S30" s="14">
        <f t="shared" si="2"/>
        <v>1</v>
      </c>
      <c r="T30" s="3" t="s">
        <v>1792</v>
      </c>
      <c r="U30" s="8">
        <v>33364</v>
      </c>
      <c r="V30" s="4">
        <v>3.32E-2</v>
      </c>
      <c r="Y30" s="1">
        <v>29</v>
      </c>
      <c r="Z30" s="1" t="s">
        <v>1824</v>
      </c>
      <c r="AA30" s="16">
        <f t="shared" si="3"/>
        <v>1</v>
      </c>
      <c r="AB30" s="14">
        <f t="shared" si="4"/>
        <v>1</v>
      </c>
    </row>
    <row r="31" spans="1:28" x14ac:dyDescent="0.2">
      <c r="Y31" s="1">
        <v>30</v>
      </c>
      <c r="Z31" s="1" t="s">
        <v>1793</v>
      </c>
      <c r="AA31" s="16">
        <f t="shared" si="3"/>
        <v>1</v>
      </c>
      <c r="AB31" s="14">
        <f t="shared" si="4"/>
        <v>1</v>
      </c>
    </row>
  </sheetData>
  <phoneticPr fontId="18" type="noConversion"/>
  <hyperlinks>
    <hyperlink ref="L1" r:id="rId1" xr:uid="{C1C3302F-89D7-49EE-A2AB-B8B0DC9C0F6C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C6376-0A7E-4864-8E42-FF6717F254F7}">
  <sheetPr>
    <tabColor theme="9" tint="0.79998168889431442"/>
  </sheetPr>
  <dimension ref="A1:E103"/>
  <sheetViews>
    <sheetView workbookViewId="0">
      <selection activeCell="Z16" sqref="Z16"/>
    </sheetView>
  </sheetViews>
  <sheetFormatPr defaultRowHeight="14.25" x14ac:dyDescent="0.2"/>
  <cols>
    <col min="1" max="1" width="9" style="1"/>
    <col min="2" max="2" width="17.5" style="1" bestFit="1" customWidth="1"/>
    <col min="3" max="3" width="15.625" style="1" bestFit="1" customWidth="1"/>
    <col min="4" max="4" width="21.375" style="1" bestFit="1" customWidth="1"/>
    <col min="5" max="5" width="25.5" style="1" bestFit="1" customWidth="1"/>
    <col min="6" max="16384" width="9" style="1"/>
  </cols>
  <sheetData>
    <row r="1" spans="1:5" x14ac:dyDescent="0.2">
      <c r="A1" s="1" t="s">
        <v>950</v>
      </c>
      <c r="B1" s="1" t="s">
        <v>951</v>
      </c>
      <c r="C1" s="1" t="s">
        <v>954</v>
      </c>
      <c r="D1" s="1" t="s">
        <v>952</v>
      </c>
      <c r="E1" s="1" t="s">
        <v>953</v>
      </c>
    </row>
    <row r="2" spans="1:5" x14ac:dyDescent="0.2">
      <c r="A2" s="1" t="s">
        <v>204</v>
      </c>
      <c r="B2" s="1" t="s">
        <v>969</v>
      </c>
      <c r="D2" s="1" t="s">
        <v>970</v>
      </c>
      <c r="E2" s="1" t="s">
        <v>971</v>
      </c>
    </row>
    <row r="3" spans="1:5" x14ac:dyDescent="0.2">
      <c r="A3" s="1" t="s">
        <v>169</v>
      </c>
      <c r="B3" s="1" t="s">
        <v>972</v>
      </c>
      <c r="D3" s="1" t="s">
        <v>967</v>
      </c>
      <c r="E3" s="1" t="s">
        <v>973</v>
      </c>
    </row>
    <row r="4" spans="1:5" x14ac:dyDescent="0.2">
      <c r="A4" s="1" t="s">
        <v>15</v>
      </c>
      <c r="B4" s="1" t="s">
        <v>974</v>
      </c>
      <c r="C4" s="17">
        <v>43458</v>
      </c>
      <c r="D4" s="1" t="s">
        <v>967</v>
      </c>
      <c r="E4" s="1" t="s">
        <v>975</v>
      </c>
    </row>
    <row r="5" spans="1:5" x14ac:dyDescent="0.2">
      <c r="A5" s="1" t="s">
        <v>1001</v>
      </c>
      <c r="B5" s="1" t="s">
        <v>1831</v>
      </c>
      <c r="C5" s="17">
        <v>43031</v>
      </c>
      <c r="D5" s="1" t="s">
        <v>959</v>
      </c>
      <c r="E5" s="1" t="s">
        <v>1003</v>
      </c>
    </row>
    <row r="6" spans="1:5" x14ac:dyDescent="0.2">
      <c r="A6" s="1" t="s">
        <v>46</v>
      </c>
      <c r="B6" s="1" t="s">
        <v>1012</v>
      </c>
      <c r="D6" s="1" t="s">
        <v>970</v>
      </c>
      <c r="E6" s="1" t="s">
        <v>1013</v>
      </c>
    </row>
    <row r="7" spans="1:5" x14ac:dyDescent="0.2">
      <c r="A7" s="1" t="s">
        <v>391</v>
      </c>
      <c r="B7" s="1" t="s">
        <v>1014</v>
      </c>
      <c r="C7" s="17">
        <v>41732</v>
      </c>
      <c r="D7" s="1" t="s">
        <v>970</v>
      </c>
      <c r="E7" s="1" t="s">
        <v>1013</v>
      </c>
    </row>
    <row r="8" spans="1:5" x14ac:dyDescent="0.2">
      <c r="A8" s="1" t="s">
        <v>16</v>
      </c>
      <c r="B8" s="1" t="s">
        <v>1832</v>
      </c>
      <c r="D8" s="1" t="s">
        <v>978</v>
      </c>
      <c r="E8" s="1" t="s">
        <v>1019</v>
      </c>
    </row>
    <row r="9" spans="1:5" x14ac:dyDescent="0.2">
      <c r="A9" s="1" t="s">
        <v>174</v>
      </c>
      <c r="B9" s="1" t="s">
        <v>1027</v>
      </c>
      <c r="C9" s="17">
        <v>44186</v>
      </c>
      <c r="D9" s="1" t="s">
        <v>981</v>
      </c>
      <c r="E9" s="1" t="s">
        <v>1009</v>
      </c>
    </row>
    <row r="10" spans="1:5" x14ac:dyDescent="0.2">
      <c r="A10" s="1" t="s">
        <v>187</v>
      </c>
      <c r="B10" s="1" t="s">
        <v>1042</v>
      </c>
      <c r="D10" s="1" t="s">
        <v>959</v>
      </c>
      <c r="E10" s="1" t="s">
        <v>1043</v>
      </c>
    </row>
    <row r="11" spans="1:5" x14ac:dyDescent="0.2">
      <c r="A11" s="1" t="s">
        <v>170</v>
      </c>
      <c r="B11" s="1" t="s">
        <v>1046</v>
      </c>
      <c r="D11" s="1" t="s">
        <v>967</v>
      </c>
      <c r="E11" s="1" t="s">
        <v>975</v>
      </c>
    </row>
    <row r="12" spans="1:5" x14ac:dyDescent="0.2">
      <c r="A12" s="1" t="s">
        <v>1047</v>
      </c>
      <c r="B12" s="1" t="s">
        <v>1048</v>
      </c>
      <c r="C12" s="17">
        <v>43822</v>
      </c>
      <c r="D12" s="1" t="s">
        <v>967</v>
      </c>
      <c r="E12" s="1" t="s">
        <v>973</v>
      </c>
    </row>
    <row r="13" spans="1:5" x14ac:dyDescent="0.2">
      <c r="A13" s="1" t="s">
        <v>13</v>
      </c>
      <c r="B13" s="1" t="s">
        <v>1061</v>
      </c>
      <c r="D13" s="1" t="s">
        <v>967</v>
      </c>
      <c r="E13" s="1" t="s">
        <v>1062</v>
      </c>
    </row>
    <row r="14" spans="1:5" x14ac:dyDescent="0.2">
      <c r="A14" s="1" t="s">
        <v>186</v>
      </c>
      <c r="B14" s="1" t="s">
        <v>1063</v>
      </c>
      <c r="D14" s="1" t="s">
        <v>967</v>
      </c>
      <c r="E14" s="1" t="s">
        <v>1064</v>
      </c>
    </row>
    <row r="15" spans="1:5" x14ac:dyDescent="0.2">
      <c r="A15" s="1" t="s">
        <v>201</v>
      </c>
      <c r="B15" s="1" t="s">
        <v>1833</v>
      </c>
      <c r="C15" s="17">
        <v>43087</v>
      </c>
      <c r="D15" s="1" t="s">
        <v>967</v>
      </c>
      <c r="E15" s="1" t="s">
        <v>1064</v>
      </c>
    </row>
    <row r="16" spans="1:5" x14ac:dyDescent="0.2">
      <c r="A16" s="1" t="s">
        <v>658</v>
      </c>
      <c r="B16" s="1" t="s">
        <v>1834</v>
      </c>
      <c r="C16" s="17">
        <v>44186</v>
      </c>
      <c r="D16" s="1" t="s">
        <v>967</v>
      </c>
      <c r="E16" s="1" t="s">
        <v>973</v>
      </c>
    </row>
    <row r="17" spans="1:5" x14ac:dyDescent="0.2">
      <c r="A17" s="1" t="s">
        <v>139</v>
      </c>
      <c r="B17" s="1" t="s">
        <v>1082</v>
      </c>
      <c r="D17" s="1" t="s">
        <v>967</v>
      </c>
      <c r="E17" s="1" t="s">
        <v>973</v>
      </c>
    </row>
    <row r="18" spans="1:5" x14ac:dyDescent="0.2">
      <c r="A18" s="1" t="s">
        <v>172</v>
      </c>
      <c r="B18" s="1" t="s">
        <v>172</v>
      </c>
      <c r="D18" s="1" t="s">
        <v>967</v>
      </c>
      <c r="E18" s="1" t="s">
        <v>1084</v>
      </c>
    </row>
    <row r="19" spans="1:5" x14ac:dyDescent="0.2">
      <c r="A19" s="1" t="s">
        <v>23</v>
      </c>
      <c r="B19" s="1" t="s">
        <v>1835</v>
      </c>
      <c r="D19" s="1" t="s">
        <v>970</v>
      </c>
      <c r="E19" s="1" t="s">
        <v>1013</v>
      </c>
    </row>
    <row r="20" spans="1:5" x14ac:dyDescent="0.2">
      <c r="A20" s="1" t="s">
        <v>222</v>
      </c>
      <c r="B20" s="1" t="s">
        <v>1107</v>
      </c>
      <c r="D20" s="1" t="s">
        <v>959</v>
      </c>
      <c r="E20" s="1" t="s">
        <v>1043</v>
      </c>
    </row>
    <row r="21" spans="1:5" x14ac:dyDescent="0.2">
      <c r="A21" s="1" t="s">
        <v>1112</v>
      </c>
      <c r="B21" s="1" t="s">
        <v>1113</v>
      </c>
      <c r="D21" s="1" t="s">
        <v>978</v>
      </c>
      <c r="E21" s="1" t="s">
        <v>1019</v>
      </c>
    </row>
    <row r="22" spans="1:5" x14ac:dyDescent="0.2">
      <c r="A22" s="1" t="s">
        <v>205</v>
      </c>
      <c r="B22" s="1" t="s">
        <v>1119</v>
      </c>
      <c r="D22" s="1" t="s">
        <v>967</v>
      </c>
      <c r="E22" s="1" t="s">
        <v>975</v>
      </c>
    </row>
    <row r="23" spans="1:5" x14ac:dyDescent="0.2">
      <c r="A23" s="1" t="s">
        <v>1127</v>
      </c>
      <c r="B23" s="1" t="s">
        <v>1128</v>
      </c>
      <c r="C23" s="17">
        <v>43087</v>
      </c>
      <c r="D23" s="1" t="s">
        <v>967</v>
      </c>
      <c r="E23" s="1" t="s">
        <v>973</v>
      </c>
    </row>
    <row r="24" spans="1:5" x14ac:dyDescent="0.2">
      <c r="A24" s="1" t="s">
        <v>1147</v>
      </c>
      <c r="B24" s="1" t="s">
        <v>1147</v>
      </c>
      <c r="C24" s="17">
        <v>43822</v>
      </c>
      <c r="D24" s="1" t="s">
        <v>967</v>
      </c>
      <c r="E24" s="1" t="s">
        <v>1148</v>
      </c>
    </row>
    <row r="25" spans="1:5" x14ac:dyDescent="0.2">
      <c r="A25" s="1" t="s">
        <v>254</v>
      </c>
      <c r="B25" s="1" t="s">
        <v>1153</v>
      </c>
      <c r="D25" s="1" t="s">
        <v>959</v>
      </c>
      <c r="E25" s="1" t="s">
        <v>1154</v>
      </c>
    </row>
    <row r="26" spans="1:5" x14ac:dyDescent="0.2">
      <c r="A26" s="1" t="s">
        <v>1161</v>
      </c>
      <c r="B26" s="1" t="s">
        <v>1162</v>
      </c>
      <c r="D26" s="1" t="s">
        <v>970</v>
      </c>
      <c r="E26" s="1" t="s">
        <v>1163</v>
      </c>
    </row>
    <row r="27" spans="1:5" x14ac:dyDescent="0.2">
      <c r="A27" s="1" t="s">
        <v>1836</v>
      </c>
      <c r="B27" s="1" t="s">
        <v>1837</v>
      </c>
      <c r="D27" s="1" t="s">
        <v>967</v>
      </c>
      <c r="E27" s="1" t="s">
        <v>973</v>
      </c>
    </row>
    <row r="28" spans="1:5" x14ac:dyDescent="0.2">
      <c r="A28" s="1" t="s">
        <v>853</v>
      </c>
      <c r="B28" s="1" t="s">
        <v>1174</v>
      </c>
      <c r="C28" s="17">
        <v>42713</v>
      </c>
      <c r="D28" s="1" t="s">
        <v>956</v>
      </c>
      <c r="E28" s="1" t="s">
        <v>1175</v>
      </c>
    </row>
    <row r="29" spans="1:5" x14ac:dyDescent="0.2">
      <c r="A29" s="1" t="s">
        <v>287</v>
      </c>
      <c r="B29" s="1" t="s">
        <v>1176</v>
      </c>
      <c r="D29" s="1" t="s">
        <v>967</v>
      </c>
      <c r="E29" s="1" t="s">
        <v>1071</v>
      </c>
    </row>
    <row r="30" spans="1:5" x14ac:dyDescent="0.2">
      <c r="A30" s="1" t="s">
        <v>291</v>
      </c>
      <c r="B30" s="1" t="s">
        <v>1186</v>
      </c>
      <c r="D30" s="1" t="s">
        <v>967</v>
      </c>
      <c r="E30" s="1" t="s">
        <v>968</v>
      </c>
    </row>
    <row r="31" spans="1:5" x14ac:dyDescent="0.2">
      <c r="A31" s="1" t="s">
        <v>266</v>
      </c>
      <c r="B31" s="1" t="s">
        <v>1188</v>
      </c>
      <c r="D31" s="1" t="s">
        <v>970</v>
      </c>
      <c r="E31" s="1" t="s">
        <v>1163</v>
      </c>
    </row>
    <row r="32" spans="1:5" x14ac:dyDescent="0.2">
      <c r="A32" s="1" t="s">
        <v>1196</v>
      </c>
      <c r="B32" s="1" t="s">
        <v>1838</v>
      </c>
      <c r="C32" s="17">
        <v>43822</v>
      </c>
      <c r="D32" s="1" t="s">
        <v>956</v>
      </c>
      <c r="E32" s="1" t="s">
        <v>1175</v>
      </c>
    </row>
    <row r="33" spans="1:5" x14ac:dyDescent="0.2">
      <c r="A33" s="1" t="s">
        <v>30</v>
      </c>
      <c r="B33" s="1" t="s">
        <v>1839</v>
      </c>
      <c r="D33" s="1" t="s">
        <v>1016</v>
      </c>
      <c r="E33" s="1" t="s">
        <v>1201</v>
      </c>
    </row>
    <row r="34" spans="1:5" x14ac:dyDescent="0.2">
      <c r="A34" s="1" t="s">
        <v>286</v>
      </c>
      <c r="B34" s="1" t="s">
        <v>1840</v>
      </c>
      <c r="C34" s="17">
        <v>44434</v>
      </c>
      <c r="D34" s="1" t="s">
        <v>967</v>
      </c>
      <c r="E34" s="1" t="s">
        <v>973</v>
      </c>
    </row>
    <row r="35" spans="1:5" x14ac:dyDescent="0.2">
      <c r="A35" s="1" t="s">
        <v>289</v>
      </c>
      <c r="B35" s="1" t="s">
        <v>1841</v>
      </c>
      <c r="C35" s="17">
        <v>42422</v>
      </c>
      <c r="D35" s="1" t="s">
        <v>956</v>
      </c>
      <c r="E35" s="1" t="s">
        <v>1204</v>
      </c>
    </row>
    <row r="36" spans="1:5" x14ac:dyDescent="0.2">
      <c r="A36" s="1" t="s">
        <v>1221</v>
      </c>
      <c r="B36" s="1" t="s">
        <v>1222</v>
      </c>
      <c r="C36" s="17">
        <v>43941</v>
      </c>
      <c r="D36" s="1" t="s">
        <v>959</v>
      </c>
      <c r="E36" s="1" t="s">
        <v>960</v>
      </c>
    </row>
    <row r="37" spans="1:5" x14ac:dyDescent="0.2">
      <c r="A37" s="1" t="s">
        <v>322</v>
      </c>
      <c r="B37" s="1" t="s">
        <v>1842</v>
      </c>
      <c r="C37" s="17">
        <v>44004</v>
      </c>
      <c r="D37" s="1" t="s">
        <v>967</v>
      </c>
      <c r="E37" s="1" t="s">
        <v>973</v>
      </c>
    </row>
    <row r="38" spans="1:5" x14ac:dyDescent="0.2">
      <c r="A38" s="1" t="s">
        <v>318</v>
      </c>
      <c r="B38" s="1" t="s">
        <v>1234</v>
      </c>
      <c r="D38" s="1" t="s">
        <v>978</v>
      </c>
      <c r="E38" s="1" t="s">
        <v>1233</v>
      </c>
    </row>
    <row r="39" spans="1:5" x14ac:dyDescent="0.2">
      <c r="A39" s="1" t="s">
        <v>330</v>
      </c>
      <c r="B39" s="1" t="s">
        <v>1252</v>
      </c>
      <c r="D39" s="1" t="s">
        <v>978</v>
      </c>
      <c r="E39" s="1" t="s">
        <v>1019</v>
      </c>
    </row>
    <row r="40" spans="1:5" x14ac:dyDescent="0.2">
      <c r="A40" s="1" t="s">
        <v>329</v>
      </c>
      <c r="B40" s="1" t="s">
        <v>1256</v>
      </c>
      <c r="C40" s="17">
        <v>41995</v>
      </c>
      <c r="D40" s="1" t="s">
        <v>970</v>
      </c>
      <c r="E40" s="1" t="s">
        <v>971</v>
      </c>
    </row>
    <row r="41" spans="1:5" x14ac:dyDescent="0.2">
      <c r="A41" s="1" t="s">
        <v>362</v>
      </c>
      <c r="B41" s="1" t="s">
        <v>1276</v>
      </c>
      <c r="C41" s="17">
        <v>43790</v>
      </c>
      <c r="D41" s="1" t="s">
        <v>981</v>
      </c>
      <c r="E41" s="1" t="s">
        <v>1025</v>
      </c>
    </row>
    <row r="42" spans="1:5" x14ac:dyDescent="0.2">
      <c r="A42" s="1" t="s">
        <v>37</v>
      </c>
      <c r="B42" s="1" t="s">
        <v>1283</v>
      </c>
      <c r="D42" s="1" t="s">
        <v>970</v>
      </c>
      <c r="E42" s="1" t="s">
        <v>1013</v>
      </c>
    </row>
    <row r="43" spans="1:5" x14ac:dyDescent="0.2">
      <c r="A43" s="1" t="s">
        <v>367</v>
      </c>
      <c r="B43" s="1" t="s">
        <v>1284</v>
      </c>
      <c r="D43" s="1" t="s">
        <v>956</v>
      </c>
      <c r="E43" s="1" t="s">
        <v>1006</v>
      </c>
    </row>
    <row r="44" spans="1:5" x14ac:dyDescent="0.2">
      <c r="A44" s="1" t="s">
        <v>372</v>
      </c>
      <c r="B44" s="1" t="s">
        <v>1294</v>
      </c>
      <c r="D44" s="1" t="s">
        <v>967</v>
      </c>
      <c r="E44" s="1" t="s">
        <v>1084</v>
      </c>
    </row>
    <row r="45" spans="1:5" x14ac:dyDescent="0.2">
      <c r="A45" s="1" t="s">
        <v>1307</v>
      </c>
      <c r="B45" s="1" t="s">
        <v>1308</v>
      </c>
      <c r="C45" s="17">
        <v>43543</v>
      </c>
      <c r="D45" s="1" t="s">
        <v>970</v>
      </c>
      <c r="E45" s="1" t="s">
        <v>1309</v>
      </c>
    </row>
    <row r="46" spans="1:5" x14ac:dyDescent="0.2">
      <c r="A46" s="1" t="s">
        <v>1310</v>
      </c>
      <c r="B46" s="1" t="s">
        <v>1311</v>
      </c>
      <c r="C46" s="17">
        <v>43543</v>
      </c>
      <c r="D46" s="1" t="s">
        <v>970</v>
      </c>
      <c r="E46" s="1" t="s">
        <v>1309</v>
      </c>
    </row>
    <row r="47" spans="1:5" x14ac:dyDescent="0.2">
      <c r="A47" s="1" t="s">
        <v>386</v>
      </c>
      <c r="B47" s="1" t="s">
        <v>1328</v>
      </c>
      <c r="D47" s="1" t="s">
        <v>959</v>
      </c>
      <c r="E47" s="1" t="s">
        <v>1043</v>
      </c>
    </row>
    <row r="48" spans="1:5" x14ac:dyDescent="0.2">
      <c r="A48" s="1" t="s">
        <v>404</v>
      </c>
      <c r="B48" s="1" t="s">
        <v>1353</v>
      </c>
      <c r="C48" s="17">
        <v>44398</v>
      </c>
      <c r="D48" s="1" t="s">
        <v>956</v>
      </c>
      <c r="E48" s="1" t="s">
        <v>957</v>
      </c>
    </row>
    <row r="49" spans="1:5" x14ac:dyDescent="0.2">
      <c r="A49" s="1" t="s">
        <v>1367</v>
      </c>
      <c r="B49" s="1" t="s">
        <v>1368</v>
      </c>
      <c r="C49" s="17">
        <v>42814</v>
      </c>
      <c r="D49" s="1" t="s">
        <v>959</v>
      </c>
      <c r="E49" s="1" t="s">
        <v>960</v>
      </c>
    </row>
    <row r="50" spans="1:5" x14ac:dyDescent="0.2">
      <c r="A50" s="1" t="s">
        <v>1371</v>
      </c>
      <c r="B50" s="1" t="s">
        <v>1372</v>
      </c>
      <c r="D50" s="1" t="s">
        <v>959</v>
      </c>
      <c r="E50" s="1" t="s">
        <v>1106</v>
      </c>
    </row>
    <row r="51" spans="1:5" x14ac:dyDescent="0.2">
      <c r="A51" s="1" t="s">
        <v>1373</v>
      </c>
      <c r="B51" s="1" t="s">
        <v>1374</v>
      </c>
      <c r="C51" s="17">
        <v>42284</v>
      </c>
      <c r="D51" s="1" t="s">
        <v>959</v>
      </c>
      <c r="E51" s="1" t="s">
        <v>1043</v>
      </c>
    </row>
    <row r="52" spans="1:5" x14ac:dyDescent="0.2">
      <c r="A52" s="1" t="s">
        <v>48</v>
      </c>
      <c r="B52" s="1" t="s">
        <v>784</v>
      </c>
      <c r="D52" s="1" t="s">
        <v>967</v>
      </c>
      <c r="E52" s="1" t="s">
        <v>975</v>
      </c>
    </row>
    <row r="53" spans="1:5" x14ac:dyDescent="0.2">
      <c r="A53" s="1" t="s">
        <v>876</v>
      </c>
      <c r="B53" s="1" t="s">
        <v>1383</v>
      </c>
      <c r="D53" s="1" t="s">
        <v>967</v>
      </c>
      <c r="E53" s="1" t="s">
        <v>973</v>
      </c>
    </row>
    <row r="54" spans="1:5" x14ac:dyDescent="0.2">
      <c r="A54" s="1" t="s">
        <v>878</v>
      </c>
      <c r="B54" s="1" t="s">
        <v>1384</v>
      </c>
      <c r="D54" s="1" t="s">
        <v>959</v>
      </c>
      <c r="E54" s="1" t="s">
        <v>960</v>
      </c>
    </row>
    <row r="55" spans="1:5" x14ac:dyDescent="0.2">
      <c r="A55" s="1" t="s">
        <v>50</v>
      </c>
      <c r="B55" s="1" t="s">
        <v>1843</v>
      </c>
      <c r="C55" s="17">
        <v>42208</v>
      </c>
      <c r="D55" s="1" t="s">
        <v>978</v>
      </c>
      <c r="E55" s="1" t="s">
        <v>1019</v>
      </c>
    </row>
    <row r="56" spans="1:5" x14ac:dyDescent="0.2">
      <c r="A56" s="1" t="s">
        <v>462</v>
      </c>
      <c r="B56" s="1" t="s">
        <v>1844</v>
      </c>
      <c r="C56" s="17">
        <v>44123</v>
      </c>
      <c r="D56" s="1" t="s">
        <v>1016</v>
      </c>
      <c r="E56" s="1" t="s">
        <v>1185</v>
      </c>
    </row>
    <row r="57" spans="1:5" x14ac:dyDescent="0.2">
      <c r="A57" s="1" t="s">
        <v>882</v>
      </c>
      <c r="B57" s="1" t="s">
        <v>1414</v>
      </c>
      <c r="C57" s="17">
        <v>42713</v>
      </c>
      <c r="D57" s="1" t="s">
        <v>967</v>
      </c>
      <c r="E57" s="1" t="s">
        <v>1064</v>
      </c>
    </row>
    <row r="58" spans="1:5" x14ac:dyDescent="0.2">
      <c r="A58" s="1" t="s">
        <v>464</v>
      </c>
      <c r="B58" s="1" t="s">
        <v>1416</v>
      </c>
      <c r="D58" s="1" t="s">
        <v>1016</v>
      </c>
      <c r="E58" s="1" t="s">
        <v>1132</v>
      </c>
    </row>
    <row r="59" spans="1:5" x14ac:dyDescent="0.2">
      <c r="A59" s="1" t="s">
        <v>487</v>
      </c>
      <c r="B59" s="1" t="s">
        <v>1423</v>
      </c>
      <c r="C59" s="17">
        <v>41995</v>
      </c>
      <c r="D59" s="1" t="s">
        <v>967</v>
      </c>
      <c r="E59" s="1" t="s">
        <v>1064</v>
      </c>
    </row>
    <row r="60" spans="1:5" x14ac:dyDescent="0.2">
      <c r="A60" s="1" t="s">
        <v>52</v>
      </c>
      <c r="B60" s="1" t="s">
        <v>1845</v>
      </c>
      <c r="C60" s="17">
        <v>43458</v>
      </c>
      <c r="D60" s="1" t="s">
        <v>978</v>
      </c>
      <c r="E60" s="1" t="s">
        <v>1336</v>
      </c>
    </row>
    <row r="61" spans="1:5" x14ac:dyDescent="0.2">
      <c r="A61" s="1" t="s">
        <v>495</v>
      </c>
      <c r="B61" s="1" t="s">
        <v>1456</v>
      </c>
      <c r="D61" s="1" t="s">
        <v>978</v>
      </c>
      <c r="E61" s="1" t="s">
        <v>1137</v>
      </c>
    </row>
    <row r="62" spans="1:5" x14ac:dyDescent="0.2">
      <c r="A62" s="1" t="s">
        <v>518</v>
      </c>
      <c r="B62" s="1" t="s">
        <v>1846</v>
      </c>
      <c r="C62" s="17">
        <v>44186</v>
      </c>
      <c r="D62" s="1" t="s">
        <v>967</v>
      </c>
      <c r="E62" s="1" t="s">
        <v>973</v>
      </c>
    </row>
    <row r="63" spans="1:5" x14ac:dyDescent="0.2">
      <c r="A63" s="1" t="s">
        <v>522</v>
      </c>
      <c r="B63" s="1" t="s">
        <v>1847</v>
      </c>
      <c r="C63" s="17">
        <v>44186</v>
      </c>
      <c r="D63" s="1" t="s">
        <v>970</v>
      </c>
      <c r="E63" s="1" t="s">
        <v>1013</v>
      </c>
    </row>
    <row r="64" spans="1:5" x14ac:dyDescent="0.2">
      <c r="A64" s="1" t="s">
        <v>1848</v>
      </c>
      <c r="B64" s="1" t="s">
        <v>1849</v>
      </c>
      <c r="C64" s="17">
        <v>42905</v>
      </c>
      <c r="D64" s="1" t="s">
        <v>978</v>
      </c>
      <c r="E64" s="1" t="s">
        <v>1019</v>
      </c>
    </row>
    <row r="65" spans="1:5" x14ac:dyDescent="0.2">
      <c r="A65" s="1" t="s">
        <v>500</v>
      </c>
      <c r="B65" s="1" t="s">
        <v>1471</v>
      </c>
      <c r="C65" s="17">
        <v>42569</v>
      </c>
      <c r="D65" s="1" t="s">
        <v>967</v>
      </c>
      <c r="E65" s="1" t="s">
        <v>975</v>
      </c>
    </row>
    <row r="66" spans="1:5" x14ac:dyDescent="0.2">
      <c r="A66" s="1" t="s">
        <v>58</v>
      </c>
      <c r="B66" s="1" t="s">
        <v>895</v>
      </c>
      <c r="D66" s="1" t="s">
        <v>967</v>
      </c>
      <c r="E66" s="1" t="s">
        <v>975</v>
      </c>
    </row>
    <row r="67" spans="1:5" x14ac:dyDescent="0.2">
      <c r="A67" s="1" t="s">
        <v>520</v>
      </c>
      <c r="B67" s="1" t="s">
        <v>767</v>
      </c>
      <c r="D67" s="1" t="s">
        <v>967</v>
      </c>
      <c r="E67" s="1" t="s">
        <v>1302</v>
      </c>
    </row>
    <row r="68" spans="1:5" x14ac:dyDescent="0.2">
      <c r="A68" s="1" t="s">
        <v>57</v>
      </c>
      <c r="B68" s="1" t="s">
        <v>1474</v>
      </c>
      <c r="C68" s="17">
        <v>44032</v>
      </c>
      <c r="D68" s="1" t="s">
        <v>959</v>
      </c>
      <c r="E68" s="1" t="s">
        <v>1043</v>
      </c>
    </row>
    <row r="69" spans="1:5" x14ac:dyDescent="0.2">
      <c r="A69" s="1" t="s">
        <v>503</v>
      </c>
      <c r="B69" s="1" t="s">
        <v>1480</v>
      </c>
      <c r="D69" s="1" t="s">
        <v>1016</v>
      </c>
      <c r="E69" s="1" t="s">
        <v>1132</v>
      </c>
    </row>
    <row r="70" spans="1:5" x14ac:dyDescent="0.2">
      <c r="A70" s="1" t="s">
        <v>511</v>
      </c>
      <c r="B70" s="1" t="s">
        <v>1483</v>
      </c>
      <c r="D70" s="1" t="s">
        <v>1016</v>
      </c>
      <c r="E70" s="1" t="s">
        <v>1185</v>
      </c>
    </row>
    <row r="71" spans="1:5" x14ac:dyDescent="0.2">
      <c r="A71" s="1" t="s">
        <v>542</v>
      </c>
      <c r="B71" s="1" t="s">
        <v>1850</v>
      </c>
      <c r="C71" s="17">
        <v>42445</v>
      </c>
      <c r="D71" s="1" t="s">
        <v>970</v>
      </c>
      <c r="E71" s="1" t="s">
        <v>971</v>
      </c>
    </row>
    <row r="72" spans="1:5" x14ac:dyDescent="0.2">
      <c r="A72" s="1" t="s">
        <v>60</v>
      </c>
      <c r="B72" s="1" t="s">
        <v>1496</v>
      </c>
      <c r="D72" s="1" t="s">
        <v>970</v>
      </c>
      <c r="E72" s="1" t="s">
        <v>1309</v>
      </c>
    </row>
    <row r="73" spans="1:5" x14ac:dyDescent="0.2">
      <c r="A73" s="1" t="s">
        <v>65</v>
      </c>
      <c r="B73" s="1" t="s">
        <v>1851</v>
      </c>
      <c r="D73" s="1" t="s">
        <v>967</v>
      </c>
      <c r="E73" s="1" t="s">
        <v>975</v>
      </c>
    </row>
    <row r="74" spans="1:5" x14ac:dyDescent="0.2">
      <c r="A74" s="1" t="s">
        <v>549</v>
      </c>
      <c r="B74" s="1" t="s">
        <v>1527</v>
      </c>
      <c r="D74" s="1" t="s">
        <v>967</v>
      </c>
      <c r="E74" s="1" t="s">
        <v>975</v>
      </c>
    </row>
    <row r="75" spans="1:5" x14ac:dyDescent="0.2">
      <c r="A75" s="1" t="s">
        <v>904</v>
      </c>
      <c r="B75" s="1" t="s">
        <v>1852</v>
      </c>
      <c r="D75" s="1" t="s">
        <v>978</v>
      </c>
      <c r="E75" s="1" t="s">
        <v>1086</v>
      </c>
    </row>
    <row r="76" spans="1:5" x14ac:dyDescent="0.2">
      <c r="A76" s="1" t="s">
        <v>554</v>
      </c>
      <c r="B76" s="1" t="s">
        <v>1853</v>
      </c>
      <c r="C76" s="17">
        <v>44186</v>
      </c>
      <c r="D76" s="1" t="s">
        <v>967</v>
      </c>
      <c r="E76" s="1" t="s">
        <v>973</v>
      </c>
    </row>
    <row r="77" spans="1:5" x14ac:dyDescent="0.2">
      <c r="A77" s="1" t="s">
        <v>565</v>
      </c>
      <c r="B77" s="1" t="s">
        <v>1537</v>
      </c>
      <c r="D77" s="1" t="s">
        <v>956</v>
      </c>
      <c r="E77" s="1" t="s">
        <v>1141</v>
      </c>
    </row>
    <row r="78" spans="1:5" x14ac:dyDescent="0.2">
      <c r="A78" s="1" t="s">
        <v>906</v>
      </c>
      <c r="B78" s="1" t="s">
        <v>1541</v>
      </c>
      <c r="D78" s="1" t="s">
        <v>967</v>
      </c>
      <c r="E78" s="1" t="s">
        <v>1084</v>
      </c>
    </row>
    <row r="79" spans="1:5" x14ac:dyDescent="0.2">
      <c r="A79" s="1" t="s">
        <v>70</v>
      </c>
      <c r="B79" s="1" t="s">
        <v>1544</v>
      </c>
      <c r="C79" s="17">
        <v>42319</v>
      </c>
      <c r="D79" s="1" t="s">
        <v>967</v>
      </c>
      <c r="E79" s="1" t="s">
        <v>1084</v>
      </c>
    </row>
    <row r="80" spans="1:5" x14ac:dyDescent="0.2">
      <c r="A80" s="1" t="s">
        <v>69</v>
      </c>
      <c r="B80" s="1" t="s">
        <v>1854</v>
      </c>
      <c r="C80" s="17">
        <v>44186</v>
      </c>
      <c r="D80" s="1" t="s">
        <v>978</v>
      </c>
      <c r="E80" s="1" t="s">
        <v>1340</v>
      </c>
    </row>
    <row r="81" spans="1:5" x14ac:dyDescent="0.2">
      <c r="A81" s="1" t="s">
        <v>569</v>
      </c>
      <c r="B81" s="1" t="s">
        <v>1549</v>
      </c>
      <c r="C81" s="17">
        <v>43304</v>
      </c>
      <c r="D81" s="1" t="s">
        <v>1016</v>
      </c>
      <c r="E81" s="1" t="s">
        <v>1185</v>
      </c>
    </row>
    <row r="82" spans="1:5" x14ac:dyDescent="0.2">
      <c r="A82" s="1" t="s">
        <v>66</v>
      </c>
      <c r="B82" s="1" t="s">
        <v>1855</v>
      </c>
      <c r="C82" s="17">
        <v>44067</v>
      </c>
      <c r="D82" s="1" t="s">
        <v>978</v>
      </c>
      <c r="E82" s="1" t="s">
        <v>1019</v>
      </c>
    </row>
    <row r="83" spans="1:5" x14ac:dyDescent="0.2">
      <c r="A83" s="1" t="s">
        <v>591</v>
      </c>
      <c r="B83" s="1" t="s">
        <v>1578</v>
      </c>
      <c r="D83" s="1" t="s">
        <v>967</v>
      </c>
      <c r="E83" s="1" t="s">
        <v>975</v>
      </c>
    </row>
    <row r="84" spans="1:5" x14ac:dyDescent="0.2">
      <c r="A84" s="1" t="s">
        <v>1587</v>
      </c>
      <c r="B84" s="1" t="s">
        <v>1588</v>
      </c>
      <c r="D84" s="1" t="s">
        <v>959</v>
      </c>
      <c r="E84" s="1" t="s">
        <v>1043</v>
      </c>
    </row>
    <row r="85" spans="1:5" x14ac:dyDescent="0.2">
      <c r="A85" s="1" t="s">
        <v>604</v>
      </c>
      <c r="B85" s="1" t="s">
        <v>1601</v>
      </c>
      <c r="D85" s="1" t="s">
        <v>978</v>
      </c>
      <c r="E85" s="1" t="s">
        <v>1316</v>
      </c>
    </row>
    <row r="86" spans="1:5" x14ac:dyDescent="0.2">
      <c r="A86" s="1" t="s">
        <v>1856</v>
      </c>
      <c r="B86" s="1" t="s">
        <v>1857</v>
      </c>
      <c r="C86" s="17">
        <v>43822</v>
      </c>
      <c r="D86" s="1" t="s">
        <v>959</v>
      </c>
      <c r="E86" s="1" t="s">
        <v>1043</v>
      </c>
    </row>
    <row r="87" spans="1:5" x14ac:dyDescent="0.2">
      <c r="A87" s="1" t="s">
        <v>622</v>
      </c>
      <c r="B87" s="1" t="s">
        <v>1858</v>
      </c>
      <c r="D87" s="1" t="s">
        <v>970</v>
      </c>
      <c r="E87" s="1" t="s">
        <v>1227</v>
      </c>
    </row>
    <row r="88" spans="1:5" x14ac:dyDescent="0.2">
      <c r="A88" s="1" t="s">
        <v>89</v>
      </c>
      <c r="B88" s="1" t="s">
        <v>1859</v>
      </c>
      <c r="C88" s="17">
        <v>42219</v>
      </c>
      <c r="D88" s="1" t="s">
        <v>967</v>
      </c>
      <c r="E88" s="1" t="s">
        <v>975</v>
      </c>
    </row>
    <row r="89" spans="1:5" x14ac:dyDescent="0.2">
      <c r="A89" s="1" t="s">
        <v>636</v>
      </c>
      <c r="B89" s="1" t="s">
        <v>1860</v>
      </c>
      <c r="C89" s="17">
        <v>43822</v>
      </c>
      <c r="D89" s="1" t="s">
        <v>967</v>
      </c>
      <c r="E89" s="1" t="s">
        <v>973</v>
      </c>
    </row>
    <row r="90" spans="1:5" x14ac:dyDescent="0.2">
      <c r="A90" s="1" t="s">
        <v>611</v>
      </c>
      <c r="B90" s="1" t="s">
        <v>922</v>
      </c>
      <c r="D90" s="1" t="s">
        <v>978</v>
      </c>
      <c r="E90" s="1" t="s">
        <v>1167</v>
      </c>
    </row>
    <row r="91" spans="1:5" x14ac:dyDescent="0.2">
      <c r="A91" s="1" t="s">
        <v>1625</v>
      </c>
      <c r="B91" s="1" t="s">
        <v>1626</v>
      </c>
      <c r="C91" s="17">
        <v>43087</v>
      </c>
      <c r="D91" s="1" t="s">
        <v>967</v>
      </c>
      <c r="E91" s="1" t="s">
        <v>973</v>
      </c>
    </row>
    <row r="92" spans="1:5" x14ac:dyDescent="0.2">
      <c r="A92" s="1" t="s">
        <v>669</v>
      </c>
      <c r="B92" s="1" t="s">
        <v>1630</v>
      </c>
      <c r="C92" s="17">
        <v>42359</v>
      </c>
      <c r="D92" s="1" t="s">
        <v>970</v>
      </c>
      <c r="E92" s="1" t="s">
        <v>1631</v>
      </c>
    </row>
    <row r="93" spans="1:5" x14ac:dyDescent="0.2">
      <c r="A93" s="1" t="s">
        <v>91</v>
      </c>
      <c r="B93" s="1" t="s">
        <v>1643</v>
      </c>
      <c r="D93" s="1" t="s">
        <v>978</v>
      </c>
      <c r="E93" s="1" t="s">
        <v>1299</v>
      </c>
    </row>
    <row r="94" spans="1:5" x14ac:dyDescent="0.2">
      <c r="A94" s="1" t="s">
        <v>676</v>
      </c>
      <c r="B94" s="1" t="s">
        <v>1644</v>
      </c>
      <c r="D94" s="1" t="s">
        <v>967</v>
      </c>
      <c r="E94" s="1" t="s">
        <v>975</v>
      </c>
    </row>
    <row r="95" spans="1:5" x14ac:dyDescent="0.2">
      <c r="A95" s="1" t="s">
        <v>656</v>
      </c>
      <c r="B95" s="1" t="s">
        <v>1861</v>
      </c>
      <c r="C95" s="17">
        <v>42359</v>
      </c>
      <c r="D95" s="1" t="s">
        <v>978</v>
      </c>
      <c r="E95" s="1" t="s">
        <v>1019</v>
      </c>
    </row>
    <row r="96" spans="1:5" x14ac:dyDescent="0.2">
      <c r="A96" s="1" t="s">
        <v>939</v>
      </c>
      <c r="B96" s="1" t="s">
        <v>1682</v>
      </c>
      <c r="C96" s="17">
        <v>43458</v>
      </c>
      <c r="D96" s="1" t="s">
        <v>967</v>
      </c>
      <c r="E96" s="1" t="s">
        <v>991</v>
      </c>
    </row>
    <row r="97" spans="1:5" x14ac:dyDescent="0.2">
      <c r="A97" s="1" t="s">
        <v>1683</v>
      </c>
      <c r="B97" s="1" t="s">
        <v>1862</v>
      </c>
      <c r="D97" s="1" t="s">
        <v>956</v>
      </c>
      <c r="E97" s="1" t="s">
        <v>1262</v>
      </c>
    </row>
    <row r="98" spans="1:5" x14ac:dyDescent="0.2">
      <c r="A98" s="1" t="s">
        <v>710</v>
      </c>
      <c r="B98" s="1" t="s">
        <v>1686</v>
      </c>
      <c r="D98" s="1" t="s">
        <v>959</v>
      </c>
      <c r="E98" s="1" t="s">
        <v>1043</v>
      </c>
    </row>
    <row r="99" spans="1:5" x14ac:dyDescent="0.2">
      <c r="A99" s="1" t="s">
        <v>723</v>
      </c>
      <c r="B99" s="1" t="s">
        <v>1697</v>
      </c>
      <c r="D99" s="1" t="s">
        <v>1016</v>
      </c>
      <c r="E99" s="1" t="s">
        <v>1698</v>
      </c>
    </row>
    <row r="100" spans="1:5" x14ac:dyDescent="0.2">
      <c r="A100" s="1" t="s">
        <v>724</v>
      </c>
      <c r="B100" s="1" t="s">
        <v>1863</v>
      </c>
      <c r="C100" s="17">
        <v>43087</v>
      </c>
      <c r="D100" s="1" t="s">
        <v>967</v>
      </c>
      <c r="E100" s="1" t="s">
        <v>973</v>
      </c>
    </row>
    <row r="101" spans="1:5" x14ac:dyDescent="0.2">
      <c r="A101" s="1" t="s">
        <v>735</v>
      </c>
      <c r="B101" s="1" t="s">
        <v>1864</v>
      </c>
      <c r="C101" s="17">
        <v>43423</v>
      </c>
      <c r="D101" s="1" t="s">
        <v>981</v>
      </c>
      <c r="E101" s="1" t="s">
        <v>1025</v>
      </c>
    </row>
    <row r="102" spans="1:5" x14ac:dyDescent="0.2">
      <c r="A102" s="1" t="s">
        <v>945</v>
      </c>
      <c r="B102" s="1" t="s">
        <v>1718</v>
      </c>
      <c r="D102" s="1" t="s">
        <v>967</v>
      </c>
      <c r="E102" s="1" t="s">
        <v>975</v>
      </c>
    </row>
    <row r="103" spans="1:5" x14ac:dyDescent="0.2">
      <c r="A103" s="1" t="s">
        <v>104</v>
      </c>
      <c r="B103" s="1" t="s">
        <v>1865</v>
      </c>
      <c r="C103" s="17">
        <v>43951</v>
      </c>
      <c r="D103" s="1" t="s">
        <v>967</v>
      </c>
      <c r="E103" s="1" t="s">
        <v>973</v>
      </c>
    </row>
  </sheetData>
  <phoneticPr fontId="18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009FE-59D0-4789-8F2B-93AEEEA97BD4}">
  <sheetPr>
    <tabColor theme="9" tint="0.79998168889431442"/>
  </sheetPr>
  <dimension ref="A1:F506"/>
  <sheetViews>
    <sheetView workbookViewId="0">
      <selection activeCell="Z16" sqref="Z16"/>
    </sheetView>
  </sheetViews>
  <sheetFormatPr defaultColWidth="8.875" defaultRowHeight="14.25" x14ac:dyDescent="0.2"/>
  <cols>
    <col min="1" max="1" width="9" style="1" bestFit="1" customWidth="1"/>
    <col min="2" max="2" width="35.375" style="1" bestFit="1" customWidth="1"/>
    <col min="3" max="3" width="21.375" style="1" bestFit="1" customWidth="1"/>
    <col min="4" max="4" width="27.625" style="1" bestFit="1" customWidth="1"/>
    <col min="5" max="5" width="24.375" style="1" bestFit="1" customWidth="1"/>
    <col min="6" max="6" width="35.125" style="1" bestFit="1" customWidth="1"/>
    <col min="7" max="16384" width="8.875" style="1"/>
  </cols>
  <sheetData>
    <row r="1" spans="1:6" s="2" customFormat="1" x14ac:dyDescent="0.2">
      <c r="A1" s="2" t="s">
        <v>950</v>
      </c>
      <c r="B1" s="2" t="s">
        <v>951</v>
      </c>
      <c r="C1" s="2" t="s">
        <v>952</v>
      </c>
      <c r="D1" s="2" t="s">
        <v>953</v>
      </c>
      <c r="E1" s="2" t="s">
        <v>954</v>
      </c>
      <c r="F1" s="2" t="s">
        <v>955</v>
      </c>
    </row>
    <row r="2" spans="1:6" x14ac:dyDescent="0.2">
      <c r="A2" s="1" t="s">
        <v>510</v>
      </c>
      <c r="B2" s="1" t="s">
        <v>893</v>
      </c>
      <c r="C2" s="1" t="s">
        <v>956</v>
      </c>
      <c r="D2" s="1" t="s">
        <v>957</v>
      </c>
      <c r="E2" s="12">
        <v>27981</v>
      </c>
      <c r="F2" s="1">
        <v>1902</v>
      </c>
    </row>
    <row r="3" spans="1:6" x14ac:dyDescent="0.2">
      <c r="A3" s="1" t="s">
        <v>120</v>
      </c>
      <c r="B3" s="1" t="s">
        <v>958</v>
      </c>
      <c r="C3" s="1" t="s">
        <v>959</v>
      </c>
      <c r="D3" s="1" t="s">
        <v>960</v>
      </c>
      <c r="E3" s="12">
        <v>23467</v>
      </c>
      <c r="F3" s="1">
        <v>1888</v>
      </c>
    </row>
    <row r="4" spans="1:6" x14ac:dyDescent="0.2">
      <c r="A4" s="1" t="s">
        <v>164</v>
      </c>
      <c r="B4" s="1" t="s">
        <v>961</v>
      </c>
      <c r="C4" s="1" t="s">
        <v>959</v>
      </c>
      <c r="D4" s="1" t="s">
        <v>962</v>
      </c>
      <c r="E4" s="12">
        <v>41274</v>
      </c>
      <c r="F4" s="1" t="s">
        <v>963</v>
      </c>
    </row>
    <row r="5" spans="1:6" x14ac:dyDescent="0.2">
      <c r="A5" s="1" t="s">
        <v>964</v>
      </c>
      <c r="B5" s="1" t="s">
        <v>965</v>
      </c>
      <c r="C5" s="1" t="s">
        <v>959</v>
      </c>
      <c r="D5" s="1" t="s">
        <v>960</v>
      </c>
      <c r="E5" s="12">
        <v>43251</v>
      </c>
      <c r="F5" s="1">
        <v>1981</v>
      </c>
    </row>
    <row r="6" spans="1:6" x14ac:dyDescent="0.2">
      <c r="A6" s="1" t="s">
        <v>167</v>
      </c>
      <c r="B6" s="1" t="s">
        <v>966</v>
      </c>
      <c r="C6" s="1" t="s">
        <v>967</v>
      </c>
      <c r="D6" s="1" t="s">
        <v>968</v>
      </c>
      <c r="E6" s="12">
        <v>40730</v>
      </c>
      <c r="F6" s="1">
        <v>1989</v>
      </c>
    </row>
    <row r="7" spans="1:6" x14ac:dyDescent="0.2">
      <c r="A7" s="1" t="s">
        <v>204</v>
      </c>
      <c r="B7" s="1" t="s">
        <v>969</v>
      </c>
      <c r="C7" s="1" t="s">
        <v>970</v>
      </c>
      <c r="D7" s="1" t="s">
        <v>971</v>
      </c>
      <c r="E7" s="12">
        <v>42247</v>
      </c>
      <c r="F7" s="1">
        <v>2008</v>
      </c>
    </row>
    <row r="8" spans="1:6" x14ac:dyDescent="0.2">
      <c r="A8" s="1" t="s">
        <v>169</v>
      </c>
      <c r="B8" s="1" t="s">
        <v>972</v>
      </c>
      <c r="C8" s="1" t="s">
        <v>967</v>
      </c>
      <c r="D8" s="1" t="s">
        <v>973</v>
      </c>
      <c r="E8" s="12">
        <v>35555</v>
      </c>
      <c r="F8" s="1">
        <v>1982</v>
      </c>
    </row>
    <row r="9" spans="1:6" x14ac:dyDescent="0.2">
      <c r="A9" s="1" t="s">
        <v>15</v>
      </c>
      <c r="B9" s="1" t="s">
        <v>974</v>
      </c>
      <c r="C9" s="1" t="s">
        <v>967</v>
      </c>
      <c r="D9" s="1" t="s">
        <v>975</v>
      </c>
      <c r="F9" s="1">
        <v>1969</v>
      </c>
    </row>
    <row r="10" spans="1:6" x14ac:dyDescent="0.2">
      <c r="A10" s="1" t="s">
        <v>976</v>
      </c>
      <c r="B10" s="1" t="s">
        <v>977</v>
      </c>
      <c r="C10" s="1" t="s">
        <v>978</v>
      </c>
      <c r="D10" s="1" t="s">
        <v>979</v>
      </c>
      <c r="E10" s="12">
        <v>42194</v>
      </c>
      <c r="F10" s="1">
        <v>1932</v>
      </c>
    </row>
    <row r="11" spans="1:6" x14ac:dyDescent="0.2">
      <c r="A11" s="1" t="s">
        <v>175</v>
      </c>
      <c r="B11" s="1" t="s">
        <v>980</v>
      </c>
      <c r="C11" s="1" t="s">
        <v>981</v>
      </c>
      <c r="D11" s="1" t="s">
        <v>982</v>
      </c>
      <c r="E11" s="12">
        <v>36070</v>
      </c>
      <c r="F11" s="1">
        <v>1981</v>
      </c>
    </row>
    <row r="12" spans="1:6" x14ac:dyDescent="0.2">
      <c r="A12" s="1" t="s">
        <v>176</v>
      </c>
      <c r="B12" s="1" t="s">
        <v>983</v>
      </c>
      <c r="C12" s="1" t="s">
        <v>984</v>
      </c>
      <c r="D12" s="1" t="s">
        <v>985</v>
      </c>
      <c r="E12" s="12">
        <v>36308</v>
      </c>
      <c r="F12" s="1">
        <v>1955</v>
      </c>
    </row>
    <row r="13" spans="1:6" x14ac:dyDescent="0.2">
      <c r="A13" s="1" t="s">
        <v>161</v>
      </c>
      <c r="B13" s="1" t="s">
        <v>986</v>
      </c>
      <c r="C13" s="1" t="s">
        <v>959</v>
      </c>
      <c r="D13" s="1" t="s">
        <v>960</v>
      </c>
      <c r="E13" s="12">
        <v>36682</v>
      </c>
      <c r="F13" s="1">
        <v>1999</v>
      </c>
    </row>
    <row r="14" spans="1:6" x14ac:dyDescent="0.2">
      <c r="A14" s="1" t="s">
        <v>838</v>
      </c>
      <c r="B14" s="1" t="s">
        <v>987</v>
      </c>
      <c r="C14" s="1" t="s">
        <v>988</v>
      </c>
      <c r="D14" s="1" t="s">
        <v>989</v>
      </c>
      <c r="E14" s="12">
        <v>31167</v>
      </c>
      <c r="F14" s="1">
        <v>1940</v>
      </c>
    </row>
    <row r="15" spans="1:6" x14ac:dyDescent="0.2">
      <c r="A15" s="1" t="s">
        <v>835</v>
      </c>
      <c r="B15" s="1" t="s">
        <v>990</v>
      </c>
      <c r="C15" s="1" t="s">
        <v>967</v>
      </c>
      <c r="D15" s="1" t="s">
        <v>991</v>
      </c>
      <c r="E15" s="12">
        <v>39275</v>
      </c>
      <c r="F15" s="1">
        <v>1998</v>
      </c>
    </row>
    <row r="16" spans="1:6" x14ac:dyDescent="0.2">
      <c r="A16" s="1" t="s">
        <v>183</v>
      </c>
      <c r="B16" s="1" t="s">
        <v>992</v>
      </c>
      <c r="C16" s="1" t="s">
        <v>956</v>
      </c>
      <c r="D16" s="1" t="s">
        <v>993</v>
      </c>
      <c r="E16" s="12">
        <v>42503</v>
      </c>
      <c r="F16" s="1">
        <v>1985</v>
      </c>
    </row>
    <row r="17" spans="1:6" x14ac:dyDescent="0.2">
      <c r="A17" s="1" t="s">
        <v>994</v>
      </c>
      <c r="B17" s="1" t="s">
        <v>995</v>
      </c>
      <c r="C17" s="1" t="s">
        <v>988</v>
      </c>
      <c r="D17" s="1" t="s">
        <v>996</v>
      </c>
      <c r="E17" s="12">
        <v>42552</v>
      </c>
      <c r="F17" s="1">
        <v>1994</v>
      </c>
    </row>
    <row r="18" spans="1:6" x14ac:dyDescent="0.2">
      <c r="A18" s="1" t="s">
        <v>997</v>
      </c>
      <c r="B18" s="1" t="s">
        <v>998</v>
      </c>
      <c r="C18" s="1" t="s">
        <v>999</v>
      </c>
      <c r="D18" s="1" t="s">
        <v>1000</v>
      </c>
      <c r="E18" s="12">
        <v>42814</v>
      </c>
      <c r="F18" s="1">
        <v>1994</v>
      </c>
    </row>
    <row r="19" spans="1:6" x14ac:dyDescent="0.2">
      <c r="A19" s="1" t="s">
        <v>1001</v>
      </c>
      <c r="B19" s="1" t="s">
        <v>1002</v>
      </c>
      <c r="C19" s="1" t="s">
        <v>959</v>
      </c>
      <c r="D19" s="1" t="s">
        <v>1003</v>
      </c>
      <c r="E19" s="12">
        <v>42905</v>
      </c>
      <c r="F19" s="1">
        <v>1997</v>
      </c>
    </row>
    <row r="20" spans="1:6" x14ac:dyDescent="0.2">
      <c r="A20" s="1" t="s">
        <v>1004</v>
      </c>
      <c r="B20" s="1" t="s">
        <v>1005</v>
      </c>
      <c r="C20" s="1" t="s">
        <v>956</v>
      </c>
      <c r="D20" s="1" t="s">
        <v>1006</v>
      </c>
      <c r="E20" s="12">
        <v>41610</v>
      </c>
      <c r="F20" s="1">
        <v>1908</v>
      </c>
    </row>
    <row r="21" spans="1:6" x14ac:dyDescent="0.2">
      <c r="A21" s="1" t="s">
        <v>1007</v>
      </c>
      <c r="B21" s="1" t="s">
        <v>1008</v>
      </c>
      <c r="C21" s="1" t="s">
        <v>981</v>
      </c>
      <c r="D21" s="1" t="s">
        <v>1009</v>
      </c>
      <c r="E21" s="12">
        <v>42552</v>
      </c>
      <c r="F21" s="1">
        <v>1917</v>
      </c>
    </row>
    <row r="22" spans="1:6" x14ac:dyDescent="0.2">
      <c r="A22" s="1" t="s">
        <v>184</v>
      </c>
      <c r="B22" s="1" t="s">
        <v>1010</v>
      </c>
      <c r="C22" s="1" t="s">
        <v>984</v>
      </c>
      <c r="D22" s="1" t="s">
        <v>1011</v>
      </c>
      <c r="E22" s="12">
        <v>34893</v>
      </c>
      <c r="F22" s="1">
        <v>1931</v>
      </c>
    </row>
    <row r="23" spans="1:6" x14ac:dyDescent="0.2">
      <c r="A23" s="1" t="s">
        <v>46</v>
      </c>
      <c r="B23" s="1" t="s">
        <v>1012</v>
      </c>
      <c r="C23" s="1" t="s">
        <v>970</v>
      </c>
      <c r="D23" s="1" t="s">
        <v>1013</v>
      </c>
      <c r="E23" s="12">
        <v>41732</v>
      </c>
      <c r="F23" s="1">
        <v>1998</v>
      </c>
    </row>
    <row r="24" spans="1:6" x14ac:dyDescent="0.2">
      <c r="A24" s="1" t="s">
        <v>391</v>
      </c>
      <c r="B24" s="1" t="s">
        <v>1014</v>
      </c>
      <c r="C24" s="1" t="s">
        <v>970</v>
      </c>
      <c r="D24" s="1" t="s">
        <v>1013</v>
      </c>
      <c r="E24" s="12">
        <v>38810</v>
      </c>
      <c r="F24" s="1">
        <v>1998</v>
      </c>
    </row>
    <row r="25" spans="1:6" x14ac:dyDescent="0.2">
      <c r="A25" s="1" t="s">
        <v>512</v>
      </c>
      <c r="B25" s="1" t="s">
        <v>1015</v>
      </c>
      <c r="C25" s="1" t="s">
        <v>1016</v>
      </c>
      <c r="D25" s="1" t="s">
        <v>1017</v>
      </c>
      <c r="E25" s="12">
        <v>20883</v>
      </c>
      <c r="F25" s="1">
        <v>1985</v>
      </c>
    </row>
    <row r="26" spans="1:6" x14ac:dyDescent="0.2">
      <c r="A26" s="1" t="s">
        <v>16</v>
      </c>
      <c r="B26" s="1" t="s">
        <v>1018</v>
      </c>
      <c r="C26" s="1" t="s">
        <v>978</v>
      </c>
      <c r="D26" s="1" t="s">
        <v>1019</v>
      </c>
      <c r="E26" s="12">
        <v>38674</v>
      </c>
      <c r="F26" s="1">
        <v>1994</v>
      </c>
    </row>
    <row r="27" spans="1:6" x14ac:dyDescent="0.2">
      <c r="A27" s="1" t="s">
        <v>1020</v>
      </c>
      <c r="B27" s="1" t="s">
        <v>1021</v>
      </c>
      <c r="C27" s="1" t="s">
        <v>988</v>
      </c>
      <c r="D27" s="1" t="s">
        <v>1022</v>
      </c>
      <c r="E27" s="12">
        <v>43623</v>
      </c>
      <c r="F27" s="1" t="s">
        <v>1023</v>
      </c>
    </row>
    <row r="28" spans="1:6" x14ac:dyDescent="0.2">
      <c r="A28" s="1" t="s">
        <v>832</v>
      </c>
      <c r="B28" s="1" t="s">
        <v>1024</v>
      </c>
      <c r="C28" s="1" t="s">
        <v>981</v>
      </c>
      <c r="D28" s="1" t="s">
        <v>1025</v>
      </c>
      <c r="E28" s="12">
        <v>33500</v>
      </c>
      <c r="F28" s="1">
        <v>1902</v>
      </c>
    </row>
    <row r="29" spans="1:6" x14ac:dyDescent="0.2">
      <c r="A29" s="1" t="s">
        <v>12</v>
      </c>
      <c r="B29" s="1" t="s">
        <v>1026</v>
      </c>
      <c r="C29" s="1" t="s">
        <v>956</v>
      </c>
      <c r="D29" s="1" t="s">
        <v>993</v>
      </c>
      <c r="E29" s="12">
        <v>42086</v>
      </c>
      <c r="F29" s="1">
        <v>1934</v>
      </c>
    </row>
    <row r="30" spans="1:6" x14ac:dyDescent="0.2">
      <c r="A30" s="1" t="s">
        <v>174</v>
      </c>
      <c r="B30" s="1" t="s">
        <v>1027</v>
      </c>
      <c r="C30" s="1" t="s">
        <v>981</v>
      </c>
      <c r="D30" s="1" t="s">
        <v>1009</v>
      </c>
      <c r="E30" s="12">
        <v>20883</v>
      </c>
      <c r="F30" s="1">
        <v>1906</v>
      </c>
    </row>
    <row r="31" spans="1:6" x14ac:dyDescent="0.2">
      <c r="A31" s="1" t="s">
        <v>208</v>
      </c>
      <c r="B31" s="1" t="s">
        <v>773</v>
      </c>
      <c r="C31" s="1" t="s">
        <v>984</v>
      </c>
      <c r="D31" s="1" t="s">
        <v>1028</v>
      </c>
      <c r="E31" s="12">
        <v>27941</v>
      </c>
      <c r="F31" s="1">
        <v>1850</v>
      </c>
    </row>
    <row r="32" spans="1:6" x14ac:dyDescent="0.2">
      <c r="A32" s="1" t="s">
        <v>181</v>
      </c>
      <c r="B32" s="1" t="s">
        <v>1029</v>
      </c>
      <c r="C32" s="1" t="s">
        <v>984</v>
      </c>
      <c r="D32" s="1" t="s">
        <v>1011</v>
      </c>
      <c r="E32" s="12">
        <v>29311</v>
      </c>
      <c r="F32" s="1">
        <v>1919</v>
      </c>
    </row>
    <row r="33" spans="1:6" x14ac:dyDescent="0.2">
      <c r="A33" s="1" t="s">
        <v>188</v>
      </c>
      <c r="B33" s="1" t="s">
        <v>1030</v>
      </c>
      <c r="C33" s="1" t="s">
        <v>999</v>
      </c>
      <c r="D33" s="1" t="s">
        <v>1031</v>
      </c>
      <c r="E33" s="12">
        <v>39405</v>
      </c>
      <c r="F33" s="1">
        <v>1995</v>
      </c>
    </row>
    <row r="34" spans="1:6" x14ac:dyDescent="0.2">
      <c r="A34" s="1" t="s">
        <v>1032</v>
      </c>
      <c r="B34" s="1" t="s">
        <v>1033</v>
      </c>
      <c r="C34" s="1" t="s">
        <v>981</v>
      </c>
      <c r="D34" s="1" t="s">
        <v>1034</v>
      </c>
      <c r="E34" s="12">
        <v>42433</v>
      </c>
      <c r="F34" s="1">
        <v>1886</v>
      </c>
    </row>
    <row r="35" spans="1:6" x14ac:dyDescent="0.2">
      <c r="A35" s="1" t="s">
        <v>836</v>
      </c>
      <c r="B35" s="1" t="s">
        <v>1035</v>
      </c>
      <c r="C35" s="1" t="s">
        <v>984</v>
      </c>
      <c r="D35" s="1" t="s">
        <v>1036</v>
      </c>
      <c r="E35" s="12">
        <v>38628</v>
      </c>
      <c r="F35" s="1">
        <v>1894</v>
      </c>
    </row>
    <row r="36" spans="1:6" x14ac:dyDescent="0.2">
      <c r="A36" s="1" t="s">
        <v>831</v>
      </c>
      <c r="B36" s="1" t="s">
        <v>1037</v>
      </c>
      <c r="C36" s="1" t="s">
        <v>959</v>
      </c>
      <c r="D36" s="1" t="s">
        <v>1038</v>
      </c>
      <c r="E36" s="12">
        <v>37133</v>
      </c>
      <c r="F36" s="1">
        <v>1985</v>
      </c>
    </row>
    <row r="37" spans="1:6" x14ac:dyDescent="0.2">
      <c r="A37" s="1" t="s">
        <v>1039</v>
      </c>
      <c r="B37" s="1" t="s">
        <v>1040</v>
      </c>
      <c r="C37" s="1" t="s">
        <v>956</v>
      </c>
      <c r="D37" s="1" t="s">
        <v>1041</v>
      </c>
      <c r="E37" s="12">
        <v>41540</v>
      </c>
      <c r="F37" s="1">
        <v>1930</v>
      </c>
    </row>
    <row r="38" spans="1:6" x14ac:dyDescent="0.2">
      <c r="A38" s="1" t="s">
        <v>187</v>
      </c>
      <c r="B38" s="1" t="s">
        <v>1042</v>
      </c>
      <c r="C38" s="1" t="s">
        <v>959</v>
      </c>
      <c r="D38" s="1" t="s">
        <v>1043</v>
      </c>
      <c r="E38" s="12">
        <v>33605</v>
      </c>
      <c r="F38" s="1">
        <v>1980</v>
      </c>
    </row>
    <row r="39" spans="1:6" x14ac:dyDescent="0.2">
      <c r="A39" s="1" t="s">
        <v>193</v>
      </c>
      <c r="B39" s="1" t="s">
        <v>1044</v>
      </c>
      <c r="C39" s="1" t="s">
        <v>967</v>
      </c>
      <c r="D39" s="1" t="s">
        <v>1045</v>
      </c>
      <c r="E39" s="12">
        <v>39721</v>
      </c>
      <c r="F39" s="1">
        <v>1932</v>
      </c>
    </row>
    <row r="40" spans="1:6" x14ac:dyDescent="0.2">
      <c r="A40" s="1" t="s">
        <v>170</v>
      </c>
      <c r="B40" s="1" t="s">
        <v>1046</v>
      </c>
      <c r="C40" s="1" t="s">
        <v>967</v>
      </c>
      <c r="D40" s="1" t="s">
        <v>975</v>
      </c>
      <c r="E40" s="12">
        <v>36445</v>
      </c>
      <c r="F40" s="1">
        <v>1965</v>
      </c>
    </row>
    <row r="41" spans="1:6" x14ac:dyDescent="0.2">
      <c r="A41" s="1" t="s">
        <v>1047</v>
      </c>
      <c r="B41" s="1" t="s">
        <v>1048</v>
      </c>
      <c r="C41" s="1" t="s">
        <v>967</v>
      </c>
      <c r="D41" s="1" t="s">
        <v>973</v>
      </c>
      <c r="E41" s="12">
        <v>42905</v>
      </c>
      <c r="F41" s="1">
        <v>1969</v>
      </c>
    </row>
    <row r="42" spans="1:6" x14ac:dyDescent="0.2">
      <c r="A42" s="1" t="s">
        <v>1049</v>
      </c>
      <c r="B42" s="1" t="s">
        <v>1050</v>
      </c>
      <c r="C42" s="1" t="s">
        <v>959</v>
      </c>
      <c r="D42" s="1" t="s">
        <v>1051</v>
      </c>
      <c r="E42" s="12">
        <v>37462</v>
      </c>
      <c r="F42" s="1" t="s">
        <v>1052</v>
      </c>
    </row>
    <row r="43" spans="1:6" x14ac:dyDescent="0.2">
      <c r="A43" s="1" t="s">
        <v>191</v>
      </c>
      <c r="B43" s="1" t="s">
        <v>1053</v>
      </c>
      <c r="C43" s="1" t="s">
        <v>984</v>
      </c>
      <c r="D43" s="1" t="s">
        <v>1054</v>
      </c>
      <c r="E43" s="12">
        <v>35178</v>
      </c>
      <c r="F43" s="1" t="s">
        <v>1055</v>
      </c>
    </row>
    <row r="44" spans="1:6" x14ac:dyDescent="0.2">
      <c r="A44" s="1" t="s">
        <v>1056</v>
      </c>
      <c r="B44" s="1" t="s">
        <v>1057</v>
      </c>
      <c r="C44" s="1" t="s">
        <v>956</v>
      </c>
      <c r="D44" s="1" t="s">
        <v>1006</v>
      </c>
      <c r="E44" s="12">
        <v>42942</v>
      </c>
      <c r="F44" s="1">
        <v>1916</v>
      </c>
    </row>
    <row r="45" spans="1:6" x14ac:dyDescent="0.2">
      <c r="A45" s="1" t="s">
        <v>192</v>
      </c>
      <c r="B45" s="1" t="s">
        <v>1058</v>
      </c>
      <c r="C45" s="1" t="s">
        <v>1059</v>
      </c>
      <c r="D45" s="1" t="s">
        <v>1060</v>
      </c>
      <c r="E45" s="12">
        <v>35639</v>
      </c>
      <c r="F45" s="1">
        <v>1954</v>
      </c>
    </row>
    <row r="46" spans="1:6" x14ac:dyDescent="0.2">
      <c r="A46" s="1" t="s">
        <v>13</v>
      </c>
      <c r="B46" s="1" t="s">
        <v>1061</v>
      </c>
      <c r="C46" s="1" t="s">
        <v>967</v>
      </c>
      <c r="D46" s="1" t="s">
        <v>1062</v>
      </c>
      <c r="E46" s="12">
        <v>30285</v>
      </c>
      <c r="F46" s="1">
        <v>1977</v>
      </c>
    </row>
    <row r="47" spans="1:6" x14ac:dyDescent="0.2">
      <c r="A47" s="1" t="s">
        <v>186</v>
      </c>
      <c r="B47" s="1" t="s">
        <v>1063</v>
      </c>
      <c r="C47" s="1" t="s">
        <v>967</v>
      </c>
      <c r="D47" s="1" t="s">
        <v>1064</v>
      </c>
      <c r="E47" s="12">
        <v>34774</v>
      </c>
      <c r="F47" s="1">
        <v>1967</v>
      </c>
    </row>
    <row r="48" spans="1:6" x14ac:dyDescent="0.2">
      <c r="A48" s="1" t="s">
        <v>196</v>
      </c>
      <c r="B48" s="1" t="s">
        <v>1065</v>
      </c>
      <c r="C48" s="1" t="s">
        <v>978</v>
      </c>
      <c r="D48" s="1" t="s">
        <v>1066</v>
      </c>
      <c r="E48" s="12">
        <v>41267</v>
      </c>
      <c r="F48" s="1">
        <v>1994</v>
      </c>
    </row>
    <row r="49" spans="1:6" x14ac:dyDescent="0.2">
      <c r="A49" s="1" t="s">
        <v>171</v>
      </c>
      <c r="B49" s="1" t="s">
        <v>1067</v>
      </c>
      <c r="C49" s="1" t="s">
        <v>1016</v>
      </c>
      <c r="D49" s="1" t="s">
        <v>1068</v>
      </c>
      <c r="E49" s="12">
        <v>29796</v>
      </c>
      <c r="F49" s="1">
        <v>1902</v>
      </c>
    </row>
    <row r="50" spans="1:6" x14ac:dyDescent="0.2">
      <c r="A50" s="1" t="s">
        <v>1069</v>
      </c>
      <c r="B50" s="1" t="s">
        <v>1070</v>
      </c>
      <c r="C50" s="1" t="s">
        <v>967</v>
      </c>
      <c r="D50" s="1" t="s">
        <v>1071</v>
      </c>
      <c r="E50" s="12">
        <v>43340</v>
      </c>
      <c r="F50" s="1">
        <v>2004</v>
      </c>
    </row>
    <row r="51" spans="1:6" x14ac:dyDescent="0.2">
      <c r="A51" s="1" t="s">
        <v>182</v>
      </c>
      <c r="B51" s="1" t="s">
        <v>1072</v>
      </c>
      <c r="C51" s="1" t="s">
        <v>984</v>
      </c>
      <c r="D51" s="1" t="s">
        <v>1054</v>
      </c>
      <c r="E51" s="12">
        <v>42521</v>
      </c>
      <c r="F51" s="1">
        <v>1927</v>
      </c>
    </row>
    <row r="52" spans="1:6" x14ac:dyDescent="0.2">
      <c r="A52" s="1" t="s">
        <v>834</v>
      </c>
      <c r="B52" s="1" t="s">
        <v>1073</v>
      </c>
      <c r="C52" s="1" t="s">
        <v>984</v>
      </c>
      <c r="D52" s="1" t="s">
        <v>1074</v>
      </c>
      <c r="E52" s="12">
        <v>39182</v>
      </c>
      <c r="F52" s="1">
        <v>1892</v>
      </c>
    </row>
    <row r="53" spans="1:6" x14ac:dyDescent="0.2">
      <c r="A53" s="1" t="s">
        <v>653</v>
      </c>
      <c r="B53" s="1" t="s">
        <v>1075</v>
      </c>
      <c r="C53" s="1" t="s">
        <v>970</v>
      </c>
      <c r="D53" s="1" t="s">
        <v>1076</v>
      </c>
      <c r="E53" s="1" t="s">
        <v>1077</v>
      </c>
      <c r="F53" s="1" t="s">
        <v>1078</v>
      </c>
    </row>
    <row r="54" spans="1:6" x14ac:dyDescent="0.2">
      <c r="A54" s="1" t="s">
        <v>1079</v>
      </c>
      <c r="B54" s="1" t="s">
        <v>1080</v>
      </c>
      <c r="C54" s="1" t="s">
        <v>981</v>
      </c>
      <c r="D54" s="1" t="s">
        <v>1081</v>
      </c>
      <c r="E54" s="12">
        <v>43511</v>
      </c>
      <c r="F54" s="1">
        <v>1906</v>
      </c>
    </row>
    <row r="55" spans="1:6" x14ac:dyDescent="0.2">
      <c r="A55" s="1" t="s">
        <v>139</v>
      </c>
      <c r="B55" s="1" t="s">
        <v>1082</v>
      </c>
      <c r="C55" s="1" t="s">
        <v>967</v>
      </c>
      <c r="D55" s="1" t="s">
        <v>973</v>
      </c>
      <c r="E55" s="12">
        <v>32843</v>
      </c>
      <c r="F55" s="1">
        <v>1982</v>
      </c>
    </row>
    <row r="56" spans="1:6" x14ac:dyDescent="0.2">
      <c r="A56" s="1" t="s">
        <v>172</v>
      </c>
      <c r="B56" s="1" t="s">
        <v>1083</v>
      </c>
      <c r="C56" s="1" t="s">
        <v>967</v>
      </c>
      <c r="D56" s="1" t="s">
        <v>1084</v>
      </c>
      <c r="E56" s="12">
        <v>29676</v>
      </c>
      <c r="F56" s="1">
        <v>1949</v>
      </c>
    </row>
    <row r="57" spans="1:6" x14ac:dyDescent="0.2">
      <c r="A57" s="1" t="s">
        <v>841</v>
      </c>
      <c r="B57" s="1" t="s">
        <v>1085</v>
      </c>
      <c r="C57" s="1" t="s">
        <v>978</v>
      </c>
      <c r="D57" s="1" t="s">
        <v>1086</v>
      </c>
      <c r="E57" s="12">
        <v>35432</v>
      </c>
      <c r="F57" s="1">
        <v>1979</v>
      </c>
    </row>
    <row r="58" spans="1:6" x14ac:dyDescent="0.2">
      <c r="A58" s="1" t="s">
        <v>839</v>
      </c>
      <c r="B58" s="1" t="s">
        <v>1087</v>
      </c>
      <c r="C58" s="1" t="s">
        <v>999</v>
      </c>
      <c r="D58" s="1" t="s">
        <v>1088</v>
      </c>
      <c r="E58" s="12">
        <v>39092</v>
      </c>
      <c r="F58" s="1">
        <v>1978</v>
      </c>
    </row>
    <row r="59" spans="1:6" x14ac:dyDescent="0.2">
      <c r="A59" s="1" t="s">
        <v>840</v>
      </c>
      <c r="B59" s="1" t="s">
        <v>1089</v>
      </c>
      <c r="C59" s="1" t="s">
        <v>988</v>
      </c>
      <c r="D59" s="1" t="s">
        <v>1022</v>
      </c>
      <c r="E59" s="12">
        <v>32142</v>
      </c>
      <c r="F59" s="1">
        <v>1990</v>
      </c>
    </row>
    <row r="60" spans="1:6" x14ac:dyDescent="0.2">
      <c r="A60" s="1" t="s">
        <v>226</v>
      </c>
      <c r="B60" s="1" t="s">
        <v>1090</v>
      </c>
      <c r="C60" s="1" t="s">
        <v>1059</v>
      </c>
      <c r="D60" s="1" t="s">
        <v>1091</v>
      </c>
      <c r="E60" s="12">
        <v>42923</v>
      </c>
      <c r="F60" s="1">
        <v>2017</v>
      </c>
    </row>
    <row r="61" spans="1:6" x14ac:dyDescent="0.2">
      <c r="A61" s="1" t="s">
        <v>228</v>
      </c>
      <c r="B61" s="1" t="s">
        <v>1092</v>
      </c>
      <c r="C61" s="1" t="s">
        <v>988</v>
      </c>
      <c r="D61" s="1" t="s">
        <v>1093</v>
      </c>
      <c r="E61" s="12">
        <v>30986</v>
      </c>
      <c r="F61" s="1">
        <v>1880</v>
      </c>
    </row>
    <row r="62" spans="1:6" x14ac:dyDescent="0.2">
      <c r="A62" s="1" t="s">
        <v>21</v>
      </c>
      <c r="B62" s="1" t="s">
        <v>1094</v>
      </c>
      <c r="C62" s="1" t="s">
        <v>984</v>
      </c>
      <c r="D62" s="1" t="s">
        <v>1095</v>
      </c>
      <c r="E62" s="12">
        <v>27941</v>
      </c>
      <c r="F62" s="1" t="s">
        <v>1096</v>
      </c>
    </row>
    <row r="63" spans="1:6" x14ac:dyDescent="0.2">
      <c r="A63" s="1" t="s">
        <v>215</v>
      </c>
      <c r="B63" s="1" t="s">
        <v>1097</v>
      </c>
      <c r="C63" s="1" t="s">
        <v>978</v>
      </c>
      <c r="D63" s="1" t="s">
        <v>1086</v>
      </c>
      <c r="E63" s="12">
        <v>30589</v>
      </c>
      <c r="F63" s="1">
        <v>1963</v>
      </c>
    </row>
    <row r="64" spans="1:6" x14ac:dyDescent="0.2">
      <c r="A64" s="1" t="s">
        <v>211</v>
      </c>
      <c r="B64" s="1" t="s">
        <v>1098</v>
      </c>
      <c r="C64" s="1" t="s">
        <v>959</v>
      </c>
      <c r="D64" s="1" t="s">
        <v>960</v>
      </c>
      <c r="E64" s="12">
        <v>26572</v>
      </c>
      <c r="F64" s="1">
        <v>1931</v>
      </c>
    </row>
    <row r="65" spans="1:6" x14ac:dyDescent="0.2">
      <c r="A65" s="1" t="s">
        <v>219</v>
      </c>
      <c r="B65" s="1" t="s">
        <v>1099</v>
      </c>
      <c r="C65" s="1" t="s">
        <v>959</v>
      </c>
      <c r="D65" s="1" t="s">
        <v>960</v>
      </c>
      <c r="E65" s="12">
        <v>26572</v>
      </c>
      <c r="F65" s="1">
        <v>1897</v>
      </c>
    </row>
    <row r="66" spans="1:6" x14ac:dyDescent="0.2">
      <c r="A66" s="1" t="s">
        <v>24</v>
      </c>
      <c r="B66" s="1" t="s">
        <v>1100</v>
      </c>
      <c r="C66" s="1" t="s">
        <v>984</v>
      </c>
      <c r="D66" s="1" t="s">
        <v>1101</v>
      </c>
      <c r="E66" s="12">
        <v>40225</v>
      </c>
      <c r="F66" s="1">
        <v>1839</v>
      </c>
    </row>
    <row r="67" spans="1:6" x14ac:dyDescent="0.2">
      <c r="A67" s="1" t="s">
        <v>216</v>
      </c>
      <c r="B67" s="1" t="s">
        <v>1102</v>
      </c>
      <c r="C67" s="1" t="s">
        <v>978</v>
      </c>
      <c r="D67" s="1" t="s">
        <v>1103</v>
      </c>
      <c r="E67" s="12">
        <v>36340</v>
      </c>
      <c r="F67" s="1">
        <v>1966</v>
      </c>
    </row>
    <row r="68" spans="1:6" x14ac:dyDescent="0.2">
      <c r="A68" s="1" t="s">
        <v>1104</v>
      </c>
      <c r="B68" s="1" t="s">
        <v>1105</v>
      </c>
      <c r="C68" s="1" t="s">
        <v>959</v>
      </c>
      <c r="D68" s="1" t="s">
        <v>1106</v>
      </c>
      <c r="E68" s="12">
        <v>44004</v>
      </c>
      <c r="F68" s="1">
        <v>1952</v>
      </c>
    </row>
    <row r="69" spans="1:6" x14ac:dyDescent="0.2">
      <c r="A69" s="1" t="s">
        <v>222</v>
      </c>
      <c r="B69" s="1" t="s">
        <v>1107</v>
      </c>
      <c r="C69" s="1" t="s">
        <v>959</v>
      </c>
      <c r="D69" s="1" t="s">
        <v>1043</v>
      </c>
      <c r="E69" s="12">
        <v>37938</v>
      </c>
      <c r="F69" s="1">
        <v>1978</v>
      </c>
    </row>
    <row r="70" spans="1:6" x14ac:dyDescent="0.2">
      <c r="A70" s="1" t="s">
        <v>1108</v>
      </c>
      <c r="B70" s="1" t="s">
        <v>1109</v>
      </c>
      <c r="C70" s="1" t="s">
        <v>984</v>
      </c>
      <c r="D70" s="1" t="s">
        <v>1036</v>
      </c>
      <c r="E70" s="12">
        <v>40637</v>
      </c>
      <c r="F70" s="1">
        <v>1988</v>
      </c>
    </row>
    <row r="71" spans="1:6" x14ac:dyDescent="0.2">
      <c r="A71" s="1" t="s">
        <v>224</v>
      </c>
      <c r="B71" s="1" t="s">
        <v>1110</v>
      </c>
      <c r="C71" s="1" t="s">
        <v>984</v>
      </c>
      <c r="D71" s="1" t="s">
        <v>1036</v>
      </c>
      <c r="E71" s="12">
        <v>34789</v>
      </c>
      <c r="F71" s="1">
        <v>1784</v>
      </c>
    </row>
    <row r="72" spans="1:6" x14ac:dyDescent="0.2">
      <c r="A72" s="1" t="s">
        <v>19</v>
      </c>
      <c r="B72" s="1" t="s">
        <v>769</v>
      </c>
      <c r="C72" s="1" t="s">
        <v>956</v>
      </c>
      <c r="D72" s="1" t="s">
        <v>1111</v>
      </c>
      <c r="E72" s="12">
        <v>20883</v>
      </c>
      <c r="F72" s="1">
        <v>1916</v>
      </c>
    </row>
    <row r="73" spans="1:6" x14ac:dyDescent="0.2">
      <c r="A73" s="1" t="s">
        <v>1112</v>
      </c>
      <c r="B73" s="1" t="s">
        <v>1113</v>
      </c>
      <c r="C73" s="1" t="s">
        <v>978</v>
      </c>
      <c r="D73" s="1" t="s">
        <v>1019</v>
      </c>
      <c r="E73" s="12">
        <v>40123</v>
      </c>
      <c r="F73" s="1">
        <v>1996</v>
      </c>
    </row>
    <row r="74" spans="1:6" x14ac:dyDescent="0.2">
      <c r="A74" s="1" t="s">
        <v>1114</v>
      </c>
      <c r="B74" s="1" t="s">
        <v>1115</v>
      </c>
      <c r="C74" s="1" t="s">
        <v>978</v>
      </c>
      <c r="D74" s="1" t="s">
        <v>1066</v>
      </c>
      <c r="E74" s="12">
        <v>40896</v>
      </c>
      <c r="F74" s="1">
        <v>1880</v>
      </c>
    </row>
    <row r="75" spans="1:6" x14ac:dyDescent="0.2">
      <c r="A75" s="1" t="s">
        <v>846</v>
      </c>
      <c r="B75" s="1" t="s">
        <v>1116</v>
      </c>
      <c r="C75" s="1" t="s">
        <v>999</v>
      </c>
      <c r="D75" s="1" t="s">
        <v>1000</v>
      </c>
      <c r="E75" s="12">
        <v>38810</v>
      </c>
      <c r="F75" s="1">
        <v>1970</v>
      </c>
    </row>
    <row r="76" spans="1:6" x14ac:dyDescent="0.2">
      <c r="A76" s="1" t="s">
        <v>237</v>
      </c>
      <c r="B76" s="1" t="s">
        <v>1117</v>
      </c>
      <c r="C76" s="1" t="s">
        <v>959</v>
      </c>
      <c r="D76" s="1" t="s">
        <v>960</v>
      </c>
      <c r="E76" s="12">
        <v>34754</v>
      </c>
      <c r="F76" s="1">
        <v>1979</v>
      </c>
    </row>
    <row r="77" spans="1:6" x14ac:dyDescent="0.2">
      <c r="A77" s="1" t="s">
        <v>230</v>
      </c>
      <c r="B77" s="1" t="s">
        <v>1118</v>
      </c>
      <c r="C77" s="1" t="s">
        <v>959</v>
      </c>
      <c r="D77" s="1" t="s">
        <v>1038</v>
      </c>
      <c r="E77" s="12">
        <v>20883</v>
      </c>
      <c r="F77" s="1">
        <v>1989</v>
      </c>
    </row>
    <row r="78" spans="1:6" x14ac:dyDescent="0.2">
      <c r="A78" s="1" t="s">
        <v>205</v>
      </c>
      <c r="B78" s="1" t="s">
        <v>1119</v>
      </c>
      <c r="C78" s="1" t="s">
        <v>967</v>
      </c>
      <c r="D78" s="1" t="s">
        <v>975</v>
      </c>
      <c r="E78" s="12">
        <v>41767</v>
      </c>
      <c r="F78" s="1">
        <v>1961</v>
      </c>
    </row>
    <row r="79" spans="1:6" x14ac:dyDescent="0.2">
      <c r="A79" s="1" t="s">
        <v>1120</v>
      </c>
      <c r="B79" s="1" t="s">
        <v>1121</v>
      </c>
      <c r="C79" s="1" t="s">
        <v>967</v>
      </c>
      <c r="D79" s="1" t="s">
        <v>1084</v>
      </c>
      <c r="E79" s="12">
        <v>43269</v>
      </c>
      <c r="F79" s="1">
        <v>1962</v>
      </c>
    </row>
    <row r="80" spans="1:6" x14ac:dyDescent="0.2">
      <c r="A80" s="1" t="s">
        <v>844</v>
      </c>
      <c r="B80" s="1" t="s">
        <v>1122</v>
      </c>
      <c r="C80" s="1" t="s">
        <v>1016</v>
      </c>
      <c r="D80" s="1" t="s">
        <v>1123</v>
      </c>
      <c r="E80" s="12">
        <v>30255</v>
      </c>
      <c r="F80" s="1">
        <v>1870</v>
      </c>
    </row>
    <row r="81" spans="1:6" x14ac:dyDescent="0.2">
      <c r="A81" s="1" t="s">
        <v>848</v>
      </c>
      <c r="B81" s="1" t="s">
        <v>1124</v>
      </c>
      <c r="C81" s="1" t="s">
        <v>956</v>
      </c>
      <c r="D81" s="1" t="s">
        <v>1125</v>
      </c>
      <c r="E81" s="12">
        <v>39143</v>
      </c>
      <c r="F81" s="1">
        <v>1905</v>
      </c>
    </row>
    <row r="82" spans="1:6" x14ac:dyDescent="0.2">
      <c r="A82" s="1" t="s">
        <v>275</v>
      </c>
      <c r="B82" s="1" t="s">
        <v>1126</v>
      </c>
      <c r="C82" s="1" t="s">
        <v>1059</v>
      </c>
      <c r="D82" s="1" t="s">
        <v>1060</v>
      </c>
      <c r="E82" s="12">
        <v>39622</v>
      </c>
      <c r="F82" s="1">
        <v>1989</v>
      </c>
    </row>
    <row r="83" spans="1:6" x14ac:dyDescent="0.2">
      <c r="A83" s="1" t="s">
        <v>1127</v>
      </c>
      <c r="B83" s="1" t="s">
        <v>1128</v>
      </c>
      <c r="C83" s="1" t="s">
        <v>967</v>
      </c>
      <c r="D83" s="1" t="s">
        <v>973</v>
      </c>
      <c r="E83" s="12">
        <v>42996</v>
      </c>
      <c r="F83" s="1">
        <v>1988</v>
      </c>
    </row>
    <row r="84" spans="1:6" x14ac:dyDescent="0.2">
      <c r="A84" s="1" t="s">
        <v>296</v>
      </c>
      <c r="B84" s="1" t="s">
        <v>1129</v>
      </c>
      <c r="C84" s="1" t="s">
        <v>978</v>
      </c>
      <c r="D84" s="1" t="s">
        <v>1130</v>
      </c>
      <c r="E84" s="12">
        <v>44277</v>
      </c>
      <c r="F84" s="1">
        <v>1973</v>
      </c>
    </row>
    <row r="85" spans="1:6" x14ac:dyDescent="0.2">
      <c r="A85" s="1" t="s">
        <v>281</v>
      </c>
      <c r="B85" s="1" t="s">
        <v>1131</v>
      </c>
      <c r="C85" s="1" t="s">
        <v>1016</v>
      </c>
      <c r="D85" s="1" t="s">
        <v>1132</v>
      </c>
      <c r="E85" s="12">
        <v>20883</v>
      </c>
      <c r="F85" s="1">
        <v>1869</v>
      </c>
    </row>
    <row r="86" spans="1:6" x14ac:dyDescent="0.2">
      <c r="A86" s="1" t="s">
        <v>274</v>
      </c>
      <c r="B86" s="1" t="s">
        <v>1133</v>
      </c>
      <c r="C86" s="1" t="s">
        <v>984</v>
      </c>
      <c r="D86" s="1" t="s">
        <v>1028</v>
      </c>
      <c r="E86" s="12">
        <v>35977</v>
      </c>
      <c r="F86" s="1">
        <v>1994</v>
      </c>
    </row>
    <row r="87" spans="1:6" x14ac:dyDescent="0.2">
      <c r="A87" s="1" t="s">
        <v>247</v>
      </c>
      <c r="B87" s="1" t="s">
        <v>1134</v>
      </c>
      <c r="C87" s="1" t="s">
        <v>959</v>
      </c>
      <c r="D87" s="1" t="s">
        <v>1038</v>
      </c>
      <c r="E87" s="12">
        <v>35577</v>
      </c>
      <c r="F87" s="1">
        <v>1971</v>
      </c>
    </row>
    <row r="88" spans="1:6" x14ac:dyDescent="0.2">
      <c r="A88" s="1" t="s">
        <v>884</v>
      </c>
      <c r="B88" s="1" t="s">
        <v>1135</v>
      </c>
      <c r="C88" s="1" t="s">
        <v>978</v>
      </c>
      <c r="D88" s="1" t="s">
        <v>1086</v>
      </c>
      <c r="E88" s="12">
        <v>40357</v>
      </c>
      <c r="F88" s="1">
        <v>1993</v>
      </c>
    </row>
    <row r="89" spans="1:6" x14ac:dyDescent="0.2">
      <c r="A89" s="1" t="s">
        <v>253</v>
      </c>
      <c r="B89" s="1" t="s">
        <v>1136</v>
      </c>
      <c r="C89" s="1" t="s">
        <v>978</v>
      </c>
      <c r="D89" s="1" t="s">
        <v>1137</v>
      </c>
      <c r="E89" s="12">
        <v>36151</v>
      </c>
      <c r="F89" s="1">
        <v>1972</v>
      </c>
    </row>
    <row r="90" spans="1:6" x14ac:dyDescent="0.2">
      <c r="A90" s="1" t="s">
        <v>249</v>
      </c>
      <c r="B90" s="1" t="s">
        <v>1138</v>
      </c>
      <c r="C90" s="1" t="s">
        <v>956</v>
      </c>
      <c r="D90" s="1" t="s">
        <v>1006</v>
      </c>
      <c r="E90" s="12">
        <v>43924</v>
      </c>
      <c r="F90" s="1" t="s">
        <v>1139</v>
      </c>
    </row>
    <row r="91" spans="1:6" x14ac:dyDescent="0.2">
      <c r="A91" s="1" t="s">
        <v>290</v>
      </c>
      <c r="B91" s="1" t="s">
        <v>1140</v>
      </c>
      <c r="C91" s="1" t="s">
        <v>959</v>
      </c>
      <c r="D91" s="1" t="s">
        <v>962</v>
      </c>
      <c r="E91" s="12">
        <v>44095</v>
      </c>
      <c r="F91" s="1">
        <v>2007</v>
      </c>
    </row>
    <row r="92" spans="1:6" x14ac:dyDescent="0.2">
      <c r="A92" s="1" t="s">
        <v>27</v>
      </c>
      <c r="B92" s="1" t="s">
        <v>770</v>
      </c>
      <c r="C92" s="1" t="s">
        <v>956</v>
      </c>
      <c r="D92" s="1" t="s">
        <v>1141</v>
      </c>
      <c r="E92" s="12">
        <v>20883</v>
      </c>
      <c r="F92" s="1">
        <v>1925</v>
      </c>
    </row>
    <row r="93" spans="1:6" x14ac:dyDescent="0.2">
      <c r="A93" s="1" t="s">
        <v>1142</v>
      </c>
      <c r="B93" s="1" t="s">
        <v>1143</v>
      </c>
      <c r="C93" s="1" t="s">
        <v>984</v>
      </c>
      <c r="D93" s="1" t="s">
        <v>1144</v>
      </c>
      <c r="E93" s="12">
        <v>42795</v>
      </c>
      <c r="F93" s="1">
        <v>1973</v>
      </c>
    </row>
    <row r="94" spans="1:6" x14ac:dyDescent="0.2">
      <c r="A94" s="1" t="s">
        <v>251</v>
      </c>
      <c r="B94" s="1" t="s">
        <v>1145</v>
      </c>
      <c r="C94" s="1" t="s">
        <v>999</v>
      </c>
      <c r="D94" s="1" t="s">
        <v>1146</v>
      </c>
      <c r="E94" s="12">
        <v>39031</v>
      </c>
      <c r="F94" s="1">
        <v>1906</v>
      </c>
    </row>
    <row r="95" spans="1:6" x14ac:dyDescent="0.2">
      <c r="A95" s="1" t="s">
        <v>1147</v>
      </c>
      <c r="B95" s="1" t="s">
        <v>1147</v>
      </c>
      <c r="C95" s="1" t="s">
        <v>967</v>
      </c>
      <c r="D95" s="1" t="s">
        <v>1148</v>
      </c>
      <c r="E95" s="12">
        <v>43731</v>
      </c>
      <c r="F95" s="1">
        <v>1984</v>
      </c>
    </row>
    <row r="96" spans="1:6" x14ac:dyDescent="0.2">
      <c r="A96" s="1" t="s">
        <v>1149</v>
      </c>
      <c r="B96" s="1" t="s">
        <v>1150</v>
      </c>
      <c r="C96" s="1" t="s">
        <v>988</v>
      </c>
      <c r="D96" s="1" t="s">
        <v>996</v>
      </c>
      <c r="E96" s="12">
        <v>43458</v>
      </c>
      <c r="F96" s="1">
        <v>1918</v>
      </c>
    </row>
    <row r="97" spans="1:6" x14ac:dyDescent="0.2">
      <c r="A97" s="1" t="s">
        <v>270</v>
      </c>
      <c r="B97" s="1" t="s">
        <v>1151</v>
      </c>
      <c r="C97" s="1" t="s">
        <v>959</v>
      </c>
      <c r="D97" s="1" t="s">
        <v>1051</v>
      </c>
      <c r="E97" s="12">
        <v>42459</v>
      </c>
      <c r="F97" s="1">
        <v>1984</v>
      </c>
    </row>
    <row r="98" spans="1:6" x14ac:dyDescent="0.2">
      <c r="A98" s="1" t="s">
        <v>273</v>
      </c>
      <c r="B98" s="1" t="s">
        <v>1152</v>
      </c>
      <c r="C98" s="1" t="s">
        <v>981</v>
      </c>
      <c r="D98" s="1" t="s">
        <v>1025</v>
      </c>
      <c r="E98" s="12">
        <v>31259</v>
      </c>
      <c r="F98" s="1">
        <v>1882</v>
      </c>
    </row>
    <row r="99" spans="1:6" x14ac:dyDescent="0.2">
      <c r="A99" s="1" t="s">
        <v>254</v>
      </c>
      <c r="B99" s="1" t="s">
        <v>1153</v>
      </c>
      <c r="C99" s="1" t="s">
        <v>959</v>
      </c>
      <c r="D99" s="1" t="s">
        <v>1154</v>
      </c>
      <c r="E99" s="12">
        <v>40298</v>
      </c>
      <c r="F99" s="1">
        <v>1979</v>
      </c>
    </row>
    <row r="100" spans="1:6" x14ac:dyDescent="0.2">
      <c r="A100" s="1" t="s">
        <v>255</v>
      </c>
      <c r="B100" s="1" t="s">
        <v>1155</v>
      </c>
      <c r="C100" s="1" t="s">
        <v>988</v>
      </c>
      <c r="D100" s="1" t="s">
        <v>1156</v>
      </c>
      <c r="E100" s="12">
        <v>39687</v>
      </c>
      <c r="F100" s="1">
        <v>1946</v>
      </c>
    </row>
    <row r="101" spans="1:6" x14ac:dyDescent="0.2">
      <c r="A101" s="1" t="s">
        <v>1157</v>
      </c>
      <c r="B101" s="1" t="s">
        <v>1158</v>
      </c>
      <c r="C101" s="1" t="s">
        <v>959</v>
      </c>
      <c r="D101" s="1" t="s">
        <v>1106</v>
      </c>
      <c r="E101" s="12">
        <v>44330</v>
      </c>
      <c r="F101" s="1">
        <v>1947</v>
      </c>
    </row>
    <row r="102" spans="1:6" x14ac:dyDescent="0.2">
      <c r="A102" s="1" t="s">
        <v>614</v>
      </c>
      <c r="B102" s="1" t="s">
        <v>1159</v>
      </c>
      <c r="C102" s="1" t="s">
        <v>984</v>
      </c>
      <c r="D102" s="1" t="s">
        <v>1160</v>
      </c>
      <c r="E102" s="12">
        <v>35583</v>
      </c>
      <c r="F102" s="1">
        <v>1971</v>
      </c>
    </row>
    <row r="103" spans="1:6" x14ac:dyDescent="0.2">
      <c r="A103" s="1" t="s">
        <v>1161</v>
      </c>
      <c r="B103" s="1" t="s">
        <v>1162</v>
      </c>
      <c r="C103" s="1" t="s">
        <v>970</v>
      </c>
      <c r="D103" s="1" t="s">
        <v>1163</v>
      </c>
      <c r="E103" s="12">
        <v>42621</v>
      </c>
      <c r="F103" s="1">
        <v>1993</v>
      </c>
    </row>
    <row r="104" spans="1:6" x14ac:dyDescent="0.2">
      <c r="A104" s="1" t="s">
        <v>295</v>
      </c>
      <c r="B104" s="1" t="s">
        <v>780</v>
      </c>
      <c r="C104" s="1" t="s">
        <v>1059</v>
      </c>
      <c r="D104" s="1" t="s">
        <v>1164</v>
      </c>
      <c r="E104" s="12">
        <v>20883</v>
      </c>
      <c r="F104" s="1">
        <v>1879</v>
      </c>
    </row>
    <row r="105" spans="1:6" x14ac:dyDescent="0.2">
      <c r="A105" s="1" t="s">
        <v>1165</v>
      </c>
      <c r="B105" s="1" t="s">
        <v>1166</v>
      </c>
      <c r="C105" s="1" t="s">
        <v>978</v>
      </c>
      <c r="D105" s="1" t="s">
        <v>1167</v>
      </c>
      <c r="E105" s="12">
        <v>40661</v>
      </c>
      <c r="F105" s="1">
        <v>1993</v>
      </c>
    </row>
    <row r="106" spans="1:6" x14ac:dyDescent="0.2">
      <c r="A106" s="1" t="s">
        <v>250</v>
      </c>
      <c r="B106" s="1" t="s">
        <v>1168</v>
      </c>
      <c r="C106" s="1" t="s">
        <v>984</v>
      </c>
      <c r="D106" s="1" t="s">
        <v>1011</v>
      </c>
      <c r="E106" s="12">
        <v>40374</v>
      </c>
      <c r="F106" s="1">
        <v>1985</v>
      </c>
    </row>
    <row r="107" spans="1:6" x14ac:dyDescent="0.2">
      <c r="A107" s="1" t="s">
        <v>1169</v>
      </c>
      <c r="B107" s="1" t="s">
        <v>1170</v>
      </c>
      <c r="C107" s="1" t="s">
        <v>1016</v>
      </c>
      <c r="D107" s="1" t="s">
        <v>1171</v>
      </c>
      <c r="E107" s="12">
        <v>42367</v>
      </c>
      <c r="F107" s="1">
        <v>1847</v>
      </c>
    </row>
    <row r="108" spans="1:6" x14ac:dyDescent="0.2">
      <c r="A108" s="1" t="s">
        <v>260</v>
      </c>
      <c r="B108" s="1" t="s">
        <v>1172</v>
      </c>
      <c r="C108" s="1" t="s">
        <v>959</v>
      </c>
      <c r="D108" s="1" t="s">
        <v>1051</v>
      </c>
      <c r="E108" s="12">
        <v>27941</v>
      </c>
      <c r="F108" s="1">
        <v>1982</v>
      </c>
    </row>
    <row r="109" spans="1:6" x14ac:dyDescent="0.2">
      <c r="A109" s="1" t="s">
        <v>850</v>
      </c>
      <c r="B109" s="1" t="s">
        <v>1173</v>
      </c>
      <c r="C109" s="1" t="s">
        <v>984</v>
      </c>
      <c r="D109" s="1" t="s">
        <v>1011</v>
      </c>
      <c r="E109" s="12">
        <v>35782</v>
      </c>
      <c r="F109" s="1">
        <v>1950</v>
      </c>
    </row>
    <row r="110" spans="1:6" x14ac:dyDescent="0.2">
      <c r="A110" s="1" t="s">
        <v>853</v>
      </c>
      <c r="B110" s="1" t="s">
        <v>1174</v>
      </c>
      <c r="C110" s="1" t="s">
        <v>956</v>
      </c>
      <c r="D110" s="1" t="s">
        <v>1175</v>
      </c>
      <c r="E110" s="12">
        <v>36951</v>
      </c>
      <c r="F110" s="1">
        <v>1929</v>
      </c>
    </row>
    <row r="111" spans="1:6" x14ac:dyDescent="0.2">
      <c r="A111" s="1" t="s">
        <v>287</v>
      </c>
      <c r="B111" s="1" t="s">
        <v>1176</v>
      </c>
      <c r="C111" s="1" t="s">
        <v>967</v>
      </c>
      <c r="D111" s="1" t="s">
        <v>1071</v>
      </c>
      <c r="E111" s="12">
        <v>34304</v>
      </c>
      <c r="F111" s="1">
        <v>1984</v>
      </c>
    </row>
    <row r="112" spans="1:6" x14ac:dyDescent="0.2">
      <c r="A112" s="1" t="s">
        <v>245</v>
      </c>
      <c r="B112" s="1" t="s">
        <v>1177</v>
      </c>
      <c r="C112" s="1" t="s">
        <v>984</v>
      </c>
      <c r="D112" s="1" t="s">
        <v>1095</v>
      </c>
      <c r="E112" s="12">
        <v>32294</v>
      </c>
      <c r="F112" s="1">
        <v>1998</v>
      </c>
    </row>
    <row r="113" spans="1:6" x14ac:dyDescent="0.2">
      <c r="A113" s="1" t="s">
        <v>256</v>
      </c>
      <c r="B113" s="1" t="s">
        <v>1178</v>
      </c>
      <c r="C113" s="1" t="s">
        <v>984</v>
      </c>
      <c r="D113" s="1" t="s">
        <v>1179</v>
      </c>
      <c r="E113" s="12">
        <v>42398</v>
      </c>
      <c r="F113" s="1">
        <v>1828</v>
      </c>
    </row>
    <row r="114" spans="1:6" x14ac:dyDescent="0.2">
      <c r="A114" s="1" t="s">
        <v>293</v>
      </c>
      <c r="B114" s="1" t="s">
        <v>1180</v>
      </c>
      <c r="C114" s="1" t="s">
        <v>967</v>
      </c>
      <c r="D114" s="1" t="s">
        <v>973</v>
      </c>
      <c r="E114" s="12">
        <v>36495</v>
      </c>
      <c r="F114" s="1">
        <v>1989</v>
      </c>
    </row>
    <row r="115" spans="1:6" x14ac:dyDescent="0.2">
      <c r="A115" s="1" t="s">
        <v>265</v>
      </c>
      <c r="B115" s="1" t="s">
        <v>1181</v>
      </c>
      <c r="C115" s="1" t="s">
        <v>1016</v>
      </c>
      <c r="D115" s="1" t="s">
        <v>1171</v>
      </c>
      <c r="E115" s="12">
        <v>25293</v>
      </c>
      <c r="F115" s="1">
        <v>1913</v>
      </c>
    </row>
    <row r="116" spans="1:6" x14ac:dyDescent="0.2">
      <c r="A116" s="1" t="s">
        <v>267</v>
      </c>
      <c r="B116" s="1" t="s">
        <v>1182</v>
      </c>
      <c r="C116" s="1" t="s">
        <v>984</v>
      </c>
      <c r="D116" s="1" t="s">
        <v>1144</v>
      </c>
      <c r="E116" s="12">
        <v>38940</v>
      </c>
      <c r="F116" s="1">
        <v>1848</v>
      </c>
    </row>
    <row r="117" spans="1:6" x14ac:dyDescent="0.2">
      <c r="A117" s="1" t="s">
        <v>269</v>
      </c>
      <c r="B117" s="1" t="s">
        <v>1183</v>
      </c>
      <c r="C117" s="1" t="s">
        <v>981</v>
      </c>
      <c r="D117" s="1" t="s">
        <v>1025</v>
      </c>
      <c r="E117" s="12">
        <v>36283</v>
      </c>
      <c r="F117" s="1">
        <v>1886</v>
      </c>
    </row>
    <row r="118" spans="1:6" x14ac:dyDescent="0.2">
      <c r="A118" s="1" t="s">
        <v>469</v>
      </c>
      <c r="B118" s="1" t="s">
        <v>1184</v>
      </c>
      <c r="C118" s="1" t="s">
        <v>1016</v>
      </c>
      <c r="D118" s="1" t="s">
        <v>1185</v>
      </c>
      <c r="E118" s="12">
        <v>20883</v>
      </c>
      <c r="F118" s="1">
        <v>1886</v>
      </c>
    </row>
    <row r="119" spans="1:6" x14ac:dyDescent="0.2">
      <c r="A119" s="1" t="s">
        <v>291</v>
      </c>
      <c r="B119" s="1" t="s">
        <v>1186</v>
      </c>
      <c r="C119" s="1" t="s">
        <v>967</v>
      </c>
      <c r="D119" s="1" t="s">
        <v>968</v>
      </c>
      <c r="E119" s="12">
        <v>39038</v>
      </c>
      <c r="F119" s="1">
        <v>1994</v>
      </c>
    </row>
    <row r="120" spans="1:6" x14ac:dyDescent="0.2">
      <c r="A120" s="1" t="s">
        <v>261</v>
      </c>
      <c r="B120" s="1" t="s">
        <v>1187</v>
      </c>
      <c r="C120" s="1" t="s">
        <v>1016</v>
      </c>
      <c r="D120" s="1" t="s">
        <v>1171</v>
      </c>
      <c r="E120" s="12">
        <v>20883</v>
      </c>
      <c r="F120" s="1">
        <v>1806</v>
      </c>
    </row>
    <row r="121" spans="1:6" x14ac:dyDescent="0.2">
      <c r="A121" s="1" t="s">
        <v>266</v>
      </c>
      <c r="B121" s="1" t="s">
        <v>1188</v>
      </c>
      <c r="C121" s="1" t="s">
        <v>970</v>
      </c>
      <c r="D121" s="1" t="s">
        <v>1163</v>
      </c>
      <c r="E121" s="12">
        <v>37579</v>
      </c>
      <c r="F121" s="1">
        <v>1963</v>
      </c>
    </row>
    <row r="122" spans="1:6" x14ac:dyDescent="0.2">
      <c r="A122" s="1" t="s">
        <v>851</v>
      </c>
      <c r="B122" s="1" t="s">
        <v>1189</v>
      </c>
      <c r="C122" s="1" t="s">
        <v>984</v>
      </c>
      <c r="D122" s="1" t="s">
        <v>1095</v>
      </c>
      <c r="E122" s="12">
        <v>35034</v>
      </c>
      <c r="F122" s="1">
        <v>1849</v>
      </c>
    </row>
    <row r="123" spans="1:6" x14ac:dyDescent="0.2">
      <c r="A123" s="1" t="s">
        <v>246</v>
      </c>
      <c r="B123" s="1" t="s">
        <v>1190</v>
      </c>
      <c r="C123" s="1" t="s">
        <v>1016</v>
      </c>
      <c r="D123" s="1" t="s">
        <v>1132</v>
      </c>
      <c r="E123" s="12">
        <v>30559</v>
      </c>
      <c r="F123" s="1">
        <v>1919</v>
      </c>
    </row>
    <row r="124" spans="1:6" x14ac:dyDescent="0.2">
      <c r="A124" s="1" t="s">
        <v>278</v>
      </c>
      <c r="B124" s="1" t="s">
        <v>1191</v>
      </c>
      <c r="C124" s="1" t="s">
        <v>1059</v>
      </c>
      <c r="D124" s="1" t="s">
        <v>1060</v>
      </c>
      <c r="E124" s="12">
        <v>20883</v>
      </c>
      <c r="F124" s="1">
        <v>2002</v>
      </c>
    </row>
    <row r="125" spans="1:6" x14ac:dyDescent="0.2">
      <c r="A125" s="1" t="s">
        <v>332</v>
      </c>
      <c r="B125" s="1" t="s">
        <v>1192</v>
      </c>
      <c r="C125" s="1" t="s">
        <v>981</v>
      </c>
      <c r="D125" s="1" t="s">
        <v>1009</v>
      </c>
      <c r="F125" s="1">
        <v>1823</v>
      </c>
    </row>
    <row r="126" spans="1:6" x14ac:dyDescent="0.2">
      <c r="A126" s="1" t="s">
        <v>928</v>
      </c>
      <c r="B126" s="1" t="s">
        <v>1193</v>
      </c>
      <c r="C126" s="1" t="s">
        <v>1016</v>
      </c>
      <c r="D126" s="1" t="s">
        <v>1123</v>
      </c>
      <c r="E126" s="12">
        <v>38534</v>
      </c>
      <c r="F126" s="1">
        <v>1945</v>
      </c>
    </row>
    <row r="127" spans="1:6" x14ac:dyDescent="0.2">
      <c r="A127" s="1" t="s">
        <v>1194</v>
      </c>
      <c r="B127" s="1" t="s">
        <v>1195</v>
      </c>
      <c r="C127" s="1" t="s">
        <v>959</v>
      </c>
      <c r="D127" s="1" t="s">
        <v>1003</v>
      </c>
      <c r="E127" s="12">
        <v>42636</v>
      </c>
      <c r="F127" s="1">
        <v>1958</v>
      </c>
    </row>
    <row r="128" spans="1:6" x14ac:dyDescent="0.2">
      <c r="A128" s="1" t="s">
        <v>1196</v>
      </c>
      <c r="B128" s="1" t="s">
        <v>1197</v>
      </c>
      <c r="C128" s="1" t="s">
        <v>956</v>
      </c>
      <c r="D128" s="1" t="s">
        <v>1175</v>
      </c>
      <c r="E128" s="12">
        <v>43283</v>
      </c>
      <c r="F128" s="1">
        <v>1982</v>
      </c>
    </row>
    <row r="129" spans="1:6" x14ac:dyDescent="0.2">
      <c r="A129" s="1" t="s">
        <v>388</v>
      </c>
      <c r="B129" s="1" t="s">
        <v>1198</v>
      </c>
      <c r="C129" s="1" t="s">
        <v>967</v>
      </c>
      <c r="D129" s="1" t="s">
        <v>1045</v>
      </c>
      <c r="F129" s="1">
        <v>1851</v>
      </c>
    </row>
    <row r="130" spans="1:6" x14ac:dyDescent="0.2">
      <c r="A130" s="1" t="s">
        <v>292</v>
      </c>
      <c r="B130" s="1" t="s">
        <v>1199</v>
      </c>
      <c r="C130" s="1" t="s">
        <v>988</v>
      </c>
      <c r="D130" s="1" t="s">
        <v>1156</v>
      </c>
      <c r="E130" s="12">
        <v>43619</v>
      </c>
      <c r="F130" s="1">
        <v>2019</v>
      </c>
    </row>
    <row r="131" spans="1:6" x14ac:dyDescent="0.2">
      <c r="A131" s="1" t="s">
        <v>30</v>
      </c>
      <c r="B131" s="1" t="s">
        <v>1200</v>
      </c>
      <c r="C131" s="1" t="s">
        <v>1016</v>
      </c>
      <c r="D131" s="1" t="s">
        <v>1201</v>
      </c>
      <c r="E131" s="12">
        <v>34243</v>
      </c>
      <c r="F131" s="1">
        <v>1976</v>
      </c>
    </row>
    <row r="132" spans="1:6" x14ac:dyDescent="0.2">
      <c r="A132" s="1" t="s">
        <v>252</v>
      </c>
      <c r="B132" s="1" t="s">
        <v>1202</v>
      </c>
      <c r="C132" s="1" t="s">
        <v>999</v>
      </c>
      <c r="D132" s="1" t="s">
        <v>1031</v>
      </c>
      <c r="E132" s="12">
        <v>40982</v>
      </c>
      <c r="F132" s="1">
        <v>1994</v>
      </c>
    </row>
    <row r="133" spans="1:6" x14ac:dyDescent="0.2">
      <c r="A133" s="1" t="s">
        <v>289</v>
      </c>
      <c r="B133" s="1" t="s">
        <v>1203</v>
      </c>
      <c r="C133" s="1" t="s">
        <v>956</v>
      </c>
      <c r="D133" s="1" t="s">
        <v>1204</v>
      </c>
      <c r="E133" s="12">
        <v>24745</v>
      </c>
      <c r="F133" s="1">
        <v>1980</v>
      </c>
    </row>
    <row r="134" spans="1:6" x14ac:dyDescent="0.2">
      <c r="A134" s="1" t="s">
        <v>268</v>
      </c>
      <c r="B134" s="1" t="s">
        <v>1205</v>
      </c>
      <c r="C134" s="1" t="s">
        <v>956</v>
      </c>
      <c r="D134" s="1" t="s">
        <v>1206</v>
      </c>
      <c r="E134" s="12">
        <v>23832</v>
      </c>
      <c r="F134" s="1">
        <v>1919</v>
      </c>
    </row>
    <row r="135" spans="1:6" x14ac:dyDescent="0.2">
      <c r="A135" s="1" t="s">
        <v>294</v>
      </c>
      <c r="B135" s="1" t="s">
        <v>1207</v>
      </c>
      <c r="C135" s="1" t="s">
        <v>959</v>
      </c>
      <c r="D135" s="1" t="s">
        <v>1208</v>
      </c>
      <c r="E135" s="12">
        <v>20883</v>
      </c>
      <c r="F135" s="1">
        <v>1996</v>
      </c>
    </row>
    <row r="136" spans="1:6" x14ac:dyDescent="0.2">
      <c r="A136" s="1" t="s">
        <v>311</v>
      </c>
      <c r="B136" s="1" t="s">
        <v>1209</v>
      </c>
      <c r="C136" s="1" t="s">
        <v>978</v>
      </c>
      <c r="D136" s="1" t="s">
        <v>1210</v>
      </c>
      <c r="E136" s="12">
        <v>38525</v>
      </c>
      <c r="F136" s="1">
        <v>1978</v>
      </c>
    </row>
    <row r="137" spans="1:6" x14ac:dyDescent="0.2">
      <c r="A137" s="1" t="s">
        <v>312</v>
      </c>
      <c r="B137" s="1" t="s">
        <v>1211</v>
      </c>
      <c r="C137" s="1" t="s">
        <v>959</v>
      </c>
      <c r="D137" s="1" t="s">
        <v>960</v>
      </c>
      <c r="F137" s="1">
        <v>1969</v>
      </c>
    </row>
    <row r="138" spans="1:6" x14ac:dyDescent="0.2">
      <c r="A138" s="1" t="s">
        <v>325</v>
      </c>
      <c r="B138" s="1" t="s">
        <v>1212</v>
      </c>
      <c r="C138" s="1" t="s">
        <v>978</v>
      </c>
      <c r="D138" s="1" t="s">
        <v>1167</v>
      </c>
      <c r="F138" s="1">
        <v>1938</v>
      </c>
    </row>
    <row r="139" spans="1:6" x14ac:dyDescent="0.2">
      <c r="A139" s="1" t="s">
        <v>857</v>
      </c>
      <c r="B139" s="1" t="s">
        <v>1213</v>
      </c>
      <c r="C139" s="1" t="s">
        <v>959</v>
      </c>
      <c r="D139" s="1" t="s">
        <v>1214</v>
      </c>
      <c r="E139" s="12">
        <v>39660</v>
      </c>
      <c r="F139" s="1">
        <v>1979</v>
      </c>
    </row>
    <row r="140" spans="1:6" x14ac:dyDescent="0.2">
      <c r="A140" s="1" t="s">
        <v>305</v>
      </c>
      <c r="B140" s="1" t="s">
        <v>1215</v>
      </c>
      <c r="C140" s="1" t="s">
        <v>956</v>
      </c>
      <c r="D140" s="1" t="s">
        <v>1216</v>
      </c>
      <c r="E140" s="12">
        <v>20883</v>
      </c>
      <c r="F140" s="1">
        <v>1837</v>
      </c>
    </row>
    <row r="141" spans="1:6" x14ac:dyDescent="0.2">
      <c r="A141" s="1" t="s">
        <v>298</v>
      </c>
      <c r="B141" s="1" t="s">
        <v>1217</v>
      </c>
      <c r="C141" s="1" t="s">
        <v>956</v>
      </c>
      <c r="D141" s="1" t="s">
        <v>993</v>
      </c>
      <c r="E141" s="12">
        <v>41528</v>
      </c>
      <c r="F141" s="1">
        <v>1929</v>
      </c>
    </row>
    <row r="142" spans="1:6" x14ac:dyDescent="0.2">
      <c r="A142" s="1" t="s">
        <v>946</v>
      </c>
      <c r="B142" s="1" t="s">
        <v>1218</v>
      </c>
      <c r="C142" s="1" t="s">
        <v>959</v>
      </c>
      <c r="D142" s="1" t="s">
        <v>1003</v>
      </c>
      <c r="E142" s="12">
        <v>39766</v>
      </c>
      <c r="F142" s="1" t="s">
        <v>1219</v>
      </c>
    </row>
    <row r="143" spans="1:6" x14ac:dyDescent="0.2">
      <c r="A143" s="1" t="s">
        <v>328</v>
      </c>
      <c r="B143" s="1" t="s">
        <v>1220</v>
      </c>
      <c r="C143" s="1" t="s">
        <v>1059</v>
      </c>
      <c r="D143" s="1" t="s">
        <v>1060</v>
      </c>
      <c r="E143" s="12">
        <v>36768</v>
      </c>
      <c r="F143" s="1">
        <v>1971</v>
      </c>
    </row>
    <row r="144" spans="1:6" x14ac:dyDescent="0.2">
      <c r="A144" s="1" t="s">
        <v>1221</v>
      </c>
      <c r="B144" s="1" t="s">
        <v>1222</v>
      </c>
      <c r="C144" s="1" t="s">
        <v>959</v>
      </c>
      <c r="D144" s="1" t="s">
        <v>960</v>
      </c>
      <c r="E144" s="12">
        <v>43963</v>
      </c>
      <c r="F144" s="1">
        <v>1999</v>
      </c>
    </row>
    <row r="145" spans="1:6" x14ac:dyDescent="0.2">
      <c r="A145" s="1" t="s">
        <v>365</v>
      </c>
      <c r="B145" s="1" t="s">
        <v>1223</v>
      </c>
      <c r="C145" s="1" t="s">
        <v>1059</v>
      </c>
      <c r="D145" s="1" t="s">
        <v>1060</v>
      </c>
      <c r="E145" s="12">
        <v>43437</v>
      </c>
      <c r="F145" s="1">
        <v>2007</v>
      </c>
    </row>
    <row r="146" spans="1:6" x14ac:dyDescent="0.2">
      <c r="A146" s="1" t="s">
        <v>317</v>
      </c>
      <c r="B146" s="1" t="s">
        <v>1224</v>
      </c>
      <c r="C146" s="1" t="s">
        <v>999</v>
      </c>
      <c r="D146" s="1" t="s">
        <v>1031</v>
      </c>
      <c r="E146" s="12">
        <v>42508</v>
      </c>
      <c r="F146" s="1">
        <v>2004</v>
      </c>
    </row>
    <row r="147" spans="1:6" x14ac:dyDescent="0.2">
      <c r="A147" s="1" t="s">
        <v>309</v>
      </c>
      <c r="B147" s="1" t="s">
        <v>1225</v>
      </c>
      <c r="C147" s="1" t="s">
        <v>984</v>
      </c>
      <c r="D147" s="1" t="s">
        <v>1028</v>
      </c>
      <c r="E147" s="12">
        <v>39265</v>
      </c>
      <c r="F147" s="1">
        <v>1985</v>
      </c>
    </row>
    <row r="148" spans="1:6" x14ac:dyDescent="0.2">
      <c r="A148" s="1" t="s">
        <v>314</v>
      </c>
      <c r="B148" s="1" t="s">
        <v>1226</v>
      </c>
      <c r="C148" s="1" t="s">
        <v>970</v>
      </c>
      <c r="D148" s="1" t="s">
        <v>1227</v>
      </c>
      <c r="E148" s="12">
        <v>40238</v>
      </c>
      <c r="F148" s="1">
        <v>1985</v>
      </c>
    </row>
    <row r="149" spans="1:6" x14ac:dyDescent="0.2">
      <c r="A149" s="1" t="s">
        <v>1228</v>
      </c>
      <c r="B149" s="1" t="s">
        <v>1229</v>
      </c>
      <c r="C149" s="1" t="s">
        <v>970</v>
      </c>
      <c r="D149" s="1" t="s">
        <v>1227</v>
      </c>
      <c r="E149" s="12">
        <v>41858</v>
      </c>
      <c r="F149" s="1">
        <v>1985</v>
      </c>
    </row>
    <row r="150" spans="1:6" x14ac:dyDescent="0.2">
      <c r="A150" s="1" t="s">
        <v>1230</v>
      </c>
      <c r="B150" s="1" t="s">
        <v>1231</v>
      </c>
      <c r="C150" s="1" t="s">
        <v>970</v>
      </c>
      <c r="D150" s="1" t="s">
        <v>1163</v>
      </c>
      <c r="E150" s="12">
        <v>42807</v>
      </c>
      <c r="F150" s="1">
        <v>1980</v>
      </c>
    </row>
    <row r="151" spans="1:6" x14ac:dyDescent="0.2">
      <c r="A151" s="1" t="s">
        <v>310</v>
      </c>
      <c r="B151" s="1" t="s">
        <v>1232</v>
      </c>
      <c r="C151" s="1" t="s">
        <v>978</v>
      </c>
      <c r="D151" s="1" t="s">
        <v>1233</v>
      </c>
      <c r="E151" s="12">
        <v>41246</v>
      </c>
      <c r="F151" s="1">
        <v>1939</v>
      </c>
    </row>
    <row r="152" spans="1:6" x14ac:dyDescent="0.2">
      <c r="A152" s="1" t="s">
        <v>318</v>
      </c>
      <c r="B152" s="1" t="s">
        <v>1234</v>
      </c>
      <c r="C152" s="1" t="s">
        <v>978</v>
      </c>
      <c r="D152" s="1" t="s">
        <v>1233</v>
      </c>
      <c r="E152" s="12">
        <v>40896</v>
      </c>
      <c r="F152" s="1">
        <v>1986</v>
      </c>
    </row>
    <row r="153" spans="1:6" x14ac:dyDescent="0.2">
      <c r="A153" s="1" t="s">
        <v>297</v>
      </c>
      <c r="B153" s="1" t="s">
        <v>1235</v>
      </c>
      <c r="C153" s="1" t="s">
        <v>981</v>
      </c>
      <c r="D153" s="1" t="s">
        <v>1009</v>
      </c>
      <c r="F153" s="1">
        <v>1983</v>
      </c>
    </row>
    <row r="154" spans="1:6" x14ac:dyDescent="0.2">
      <c r="A154" s="1" t="s">
        <v>1236</v>
      </c>
      <c r="B154" s="1" t="s">
        <v>1237</v>
      </c>
      <c r="C154" s="1" t="s">
        <v>978</v>
      </c>
      <c r="D154" s="1" t="s">
        <v>1167</v>
      </c>
      <c r="E154" s="12">
        <v>43963</v>
      </c>
      <c r="F154" s="1">
        <v>1960</v>
      </c>
    </row>
    <row r="155" spans="1:6" x14ac:dyDescent="0.2">
      <c r="A155" s="1" t="s">
        <v>855</v>
      </c>
      <c r="B155" s="1" t="s">
        <v>1238</v>
      </c>
      <c r="C155" s="1" t="s">
        <v>956</v>
      </c>
      <c r="D155" s="1" t="s">
        <v>1206</v>
      </c>
      <c r="E155" s="12">
        <v>31351</v>
      </c>
      <c r="F155" s="1">
        <v>1955</v>
      </c>
    </row>
    <row r="156" spans="1:6" x14ac:dyDescent="0.2">
      <c r="A156" s="1" t="s">
        <v>323</v>
      </c>
      <c r="B156" s="1" t="s">
        <v>1239</v>
      </c>
      <c r="C156" s="1" t="s">
        <v>988</v>
      </c>
      <c r="D156" s="1" t="s">
        <v>1240</v>
      </c>
      <c r="E156" s="12">
        <v>43556</v>
      </c>
      <c r="F156" s="1">
        <v>2019</v>
      </c>
    </row>
    <row r="157" spans="1:6" x14ac:dyDescent="0.2">
      <c r="A157" s="1" t="s">
        <v>856</v>
      </c>
      <c r="B157" s="1" t="s">
        <v>1241</v>
      </c>
      <c r="C157" s="1" t="s">
        <v>981</v>
      </c>
      <c r="D157" s="1" t="s">
        <v>1025</v>
      </c>
      <c r="E157" s="12">
        <v>20883</v>
      </c>
      <c r="F157" s="1">
        <v>1995</v>
      </c>
    </row>
    <row r="158" spans="1:6" x14ac:dyDescent="0.2">
      <c r="A158" s="1" t="s">
        <v>327</v>
      </c>
      <c r="B158" s="1" t="s">
        <v>1242</v>
      </c>
      <c r="C158" s="1" t="s">
        <v>981</v>
      </c>
      <c r="D158" s="1" t="s">
        <v>1009</v>
      </c>
      <c r="E158" s="12">
        <v>27941</v>
      </c>
      <c r="F158" s="1">
        <v>1904</v>
      </c>
    </row>
    <row r="159" spans="1:6" x14ac:dyDescent="0.2">
      <c r="A159" s="1" t="s">
        <v>1243</v>
      </c>
      <c r="B159" s="1" t="s">
        <v>1244</v>
      </c>
      <c r="C159" s="1" t="s">
        <v>999</v>
      </c>
      <c r="D159" s="1" t="s">
        <v>1245</v>
      </c>
      <c r="E159" s="12">
        <v>42942</v>
      </c>
      <c r="F159" s="1">
        <v>1972</v>
      </c>
    </row>
    <row r="160" spans="1:6" x14ac:dyDescent="0.2">
      <c r="A160" s="1" t="s">
        <v>302</v>
      </c>
      <c r="B160" s="1" t="s">
        <v>1246</v>
      </c>
      <c r="C160" s="1" t="s">
        <v>988</v>
      </c>
      <c r="D160" s="1" t="s">
        <v>996</v>
      </c>
      <c r="E160" s="12">
        <v>43557</v>
      </c>
      <c r="F160" s="1">
        <v>2017</v>
      </c>
    </row>
    <row r="161" spans="1:6" x14ac:dyDescent="0.2">
      <c r="A161" s="1" t="s">
        <v>1247</v>
      </c>
      <c r="B161" s="1" t="s">
        <v>1248</v>
      </c>
      <c r="C161" s="1" t="s">
        <v>967</v>
      </c>
      <c r="D161" s="1" t="s">
        <v>968</v>
      </c>
      <c r="E161" s="12">
        <v>42829</v>
      </c>
      <c r="F161" s="1">
        <v>2017</v>
      </c>
    </row>
    <row r="162" spans="1:6" x14ac:dyDescent="0.2">
      <c r="A162" s="1" t="s">
        <v>860</v>
      </c>
      <c r="B162" s="1" t="s">
        <v>1249</v>
      </c>
      <c r="C162" s="1" t="s">
        <v>988</v>
      </c>
      <c r="D162" s="1" t="s">
        <v>1250</v>
      </c>
      <c r="E162" s="12">
        <v>34335</v>
      </c>
      <c r="F162" s="1">
        <v>1920</v>
      </c>
    </row>
    <row r="163" spans="1:6" x14ac:dyDescent="0.2">
      <c r="A163" s="1" t="s">
        <v>354</v>
      </c>
      <c r="B163" s="1" t="s">
        <v>1251</v>
      </c>
      <c r="C163" s="1" t="s">
        <v>956</v>
      </c>
      <c r="D163" s="1" t="s">
        <v>1041</v>
      </c>
      <c r="F163" s="1">
        <v>1911</v>
      </c>
    </row>
    <row r="164" spans="1:6" x14ac:dyDescent="0.2">
      <c r="A164" s="1" t="s">
        <v>330</v>
      </c>
      <c r="B164" s="1" t="s">
        <v>1252</v>
      </c>
      <c r="C164" s="1" t="s">
        <v>978</v>
      </c>
      <c r="D164" s="1" t="s">
        <v>1019</v>
      </c>
      <c r="E164" s="12">
        <v>37459</v>
      </c>
      <c r="F164" s="1">
        <v>1995</v>
      </c>
    </row>
    <row r="165" spans="1:6" x14ac:dyDescent="0.2">
      <c r="A165" s="1" t="s">
        <v>331</v>
      </c>
      <c r="B165" s="1" t="s">
        <v>1253</v>
      </c>
      <c r="C165" s="1" t="s">
        <v>988</v>
      </c>
      <c r="D165" s="1" t="s">
        <v>996</v>
      </c>
      <c r="E165" s="12">
        <v>32539</v>
      </c>
      <c r="F165" s="1">
        <v>1923</v>
      </c>
    </row>
    <row r="166" spans="1:6" x14ac:dyDescent="0.2">
      <c r="A166" s="1" t="s">
        <v>858</v>
      </c>
      <c r="B166" s="1" t="s">
        <v>1254</v>
      </c>
      <c r="C166" s="1" t="s">
        <v>981</v>
      </c>
      <c r="D166" s="1" t="s">
        <v>1009</v>
      </c>
      <c r="E166" s="12">
        <v>20883</v>
      </c>
      <c r="F166" s="1">
        <v>1886</v>
      </c>
    </row>
    <row r="167" spans="1:6" x14ac:dyDescent="0.2">
      <c r="A167" s="1" t="s">
        <v>357</v>
      </c>
      <c r="B167" s="1" t="s">
        <v>1255</v>
      </c>
      <c r="C167" s="1" t="s">
        <v>959</v>
      </c>
      <c r="D167" s="1" t="s">
        <v>960</v>
      </c>
      <c r="E167" s="12">
        <v>40634</v>
      </c>
      <c r="F167" s="1">
        <v>1958</v>
      </c>
    </row>
    <row r="168" spans="1:6" x14ac:dyDescent="0.2">
      <c r="A168" s="1" t="s">
        <v>329</v>
      </c>
      <c r="B168" s="1" t="s">
        <v>1256</v>
      </c>
      <c r="C168" s="1" t="s">
        <v>970</v>
      </c>
      <c r="D168" s="1" t="s">
        <v>971</v>
      </c>
      <c r="E168" s="12">
        <v>37459</v>
      </c>
      <c r="F168" s="1">
        <v>1982</v>
      </c>
    </row>
    <row r="169" spans="1:6" x14ac:dyDescent="0.2">
      <c r="A169" s="1" t="s">
        <v>341</v>
      </c>
      <c r="B169" s="1" t="s">
        <v>1257</v>
      </c>
      <c r="C169" s="1" t="s">
        <v>956</v>
      </c>
      <c r="D169" s="1" t="s">
        <v>1041</v>
      </c>
      <c r="E169" s="12">
        <v>23832</v>
      </c>
      <c r="F169" s="1">
        <v>1890</v>
      </c>
    </row>
    <row r="170" spans="1:6" x14ac:dyDescent="0.2">
      <c r="A170" s="1" t="s">
        <v>343</v>
      </c>
      <c r="B170" s="1" t="s">
        <v>1258</v>
      </c>
      <c r="C170" s="1" t="s">
        <v>967</v>
      </c>
      <c r="D170" s="1" t="s">
        <v>1045</v>
      </c>
      <c r="E170" s="12">
        <v>44203</v>
      </c>
      <c r="F170" s="1">
        <v>2006</v>
      </c>
    </row>
    <row r="171" spans="1:6" x14ac:dyDescent="0.2">
      <c r="A171" s="1" t="s">
        <v>355</v>
      </c>
      <c r="B171" s="1" t="s">
        <v>1259</v>
      </c>
      <c r="C171" s="1" t="s">
        <v>981</v>
      </c>
      <c r="D171" s="1" t="s">
        <v>1009</v>
      </c>
      <c r="E171" s="12">
        <v>20883</v>
      </c>
      <c r="F171" s="1">
        <v>1913</v>
      </c>
    </row>
    <row r="172" spans="1:6" x14ac:dyDescent="0.2">
      <c r="A172" s="1" t="s">
        <v>344</v>
      </c>
      <c r="B172" s="1" t="s">
        <v>1260</v>
      </c>
      <c r="C172" s="1" t="s">
        <v>1059</v>
      </c>
      <c r="D172" s="1" t="s">
        <v>1060</v>
      </c>
      <c r="E172" s="12">
        <v>36832</v>
      </c>
      <c r="F172" s="1">
        <v>1999</v>
      </c>
    </row>
    <row r="173" spans="1:6" x14ac:dyDescent="0.2">
      <c r="A173" s="1" t="s">
        <v>130</v>
      </c>
      <c r="B173" s="1" t="s">
        <v>1261</v>
      </c>
      <c r="C173" s="1" t="s">
        <v>956</v>
      </c>
      <c r="D173" s="1" t="s">
        <v>1262</v>
      </c>
      <c r="E173" s="12">
        <v>35600</v>
      </c>
      <c r="F173" s="1">
        <v>1899</v>
      </c>
    </row>
    <row r="174" spans="1:6" x14ac:dyDescent="0.2">
      <c r="A174" s="1" t="s">
        <v>1263</v>
      </c>
      <c r="B174" s="1" t="s">
        <v>1264</v>
      </c>
      <c r="C174" s="1" t="s">
        <v>999</v>
      </c>
      <c r="D174" s="1" t="s">
        <v>1031</v>
      </c>
      <c r="E174" s="12">
        <v>42083</v>
      </c>
      <c r="F174" s="1">
        <v>1998</v>
      </c>
    </row>
    <row r="175" spans="1:6" x14ac:dyDescent="0.2">
      <c r="A175" s="1" t="s">
        <v>347</v>
      </c>
      <c r="B175" s="1" t="s">
        <v>861</v>
      </c>
      <c r="C175" s="1" t="s">
        <v>999</v>
      </c>
      <c r="D175" s="1" t="s">
        <v>1088</v>
      </c>
      <c r="E175" s="12">
        <v>37228</v>
      </c>
      <c r="F175" s="1">
        <v>1969</v>
      </c>
    </row>
    <row r="176" spans="1:6" x14ac:dyDescent="0.2">
      <c r="A176" s="1" t="s">
        <v>1265</v>
      </c>
      <c r="B176" s="1" t="s">
        <v>1266</v>
      </c>
      <c r="C176" s="1" t="s">
        <v>999</v>
      </c>
      <c r="D176" s="1" t="s">
        <v>1088</v>
      </c>
      <c r="E176" s="12">
        <v>41731</v>
      </c>
      <c r="F176" s="1">
        <v>1971</v>
      </c>
    </row>
    <row r="177" spans="1:6" x14ac:dyDescent="0.2">
      <c r="A177" s="1" t="s">
        <v>859</v>
      </c>
      <c r="B177" s="1" t="s">
        <v>1267</v>
      </c>
      <c r="C177" s="1" t="s">
        <v>1016</v>
      </c>
      <c r="D177" s="1" t="s">
        <v>1268</v>
      </c>
      <c r="E177" s="12">
        <v>38722</v>
      </c>
      <c r="F177" s="1">
        <v>1946</v>
      </c>
    </row>
    <row r="178" spans="1:6" x14ac:dyDescent="0.2">
      <c r="A178" s="1" t="s">
        <v>356</v>
      </c>
      <c r="B178" s="1" t="s">
        <v>1269</v>
      </c>
      <c r="C178" s="1" t="s">
        <v>978</v>
      </c>
      <c r="D178" s="1" t="s">
        <v>1019</v>
      </c>
      <c r="E178" s="12">
        <v>44095</v>
      </c>
      <c r="F178" s="1">
        <v>2005</v>
      </c>
    </row>
    <row r="179" spans="1:6" x14ac:dyDescent="0.2">
      <c r="A179" s="1" t="s">
        <v>1270</v>
      </c>
      <c r="B179" s="1" t="s">
        <v>1271</v>
      </c>
      <c r="C179" s="1" t="s">
        <v>981</v>
      </c>
      <c r="D179" s="1" t="s">
        <v>1009</v>
      </c>
      <c r="E179" s="12">
        <v>43256</v>
      </c>
      <c r="F179" s="1">
        <v>1909</v>
      </c>
    </row>
    <row r="180" spans="1:6" x14ac:dyDescent="0.2">
      <c r="A180" s="1" t="s">
        <v>349</v>
      </c>
      <c r="B180" s="1" t="s">
        <v>1272</v>
      </c>
      <c r="C180" s="1" t="s">
        <v>981</v>
      </c>
      <c r="D180" s="1" t="s">
        <v>1025</v>
      </c>
      <c r="F180" s="1">
        <v>1966</v>
      </c>
    </row>
    <row r="181" spans="1:6" x14ac:dyDescent="0.2">
      <c r="A181" s="1" t="s">
        <v>1273</v>
      </c>
      <c r="B181" s="1" t="s">
        <v>1274</v>
      </c>
      <c r="C181" s="1" t="s">
        <v>984</v>
      </c>
      <c r="D181" s="1" t="s">
        <v>1275</v>
      </c>
      <c r="E181" s="12">
        <v>42905</v>
      </c>
      <c r="F181" s="1">
        <v>1973</v>
      </c>
    </row>
    <row r="182" spans="1:6" x14ac:dyDescent="0.2">
      <c r="A182" s="1" t="s">
        <v>362</v>
      </c>
      <c r="B182" s="1" t="s">
        <v>1276</v>
      </c>
      <c r="C182" s="1" t="s">
        <v>981</v>
      </c>
      <c r="D182" s="1" t="s">
        <v>1025</v>
      </c>
      <c r="E182" s="12">
        <v>20883</v>
      </c>
      <c r="F182" s="1">
        <v>2000</v>
      </c>
    </row>
    <row r="183" spans="1:6" x14ac:dyDescent="0.2">
      <c r="A183" s="1" t="s">
        <v>363</v>
      </c>
      <c r="B183" s="1" t="s">
        <v>1277</v>
      </c>
      <c r="C183" s="1" t="s">
        <v>978</v>
      </c>
      <c r="D183" s="1" t="s">
        <v>1019</v>
      </c>
      <c r="E183" s="12">
        <v>39357</v>
      </c>
      <c r="F183" s="1">
        <v>1996</v>
      </c>
    </row>
    <row r="184" spans="1:6" x14ac:dyDescent="0.2">
      <c r="A184" s="1" t="s">
        <v>862</v>
      </c>
      <c r="B184" s="1" t="s">
        <v>1278</v>
      </c>
      <c r="C184" s="1" t="s">
        <v>956</v>
      </c>
      <c r="D184" s="1" t="s">
        <v>1125</v>
      </c>
      <c r="E184" s="12">
        <v>39365</v>
      </c>
      <c r="F184" s="1">
        <v>1979</v>
      </c>
    </row>
    <row r="185" spans="1:6" x14ac:dyDescent="0.2">
      <c r="A185" s="1" t="s">
        <v>1279</v>
      </c>
      <c r="B185" s="1" t="s">
        <v>1280</v>
      </c>
      <c r="C185" s="1" t="s">
        <v>999</v>
      </c>
      <c r="D185" s="1" t="s">
        <v>1031</v>
      </c>
      <c r="E185" s="12">
        <v>42388</v>
      </c>
      <c r="F185" s="1">
        <v>1977</v>
      </c>
    </row>
    <row r="186" spans="1:6" x14ac:dyDescent="0.2">
      <c r="A186" s="1" t="s">
        <v>747</v>
      </c>
      <c r="B186" s="1" t="s">
        <v>782</v>
      </c>
      <c r="C186" s="1" t="s">
        <v>1059</v>
      </c>
      <c r="D186" s="1" t="s">
        <v>1164</v>
      </c>
      <c r="E186" s="12">
        <v>20883</v>
      </c>
      <c r="F186" s="1">
        <v>1999</v>
      </c>
    </row>
    <row r="187" spans="1:6" x14ac:dyDescent="0.2">
      <c r="A187" s="1" t="s">
        <v>1281</v>
      </c>
      <c r="B187" s="1" t="s">
        <v>1282</v>
      </c>
      <c r="C187" s="1" t="s">
        <v>967</v>
      </c>
      <c r="D187" s="1" t="s">
        <v>1071</v>
      </c>
      <c r="E187" s="12">
        <v>40532</v>
      </c>
      <c r="F187" s="1">
        <v>1996</v>
      </c>
    </row>
    <row r="188" spans="1:6" x14ac:dyDescent="0.2">
      <c r="A188" s="1" t="s">
        <v>37</v>
      </c>
      <c r="B188" s="1" t="s">
        <v>1283</v>
      </c>
      <c r="C188" s="1" t="s">
        <v>970</v>
      </c>
      <c r="D188" s="1" t="s">
        <v>1013</v>
      </c>
      <c r="E188" s="12">
        <v>41631</v>
      </c>
      <c r="F188" s="1">
        <v>2004</v>
      </c>
    </row>
    <row r="189" spans="1:6" x14ac:dyDescent="0.2">
      <c r="A189" s="1" t="s">
        <v>367</v>
      </c>
      <c r="B189" s="1" t="s">
        <v>1284</v>
      </c>
      <c r="C189" s="1" t="s">
        <v>956</v>
      </c>
      <c r="D189" s="1" t="s">
        <v>1006</v>
      </c>
      <c r="E189" s="12">
        <v>39706</v>
      </c>
      <c r="F189" s="1">
        <v>1967</v>
      </c>
    </row>
    <row r="190" spans="1:6" x14ac:dyDescent="0.2">
      <c r="A190" s="1" t="s">
        <v>1285</v>
      </c>
      <c r="B190" s="1" t="s">
        <v>1286</v>
      </c>
      <c r="C190" s="1" t="s">
        <v>999</v>
      </c>
      <c r="D190" s="1" t="s">
        <v>1287</v>
      </c>
      <c r="E190" s="12">
        <v>42401</v>
      </c>
      <c r="F190" s="1">
        <v>1962</v>
      </c>
    </row>
    <row r="191" spans="1:6" x14ac:dyDescent="0.2">
      <c r="A191" s="1" t="s">
        <v>369</v>
      </c>
      <c r="B191" s="1" t="s">
        <v>1288</v>
      </c>
      <c r="C191" s="1" t="s">
        <v>956</v>
      </c>
      <c r="D191" s="1" t="s">
        <v>1125</v>
      </c>
      <c r="E191" s="12">
        <v>29586</v>
      </c>
      <c r="F191" s="1">
        <v>1971</v>
      </c>
    </row>
    <row r="192" spans="1:6" x14ac:dyDescent="0.2">
      <c r="A192" s="1" t="s">
        <v>371</v>
      </c>
      <c r="B192" s="1" t="s">
        <v>1289</v>
      </c>
      <c r="C192" s="1" t="s">
        <v>967</v>
      </c>
      <c r="D192" s="1" t="s">
        <v>1084</v>
      </c>
      <c r="E192" s="12">
        <v>39031</v>
      </c>
      <c r="F192" s="1">
        <v>1968</v>
      </c>
    </row>
    <row r="193" spans="1:6" x14ac:dyDescent="0.2">
      <c r="A193" s="1" t="s">
        <v>373</v>
      </c>
      <c r="B193" s="1" t="s">
        <v>1290</v>
      </c>
      <c r="C193" s="1" t="s">
        <v>984</v>
      </c>
      <c r="D193" s="1" t="s">
        <v>1179</v>
      </c>
      <c r="F193" s="1">
        <v>1858</v>
      </c>
    </row>
    <row r="194" spans="1:6" x14ac:dyDescent="0.2">
      <c r="A194" s="1" t="s">
        <v>370</v>
      </c>
      <c r="B194" s="1" t="s">
        <v>1291</v>
      </c>
      <c r="C194" s="1" t="s">
        <v>981</v>
      </c>
      <c r="D194" s="1" t="s">
        <v>1009</v>
      </c>
      <c r="F194" s="1">
        <v>1997</v>
      </c>
    </row>
    <row r="195" spans="1:6" x14ac:dyDescent="0.2">
      <c r="A195" s="1" t="s">
        <v>1292</v>
      </c>
      <c r="B195" s="1" t="s">
        <v>1293</v>
      </c>
      <c r="C195" s="1" t="s">
        <v>984</v>
      </c>
      <c r="D195" s="1" t="s">
        <v>1179</v>
      </c>
      <c r="E195" s="12">
        <v>43467</v>
      </c>
      <c r="F195" s="1">
        <v>1985</v>
      </c>
    </row>
    <row r="196" spans="1:6" x14ac:dyDescent="0.2">
      <c r="A196" s="1" t="s">
        <v>372</v>
      </c>
      <c r="B196" s="1" t="s">
        <v>1294</v>
      </c>
      <c r="C196" s="1" t="s">
        <v>967</v>
      </c>
      <c r="D196" s="1" t="s">
        <v>1084</v>
      </c>
      <c r="E196" s="12">
        <v>36983</v>
      </c>
      <c r="F196" s="1">
        <v>1984</v>
      </c>
    </row>
    <row r="197" spans="1:6" x14ac:dyDescent="0.2">
      <c r="A197" s="1" t="s">
        <v>1295</v>
      </c>
      <c r="B197" s="1" t="s">
        <v>1296</v>
      </c>
      <c r="C197" s="1" t="s">
        <v>967</v>
      </c>
      <c r="D197" s="1" t="s">
        <v>1084</v>
      </c>
      <c r="E197" s="12">
        <v>43271</v>
      </c>
      <c r="F197" s="1">
        <v>2000</v>
      </c>
    </row>
    <row r="198" spans="1:6" x14ac:dyDescent="0.2">
      <c r="A198" s="1" t="s">
        <v>865</v>
      </c>
      <c r="B198" s="1" t="s">
        <v>1297</v>
      </c>
      <c r="C198" s="1" t="s">
        <v>988</v>
      </c>
      <c r="D198" s="1" t="s">
        <v>1156</v>
      </c>
      <c r="E198" s="12">
        <v>40044</v>
      </c>
      <c r="F198" s="1">
        <v>1883</v>
      </c>
    </row>
    <row r="199" spans="1:6" x14ac:dyDescent="0.2">
      <c r="A199" s="1" t="s">
        <v>35</v>
      </c>
      <c r="B199" s="1" t="s">
        <v>1298</v>
      </c>
      <c r="C199" s="1" t="s">
        <v>978</v>
      </c>
      <c r="D199" s="1" t="s">
        <v>1299</v>
      </c>
      <c r="E199" s="12">
        <v>20883</v>
      </c>
      <c r="F199" s="1">
        <v>1903</v>
      </c>
    </row>
    <row r="200" spans="1:6" x14ac:dyDescent="0.2">
      <c r="A200" s="1" t="s">
        <v>1300</v>
      </c>
      <c r="B200" s="1" t="s">
        <v>1301</v>
      </c>
      <c r="C200" s="1" t="s">
        <v>967</v>
      </c>
      <c r="D200" s="1" t="s">
        <v>1302</v>
      </c>
      <c r="E200" s="12">
        <v>43384</v>
      </c>
      <c r="F200" s="1">
        <v>2000</v>
      </c>
    </row>
    <row r="201" spans="1:6" x14ac:dyDescent="0.2">
      <c r="A201" s="1" t="s">
        <v>381</v>
      </c>
      <c r="B201" s="1" t="s">
        <v>1303</v>
      </c>
      <c r="C201" s="1" t="s">
        <v>956</v>
      </c>
      <c r="D201" s="1" t="s">
        <v>1206</v>
      </c>
      <c r="E201" s="12">
        <v>42552</v>
      </c>
      <c r="F201" s="1">
        <v>2016</v>
      </c>
    </row>
    <row r="202" spans="1:6" x14ac:dyDescent="0.2">
      <c r="A202" s="1" t="s">
        <v>1304</v>
      </c>
      <c r="B202" s="1" t="s">
        <v>1305</v>
      </c>
      <c r="C202" s="1" t="s">
        <v>956</v>
      </c>
      <c r="D202" s="1" t="s">
        <v>1006</v>
      </c>
      <c r="E202" s="12">
        <v>42543</v>
      </c>
      <c r="F202" s="1" t="s">
        <v>1306</v>
      </c>
    </row>
    <row r="203" spans="1:6" x14ac:dyDescent="0.2">
      <c r="A203" s="1" t="s">
        <v>1307</v>
      </c>
      <c r="B203" s="1" t="s">
        <v>1308</v>
      </c>
      <c r="C203" s="1" t="s">
        <v>970</v>
      </c>
      <c r="D203" s="1" t="s">
        <v>1309</v>
      </c>
      <c r="E203" s="12">
        <v>41456</v>
      </c>
      <c r="F203" s="1">
        <v>2019</v>
      </c>
    </row>
    <row r="204" spans="1:6" x14ac:dyDescent="0.2">
      <c r="A204" s="1" t="s">
        <v>1310</v>
      </c>
      <c r="B204" s="1" t="s">
        <v>1311</v>
      </c>
      <c r="C204" s="1" t="s">
        <v>970</v>
      </c>
      <c r="D204" s="1" t="s">
        <v>1309</v>
      </c>
      <c r="E204" s="12">
        <v>42265</v>
      </c>
      <c r="F204" s="1">
        <v>2019</v>
      </c>
    </row>
    <row r="205" spans="1:6" x14ac:dyDescent="0.2">
      <c r="A205" s="1" t="s">
        <v>843</v>
      </c>
      <c r="B205" s="1" t="s">
        <v>1312</v>
      </c>
      <c r="C205" s="1" t="s">
        <v>984</v>
      </c>
      <c r="D205" s="1" t="s">
        <v>1036</v>
      </c>
      <c r="F205" s="1">
        <v>1947</v>
      </c>
    </row>
    <row r="206" spans="1:6" x14ac:dyDescent="0.2">
      <c r="A206" s="1" t="s">
        <v>38</v>
      </c>
      <c r="B206" s="1" t="s">
        <v>1313</v>
      </c>
      <c r="C206" s="1" t="s">
        <v>988</v>
      </c>
      <c r="D206" s="1" t="s">
        <v>1314</v>
      </c>
      <c r="F206" s="1">
        <v>1912</v>
      </c>
    </row>
    <row r="207" spans="1:6" x14ac:dyDescent="0.2">
      <c r="A207" s="1" t="s">
        <v>393</v>
      </c>
      <c r="B207" s="1" t="s">
        <v>1315</v>
      </c>
      <c r="C207" s="1" t="s">
        <v>978</v>
      </c>
      <c r="D207" s="1" t="s">
        <v>1316</v>
      </c>
      <c r="E207" s="12">
        <v>31655</v>
      </c>
      <c r="F207" s="1">
        <v>1969</v>
      </c>
    </row>
    <row r="208" spans="1:6" x14ac:dyDescent="0.2">
      <c r="A208" s="1" t="s">
        <v>1317</v>
      </c>
      <c r="B208" s="1" t="s">
        <v>1318</v>
      </c>
      <c r="C208" s="1" t="s">
        <v>978</v>
      </c>
      <c r="D208" s="1" t="s">
        <v>1319</v>
      </c>
      <c r="E208" s="12">
        <v>41255</v>
      </c>
      <c r="F208" s="1">
        <v>1989</v>
      </c>
    </row>
    <row r="209" spans="1:6" x14ac:dyDescent="0.2">
      <c r="A209" s="1" t="s">
        <v>1320</v>
      </c>
      <c r="B209" s="1" t="s">
        <v>1321</v>
      </c>
      <c r="C209" s="1" t="s">
        <v>967</v>
      </c>
      <c r="D209" s="1" t="s">
        <v>968</v>
      </c>
      <c r="E209" s="12">
        <v>42830</v>
      </c>
      <c r="F209" s="1">
        <v>1979</v>
      </c>
    </row>
    <row r="210" spans="1:6" x14ac:dyDescent="0.2">
      <c r="A210" s="1" t="s">
        <v>1322</v>
      </c>
      <c r="B210" s="1" t="s">
        <v>1323</v>
      </c>
      <c r="C210" s="1" t="s">
        <v>956</v>
      </c>
      <c r="D210" s="1" t="s">
        <v>1041</v>
      </c>
      <c r="E210" s="12">
        <v>44277</v>
      </c>
      <c r="F210" s="1">
        <v>1959</v>
      </c>
    </row>
    <row r="211" spans="1:6" x14ac:dyDescent="0.2">
      <c r="A211" s="1" t="s">
        <v>867</v>
      </c>
      <c r="B211" s="1" t="s">
        <v>1324</v>
      </c>
      <c r="C211" s="1" t="s">
        <v>956</v>
      </c>
      <c r="D211" s="1" t="s">
        <v>1111</v>
      </c>
      <c r="E211" s="12">
        <v>20883</v>
      </c>
      <c r="F211" s="1">
        <v>1899</v>
      </c>
    </row>
    <row r="212" spans="1:6" x14ac:dyDescent="0.2">
      <c r="A212" s="1" t="s">
        <v>385</v>
      </c>
      <c r="B212" s="1" t="s">
        <v>781</v>
      </c>
      <c r="C212" s="1" t="s">
        <v>956</v>
      </c>
      <c r="D212" s="1" t="s">
        <v>957</v>
      </c>
      <c r="F212" s="1">
        <v>1892</v>
      </c>
    </row>
    <row r="213" spans="1:6" x14ac:dyDescent="0.2">
      <c r="A213" s="1" t="s">
        <v>387</v>
      </c>
      <c r="B213" s="1" t="s">
        <v>1325</v>
      </c>
      <c r="C213" s="1" t="s">
        <v>1016</v>
      </c>
      <c r="D213" s="1" t="s">
        <v>1132</v>
      </c>
      <c r="E213" s="12">
        <v>25293</v>
      </c>
      <c r="F213" s="1">
        <v>1856</v>
      </c>
    </row>
    <row r="214" spans="1:6" x14ac:dyDescent="0.2">
      <c r="A214" s="1" t="s">
        <v>389</v>
      </c>
      <c r="B214" s="1" t="s">
        <v>1326</v>
      </c>
      <c r="C214" s="1" t="s">
        <v>978</v>
      </c>
      <c r="D214" s="1" t="s">
        <v>1299</v>
      </c>
      <c r="E214" s="12">
        <v>41431</v>
      </c>
      <c r="F214" s="1">
        <v>1908</v>
      </c>
    </row>
    <row r="215" spans="1:6" x14ac:dyDescent="0.2">
      <c r="A215" s="1" t="s">
        <v>869</v>
      </c>
      <c r="B215" s="1" t="s">
        <v>1327</v>
      </c>
      <c r="C215" s="1" t="s">
        <v>978</v>
      </c>
      <c r="D215" s="1" t="s">
        <v>1086</v>
      </c>
      <c r="E215" s="12">
        <v>27029</v>
      </c>
      <c r="F215" s="1">
        <v>1925</v>
      </c>
    </row>
    <row r="216" spans="1:6" x14ac:dyDescent="0.2">
      <c r="A216" s="1" t="s">
        <v>386</v>
      </c>
      <c r="B216" s="1" t="s">
        <v>1328</v>
      </c>
      <c r="C216" s="1" t="s">
        <v>959</v>
      </c>
      <c r="D216" s="1" t="s">
        <v>1043</v>
      </c>
      <c r="E216" s="12">
        <v>38169</v>
      </c>
      <c r="F216" s="1">
        <v>1987</v>
      </c>
    </row>
    <row r="217" spans="1:6" x14ac:dyDescent="0.2">
      <c r="A217" s="1" t="s">
        <v>1329</v>
      </c>
      <c r="B217" s="1" t="s">
        <v>1330</v>
      </c>
      <c r="C217" s="1" t="s">
        <v>984</v>
      </c>
      <c r="D217" s="1" t="s">
        <v>985</v>
      </c>
      <c r="E217" s="12">
        <v>32628</v>
      </c>
      <c r="F217" s="1">
        <v>1900</v>
      </c>
    </row>
    <row r="218" spans="1:6" x14ac:dyDescent="0.2">
      <c r="A218" s="1" t="s">
        <v>392</v>
      </c>
      <c r="B218" s="1" t="s">
        <v>1331</v>
      </c>
      <c r="C218" s="1" t="s">
        <v>967</v>
      </c>
      <c r="D218" s="1" t="s">
        <v>1084</v>
      </c>
      <c r="E218" s="12">
        <v>42485</v>
      </c>
      <c r="F218" s="1">
        <v>2000</v>
      </c>
    </row>
    <row r="219" spans="1:6" x14ac:dyDescent="0.2">
      <c r="A219" s="1" t="s">
        <v>394</v>
      </c>
      <c r="B219" s="1" t="s">
        <v>765</v>
      </c>
      <c r="C219" s="1" t="s">
        <v>984</v>
      </c>
      <c r="D219" s="1" t="s">
        <v>1160</v>
      </c>
      <c r="E219" s="12">
        <v>37459</v>
      </c>
      <c r="F219" s="1">
        <v>1869</v>
      </c>
    </row>
    <row r="220" spans="1:6" x14ac:dyDescent="0.2">
      <c r="A220" s="1" t="s">
        <v>871</v>
      </c>
      <c r="B220" s="1" t="s">
        <v>1332</v>
      </c>
      <c r="C220" s="1" t="s">
        <v>956</v>
      </c>
      <c r="D220" s="1" t="s">
        <v>1206</v>
      </c>
      <c r="E220" s="12">
        <v>29767</v>
      </c>
      <c r="F220" s="1">
        <v>1927</v>
      </c>
    </row>
    <row r="221" spans="1:6" x14ac:dyDescent="0.2">
      <c r="A221" s="1" t="s">
        <v>396</v>
      </c>
      <c r="B221" s="1" t="s">
        <v>1333</v>
      </c>
      <c r="C221" s="1" t="s">
        <v>1059</v>
      </c>
      <c r="D221" s="1" t="s">
        <v>1091</v>
      </c>
      <c r="E221" s="12">
        <v>20883</v>
      </c>
      <c r="F221" s="1">
        <v>1919</v>
      </c>
    </row>
    <row r="222" spans="1:6" x14ac:dyDescent="0.2">
      <c r="A222" s="1" t="s">
        <v>1334</v>
      </c>
      <c r="B222" s="1" t="s">
        <v>1335</v>
      </c>
      <c r="C222" s="1" t="s">
        <v>978</v>
      </c>
      <c r="D222" s="1" t="s">
        <v>1336</v>
      </c>
      <c r="E222" s="12">
        <v>42083</v>
      </c>
      <c r="F222" s="1">
        <v>2000</v>
      </c>
    </row>
    <row r="223" spans="1:6" x14ac:dyDescent="0.2">
      <c r="A223" s="1" t="s">
        <v>401</v>
      </c>
      <c r="B223" s="1" t="s">
        <v>1337</v>
      </c>
      <c r="C223" s="1" t="s">
        <v>984</v>
      </c>
      <c r="D223" s="1" t="s">
        <v>1011</v>
      </c>
      <c r="E223" s="12">
        <v>20883</v>
      </c>
      <c r="F223" s="1">
        <v>1810</v>
      </c>
    </row>
    <row r="224" spans="1:6" x14ac:dyDescent="0.2">
      <c r="A224" s="1" t="s">
        <v>1338</v>
      </c>
      <c r="B224" s="1" t="s">
        <v>1339</v>
      </c>
      <c r="C224" s="1" t="s">
        <v>978</v>
      </c>
      <c r="D224" s="1" t="s">
        <v>1340</v>
      </c>
      <c r="E224" s="12">
        <v>30955</v>
      </c>
      <c r="F224" s="1">
        <v>1923</v>
      </c>
    </row>
    <row r="225" spans="1:6" x14ac:dyDescent="0.2">
      <c r="A225" s="1" t="s">
        <v>1341</v>
      </c>
      <c r="B225" s="1" t="s">
        <v>1342</v>
      </c>
      <c r="C225" s="1" t="s">
        <v>959</v>
      </c>
      <c r="D225" s="1" t="s">
        <v>1214</v>
      </c>
      <c r="E225" s="12">
        <v>42031</v>
      </c>
      <c r="F225" s="1">
        <v>1968</v>
      </c>
    </row>
    <row r="226" spans="1:6" x14ac:dyDescent="0.2">
      <c r="A226" s="1" t="s">
        <v>567</v>
      </c>
      <c r="B226" s="1" t="s">
        <v>1343</v>
      </c>
      <c r="C226" s="1" t="s">
        <v>999</v>
      </c>
      <c r="D226" s="1" t="s">
        <v>1344</v>
      </c>
      <c r="E226" s="12">
        <v>39538</v>
      </c>
      <c r="F226" s="1">
        <v>1985</v>
      </c>
    </row>
    <row r="227" spans="1:6" x14ac:dyDescent="0.2">
      <c r="A227" s="1" t="s">
        <v>1345</v>
      </c>
      <c r="B227" s="1" t="s">
        <v>1346</v>
      </c>
      <c r="C227" s="1" t="s">
        <v>959</v>
      </c>
      <c r="D227" s="1" t="s">
        <v>1038</v>
      </c>
      <c r="E227" s="12">
        <v>42080</v>
      </c>
      <c r="F227" s="1">
        <v>1932</v>
      </c>
    </row>
    <row r="228" spans="1:6" x14ac:dyDescent="0.2">
      <c r="A228" s="1" t="s">
        <v>874</v>
      </c>
      <c r="B228" s="1" t="s">
        <v>1347</v>
      </c>
      <c r="C228" s="1" t="s">
        <v>1016</v>
      </c>
      <c r="D228" s="1" t="s">
        <v>1132</v>
      </c>
      <c r="E228" s="12">
        <v>20883</v>
      </c>
      <c r="F228" s="1">
        <v>1894</v>
      </c>
    </row>
    <row r="229" spans="1:6" x14ac:dyDescent="0.2">
      <c r="A229" s="1" t="s">
        <v>400</v>
      </c>
      <c r="B229" s="1" t="s">
        <v>1348</v>
      </c>
      <c r="C229" s="1" t="s">
        <v>1059</v>
      </c>
      <c r="D229" s="1" t="s">
        <v>1164</v>
      </c>
      <c r="E229" s="12">
        <v>30833</v>
      </c>
      <c r="F229" s="1">
        <v>1919</v>
      </c>
    </row>
    <row r="230" spans="1:6" x14ac:dyDescent="0.2">
      <c r="A230" s="1" t="s">
        <v>406</v>
      </c>
      <c r="B230" s="1" t="s">
        <v>1349</v>
      </c>
      <c r="C230" s="1" t="s">
        <v>967</v>
      </c>
      <c r="D230" s="1" t="s">
        <v>1062</v>
      </c>
      <c r="E230" s="12">
        <v>42310</v>
      </c>
      <c r="F230" s="1">
        <v>2015</v>
      </c>
    </row>
    <row r="231" spans="1:6" x14ac:dyDescent="0.2">
      <c r="A231" s="1" t="s">
        <v>402</v>
      </c>
      <c r="B231" s="1" t="s">
        <v>1350</v>
      </c>
      <c r="C231" s="1" t="s">
        <v>978</v>
      </c>
      <c r="D231" s="1" t="s">
        <v>1137</v>
      </c>
      <c r="E231" s="12">
        <v>42905</v>
      </c>
      <c r="F231" s="1">
        <v>1919</v>
      </c>
    </row>
    <row r="232" spans="1:6" x14ac:dyDescent="0.2">
      <c r="A232" s="1" t="s">
        <v>115</v>
      </c>
      <c r="B232" s="1" t="s">
        <v>1351</v>
      </c>
      <c r="C232" s="1" t="s">
        <v>959</v>
      </c>
      <c r="D232" s="1" t="s">
        <v>960</v>
      </c>
      <c r="E232" s="12">
        <v>42459</v>
      </c>
      <c r="F232" s="1">
        <v>1985</v>
      </c>
    </row>
    <row r="233" spans="1:6" x14ac:dyDescent="0.2">
      <c r="A233" s="1" t="s">
        <v>398</v>
      </c>
      <c r="B233" s="1" t="s">
        <v>766</v>
      </c>
      <c r="C233" s="1" t="s">
        <v>978</v>
      </c>
      <c r="D233" s="1" t="s">
        <v>1352</v>
      </c>
      <c r="E233" s="12">
        <v>32233</v>
      </c>
      <c r="F233" s="1">
        <v>1978</v>
      </c>
    </row>
    <row r="234" spans="1:6" x14ac:dyDescent="0.2">
      <c r="A234" s="1" t="s">
        <v>404</v>
      </c>
      <c r="B234" s="1" t="s">
        <v>1353</v>
      </c>
      <c r="C234" s="1" t="s">
        <v>956</v>
      </c>
      <c r="D234" s="1" t="s">
        <v>957</v>
      </c>
      <c r="E234" s="12">
        <v>23467</v>
      </c>
      <c r="F234" s="1">
        <v>1906</v>
      </c>
    </row>
    <row r="235" spans="1:6" x14ac:dyDescent="0.2">
      <c r="A235" s="1" t="s">
        <v>873</v>
      </c>
      <c r="B235" s="1" t="s">
        <v>1354</v>
      </c>
      <c r="C235" s="1" t="s">
        <v>1016</v>
      </c>
      <c r="D235" s="1" t="s">
        <v>1132</v>
      </c>
      <c r="E235" s="12">
        <v>39876</v>
      </c>
      <c r="F235" s="1">
        <v>1891</v>
      </c>
    </row>
    <row r="236" spans="1:6" x14ac:dyDescent="0.2">
      <c r="A236" s="1" t="s">
        <v>409</v>
      </c>
      <c r="B236" s="1" t="s">
        <v>1355</v>
      </c>
      <c r="C236" s="1" t="s">
        <v>999</v>
      </c>
      <c r="D236" s="1" t="s">
        <v>1356</v>
      </c>
      <c r="E236" s="12">
        <v>39161</v>
      </c>
      <c r="F236" s="1">
        <v>1993</v>
      </c>
    </row>
    <row r="237" spans="1:6" x14ac:dyDescent="0.2">
      <c r="A237" s="1" t="s">
        <v>1357</v>
      </c>
      <c r="B237" s="1" t="s">
        <v>1358</v>
      </c>
      <c r="C237" s="1" t="s">
        <v>956</v>
      </c>
      <c r="D237" s="1" t="s">
        <v>1111</v>
      </c>
      <c r="E237" s="12">
        <v>23467</v>
      </c>
      <c r="F237" s="1">
        <v>2016</v>
      </c>
    </row>
    <row r="238" spans="1:6" x14ac:dyDescent="0.2">
      <c r="A238" s="1" t="s">
        <v>407</v>
      </c>
      <c r="B238" s="1" t="s">
        <v>1359</v>
      </c>
      <c r="C238" s="1" t="s">
        <v>967</v>
      </c>
      <c r="D238" s="1" t="s">
        <v>1062</v>
      </c>
      <c r="E238" s="12">
        <v>27394</v>
      </c>
      <c r="F238" s="1" t="s">
        <v>1360</v>
      </c>
    </row>
    <row r="239" spans="1:6" x14ac:dyDescent="0.2">
      <c r="A239" s="1" t="s">
        <v>875</v>
      </c>
      <c r="B239" s="1" t="s">
        <v>1361</v>
      </c>
      <c r="C239" s="1" t="s">
        <v>959</v>
      </c>
      <c r="D239" s="1" t="s">
        <v>1051</v>
      </c>
      <c r="F239" s="1">
        <v>1961</v>
      </c>
    </row>
    <row r="240" spans="1:6" x14ac:dyDescent="0.2">
      <c r="A240" s="1" t="s">
        <v>397</v>
      </c>
      <c r="B240" s="1" t="s">
        <v>1362</v>
      </c>
      <c r="C240" s="1" t="s">
        <v>984</v>
      </c>
      <c r="D240" s="1" t="s">
        <v>1179</v>
      </c>
      <c r="F240" s="1">
        <v>1866</v>
      </c>
    </row>
    <row r="241" spans="1:6" x14ac:dyDescent="0.2">
      <c r="A241" s="1" t="s">
        <v>1363</v>
      </c>
      <c r="B241" s="1" t="s">
        <v>1364</v>
      </c>
      <c r="C241" s="1" t="s">
        <v>956</v>
      </c>
      <c r="D241" s="1" t="s">
        <v>1111</v>
      </c>
      <c r="E241" s="12">
        <v>43103</v>
      </c>
      <c r="F241" s="1">
        <v>2011</v>
      </c>
    </row>
    <row r="242" spans="1:6" x14ac:dyDescent="0.2">
      <c r="A242" s="1" t="s">
        <v>1365</v>
      </c>
      <c r="B242" s="1" t="s">
        <v>1366</v>
      </c>
      <c r="C242" s="1" t="s">
        <v>956</v>
      </c>
      <c r="D242" s="1" t="s">
        <v>1206</v>
      </c>
      <c r="E242" s="12">
        <v>43686</v>
      </c>
      <c r="F242" s="1">
        <v>1988</v>
      </c>
    </row>
    <row r="243" spans="1:6" x14ac:dyDescent="0.2">
      <c r="A243" s="1" t="s">
        <v>1367</v>
      </c>
      <c r="B243" s="1" t="s">
        <v>1368</v>
      </c>
      <c r="C243" s="1" t="s">
        <v>959</v>
      </c>
      <c r="D243" s="1" t="s">
        <v>960</v>
      </c>
      <c r="E243" s="12">
        <v>42740</v>
      </c>
      <c r="F243" s="1">
        <v>1983</v>
      </c>
    </row>
    <row r="244" spans="1:6" x14ac:dyDescent="0.2">
      <c r="A244" s="1" t="s">
        <v>425</v>
      </c>
      <c r="B244" s="1" t="s">
        <v>1369</v>
      </c>
      <c r="C244" s="1" t="s">
        <v>956</v>
      </c>
      <c r="D244" s="1" t="s">
        <v>1262</v>
      </c>
      <c r="E244" s="12">
        <v>42888</v>
      </c>
      <c r="F244" s="1">
        <v>1959</v>
      </c>
    </row>
    <row r="245" spans="1:6" x14ac:dyDescent="0.2">
      <c r="A245" s="1" t="s">
        <v>879</v>
      </c>
      <c r="B245" s="1" t="s">
        <v>1370</v>
      </c>
      <c r="C245" s="1" t="s">
        <v>956</v>
      </c>
      <c r="D245" s="1" t="s">
        <v>1206</v>
      </c>
      <c r="E245" s="12">
        <v>31471</v>
      </c>
      <c r="F245" s="1">
        <v>1912</v>
      </c>
    </row>
    <row r="246" spans="1:6" x14ac:dyDescent="0.2">
      <c r="A246" s="1" t="s">
        <v>1371</v>
      </c>
      <c r="B246" s="1" t="s">
        <v>1372</v>
      </c>
      <c r="C246" s="1" t="s">
        <v>959</v>
      </c>
      <c r="D246" s="1" t="s">
        <v>1106</v>
      </c>
      <c r="E246" s="12">
        <v>42327</v>
      </c>
      <c r="F246" s="1">
        <v>1998</v>
      </c>
    </row>
    <row r="247" spans="1:6" x14ac:dyDescent="0.2">
      <c r="A247" s="1" t="s">
        <v>1373</v>
      </c>
      <c r="B247" s="1" t="s">
        <v>1374</v>
      </c>
      <c r="C247" s="1" t="s">
        <v>959</v>
      </c>
      <c r="D247" s="1" t="s">
        <v>1043</v>
      </c>
      <c r="E247" s="12">
        <v>42794</v>
      </c>
      <c r="F247" s="1">
        <v>1991</v>
      </c>
    </row>
    <row r="248" spans="1:6" x14ac:dyDescent="0.2">
      <c r="A248" s="1" t="s">
        <v>432</v>
      </c>
      <c r="B248" s="1" t="s">
        <v>1375</v>
      </c>
      <c r="C248" s="1" t="s">
        <v>956</v>
      </c>
      <c r="D248" s="1" t="s">
        <v>1206</v>
      </c>
      <c r="E248" s="12">
        <v>43893</v>
      </c>
      <c r="F248" s="1">
        <v>1859</v>
      </c>
    </row>
    <row r="249" spans="1:6" x14ac:dyDescent="0.2">
      <c r="A249" s="1" t="s">
        <v>48</v>
      </c>
      <c r="B249" s="1" t="s">
        <v>784</v>
      </c>
      <c r="C249" s="1" t="s">
        <v>967</v>
      </c>
      <c r="D249" s="1" t="s">
        <v>975</v>
      </c>
      <c r="E249" s="12">
        <v>28125</v>
      </c>
      <c r="F249" s="1">
        <v>1968</v>
      </c>
    </row>
    <row r="250" spans="1:6" x14ac:dyDescent="0.2">
      <c r="A250" s="1" t="s">
        <v>415</v>
      </c>
      <c r="B250" s="1" t="s">
        <v>1376</v>
      </c>
      <c r="C250" s="1" t="s">
        <v>984</v>
      </c>
      <c r="D250" s="1" t="s">
        <v>1144</v>
      </c>
      <c r="E250" s="12">
        <v>39351</v>
      </c>
      <c r="F250" s="1">
        <v>2000</v>
      </c>
    </row>
    <row r="251" spans="1:6" x14ac:dyDescent="0.2">
      <c r="A251" s="1" t="s">
        <v>413</v>
      </c>
      <c r="B251" s="1" t="s">
        <v>413</v>
      </c>
      <c r="C251" s="1" t="s">
        <v>967</v>
      </c>
      <c r="D251" s="1" t="s">
        <v>968</v>
      </c>
      <c r="E251" s="12">
        <v>20883</v>
      </c>
      <c r="F251" s="1">
        <v>1911</v>
      </c>
    </row>
    <row r="252" spans="1:6" x14ac:dyDescent="0.2">
      <c r="A252" s="1" t="s">
        <v>429</v>
      </c>
      <c r="B252" s="1" t="s">
        <v>1377</v>
      </c>
      <c r="C252" s="1" t="s">
        <v>988</v>
      </c>
      <c r="D252" s="1" t="s">
        <v>1022</v>
      </c>
      <c r="E252" s="12">
        <v>20883</v>
      </c>
      <c r="F252" s="1">
        <v>1898</v>
      </c>
    </row>
    <row r="253" spans="1:6" x14ac:dyDescent="0.2">
      <c r="A253" s="1" t="s">
        <v>430</v>
      </c>
      <c r="B253" s="1" t="s">
        <v>1378</v>
      </c>
      <c r="C253" s="1" t="s">
        <v>970</v>
      </c>
      <c r="D253" s="1" t="s">
        <v>1379</v>
      </c>
      <c r="E253" s="12">
        <v>33878</v>
      </c>
      <c r="F253" s="1" t="s">
        <v>1380</v>
      </c>
    </row>
    <row r="254" spans="1:6" x14ac:dyDescent="0.2">
      <c r="A254" s="1" t="s">
        <v>419</v>
      </c>
      <c r="B254" s="1" t="s">
        <v>1381</v>
      </c>
      <c r="C254" s="1" t="s">
        <v>988</v>
      </c>
      <c r="D254" s="1" t="s">
        <v>996</v>
      </c>
      <c r="E254" s="12">
        <v>27850</v>
      </c>
      <c r="F254" s="1" t="s">
        <v>1382</v>
      </c>
    </row>
    <row r="255" spans="1:6" x14ac:dyDescent="0.2">
      <c r="A255" s="1" t="s">
        <v>876</v>
      </c>
      <c r="B255" s="1" t="s">
        <v>1383</v>
      </c>
      <c r="C255" s="1" t="s">
        <v>967</v>
      </c>
      <c r="D255" s="1" t="s">
        <v>973</v>
      </c>
      <c r="E255" s="12">
        <v>36865</v>
      </c>
      <c r="F255" s="1">
        <v>1983</v>
      </c>
    </row>
    <row r="256" spans="1:6" x14ac:dyDescent="0.2">
      <c r="A256" s="1" t="s">
        <v>878</v>
      </c>
      <c r="B256" s="1" t="s">
        <v>1384</v>
      </c>
      <c r="C256" s="1" t="s">
        <v>959</v>
      </c>
      <c r="D256" s="1" t="s">
        <v>960</v>
      </c>
      <c r="E256" s="12">
        <v>39601</v>
      </c>
      <c r="F256" s="1">
        <v>1995</v>
      </c>
    </row>
    <row r="257" spans="1:6" x14ac:dyDescent="0.2">
      <c r="A257" s="1" t="s">
        <v>880</v>
      </c>
      <c r="B257" s="1" t="s">
        <v>1385</v>
      </c>
      <c r="C257" s="1" t="s">
        <v>984</v>
      </c>
      <c r="D257" s="1" t="s">
        <v>1036</v>
      </c>
      <c r="E257" s="12">
        <v>39681</v>
      </c>
      <c r="F257" s="1">
        <v>1935</v>
      </c>
    </row>
    <row r="258" spans="1:6" x14ac:dyDescent="0.2">
      <c r="A258" s="1" t="s">
        <v>1386</v>
      </c>
      <c r="B258" s="1" t="s">
        <v>1387</v>
      </c>
      <c r="C258" s="1" t="s">
        <v>967</v>
      </c>
      <c r="D258" s="1" t="s">
        <v>1388</v>
      </c>
      <c r="E258" s="12">
        <v>43166</v>
      </c>
      <c r="F258" s="1">
        <v>1990</v>
      </c>
    </row>
    <row r="259" spans="1:6" x14ac:dyDescent="0.2">
      <c r="A259" s="1" t="s">
        <v>1389</v>
      </c>
      <c r="B259" s="1" t="s">
        <v>1390</v>
      </c>
      <c r="C259" s="1" t="s">
        <v>959</v>
      </c>
      <c r="D259" s="1" t="s">
        <v>1106</v>
      </c>
      <c r="E259" s="12">
        <v>42976</v>
      </c>
      <c r="F259" s="1">
        <v>1982</v>
      </c>
    </row>
    <row r="260" spans="1:6" x14ac:dyDescent="0.2">
      <c r="A260" s="1" t="s">
        <v>877</v>
      </c>
      <c r="B260" s="1" t="s">
        <v>1391</v>
      </c>
      <c r="C260" s="1" t="s">
        <v>999</v>
      </c>
      <c r="D260" s="1" t="s">
        <v>1031</v>
      </c>
      <c r="E260" s="12">
        <v>39819</v>
      </c>
      <c r="F260" s="1">
        <v>1951</v>
      </c>
    </row>
    <row r="261" spans="1:6" x14ac:dyDescent="0.2">
      <c r="A261" s="1" t="s">
        <v>1392</v>
      </c>
      <c r="B261" s="1" t="s">
        <v>1393</v>
      </c>
      <c r="C261" s="1" t="s">
        <v>967</v>
      </c>
      <c r="D261" s="1" t="s">
        <v>1084</v>
      </c>
      <c r="E261" s="12">
        <v>43417</v>
      </c>
      <c r="F261" s="1">
        <v>1976</v>
      </c>
    </row>
    <row r="262" spans="1:6" x14ac:dyDescent="0.2">
      <c r="A262" s="1" t="s">
        <v>1394</v>
      </c>
      <c r="B262" s="1" t="s">
        <v>1395</v>
      </c>
      <c r="C262" s="1" t="s">
        <v>956</v>
      </c>
      <c r="D262" s="1" t="s">
        <v>1396</v>
      </c>
      <c r="E262" s="12">
        <v>39381</v>
      </c>
      <c r="F262" s="1">
        <v>1947</v>
      </c>
    </row>
    <row r="263" spans="1:6" x14ac:dyDescent="0.2">
      <c r="A263" s="1" t="s">
        <v>1397</v>
      </c>
      <c r="B263" s="1" t="s">
        <v>1398</v>
      </c>
      <c r="C263" s="1" t="s">
        <v>956</v>
      </c>
      <c r="D263" s="1" t="s">
        <v>1399</v>
      </c>
      <c r="E263" s="12">
        <v>42186</v>
      </c>
      <c r="F263" s="1">
        <v>1961</v>
      </c>
    </row>
    <row r="264" spans="1:6" x14ac:dyDescent="0.2">
      <c r="A264" s="1" t="s">
        <v>925</v>
      </c>
      <c r="B264" s="1" t="s">
        <v>1400</v>
      </c>
      <c r="C264" s="1" t="s">
        <v>1016</v>
      </c>
      <c r="D264" s="1" t="s">
        <v>1132</v>
      </c>
      <c r="E264" s="12">
        <v>39758</v>
      </c>
      <c r="F264" s="1">
        <v>1897</v>
      </c>
    </row>
    <row r="265" spans="1:6" x14ac:dyDescent="0.2">
      <c r="A265" s="1" t="s">
        <v>453</v>
      </c>
      <c r="B265" s="1" t="s">
        <v>1401</v>
      </c>
      <c r="C265" s="1" t="s">
        <v>959</v>
      </c>
      <c r="D265" s="1" t="s">
        <v>962</v>
      </c>
      <c r="E265" s="12">
        <v>26845</v>
      </c>
      <c r="F265" s="1">
        <v>1886</v>
      </c>
    </row>
    <row r="266" spans="1:6" x14ac:dyDescent="0.2">
      <c r="A266" s="1" t="s">
        <v>448</v>
      </c>
      <c r="B266" s="1" t="s">
        <v>1402</v>
      </c>
      <c r="C266" s="1" t="s">
        <v>956</v>
      </c>
      <c r="D266" s="1" t="s">
        <v>1006</v>
      </c>
      <c r="E266" s="12">
        <v>40417</v>
      </c>
      <c r="F266" s="1">
        <v>1885</v>
      </c>
    </row>
    <row r="267" spans="1:6" x14ac:dyDescent="0.2">
      <c r="A267" s="1" t="s">
        <v>455</v>
      </c>
      <c r="B267" s="1" t="s">
        <v>774</v>
      </c>
      <c r="C267" s="1" t="s">
        <v>984</v>
      </c>
      <c r="D267" s="1" t="s">
        <v>1095</v>
      </c>
      <c r="E267" s="12">
        <v>27575</v>
      </c>
      <c r="F267" s="1" t="s">
        <v>1403</v>
      </c>
    </row>
    <row r="268" spans="1:6" x14ac:dyDescent="0.2">
      <c r="A268" s="1" t="s">
        <v>881</v>
      </c>
      <c r="B268" s="1" t="s">
        <v>1404</v>
      </c>
      <c r="C268" s="1" t="s">
        <v>967</v>
      </c>
      <c r="D268" s="1" t="s">
        <v>1071</v>
      </c>
      <c r="E268" s="12">
        <v>38870</v>
      </c>
      <c r="F268" s="1">
        <v>1996</v>
      </c>
    </row>
    <row r="269" spans="1:6" x14ac:dyDescent="0.2">
      <c r="A269" s="1" t="s">
        <v>473</v>
      </c>
      <c r="B269" s="1" t="s">
        <v>1405</v>
      </c>
      <c r="C269" s="1" t="s">
        <v>956</v>
      </c>
      <c r="D269" s="1" t="s">
        <v>1204</v>
      </c>
      <c r="E269" s="12">
        <v>41418</v>
      </c>
      <c r="F269" s="1">
        <v>1887</v>
      </c>
    </row>
    <row r="270" spans="1:6" x14ac:dyDescent="0.2">
      <c r="A270" s="1" t="s">
        <v>458</v>
      </c>
      <c r="B270" s="1" t="s">
        <v>1406</v>
      </c>
      <c r="C270" s="1" t="s">
        <v>1016</v>
      </c>
      <c r="D270" s="1" t="s">
        <v>1132</v>
      </c>
      <c r="E270" s="12">
        <v>32762</v>
      </c>
      <c r="F270" s="1">
        <v>1906</v>
      </c>
    </row>
    <row r="271" spans="1:6" x14ac:dyDescent="0.2">
      <c r="A271" s="1" t="s">
        <v>463</v>
      </c>
      <c r="B271" s="1" t="s">
        <v>1407</v>
      </c>
      <c r="C271" s="1" t="s">
        <v>984</v>
      </c>
      <c r="D271" s="1" t="s">
        <v>1179</v>
      </c>
      <c r="E271" s="12">
        <v>34394</v>
      </c>
      <c r="F271" s="1">
        <v>1825</v>
      </c>
    </row>
    <row r="272" spans="1:6" x14ac:dyDescent="0.2">
      <c r="A272" s="1" t="s">
        <v>1408</v>
      </c>
      <c r="B272" s="1" t="s">
        <v>1409</v>
      </c>
      <c r="C272" s="1" t="s">
        <v>967</v>
      </c>
      <c r="D272" s="1" t="s">
        <v>1410</v>
      </c>
      <c r="E272" s="12">
        <v>43410</v>
      </c>
      <c r="F272" s="1">
        <v>2014</v>
      </c>
    </row>
    <row r="273" spans="1:6" x14ac:dyDescent="0.2">
      <c r="A273" s="1" t="s">
        <v>467</v>
      </c>
      <c r="B273" s="1" t="s">
        <v>883</v>
      </c>
      <c r="C273" s="1" t="s">
        <v>1016</v>
      </c>
      <c r="D273" s="1" t="s">
        <v>1171</v>
      </c>
      <c r="E273" s="12">
        <v>20883</v>
      </c>
      <c r="F273" s="1">
        <v>1872</v>
      </c>
    </row>
    <row r="274" spans="1:6" x14ac:dyDescent="0.2">
      <c r="A274" s="1" t="s">
        <v>465</v>
      </c>
      <c r="B274" s="1" t="s">
        <v>1411</v>
      </c>
      <c r="C274" s="1" t="s">
        <v>999</v>
      </c>
      <c r="D274" s="1" t="s">
        <v>1287</v>
      </c>
      <c r="E274" s="12">
        <v>38811</v>
      </c>
      <c r="F274" s="1">
        <v>1958</v>
      </c>
    </row>
    <row r="275" spans="1:6" x14ac:dyDescent="0.2">
      <c r="A275" s="1" t="s">
        <v>468</v>
      </c>
      <c r="B275" s="1" t="s">
        <v>1412</v>
      </c>
      <c r="C275" s="1" t="s">
        <v>1059</v>
      </c>
      <c r="D275" s="1" t="s">
        <v>1413</v>
      </c>
      <c r="E275" s="12">
        <v>41054</v>
      </c>
      <c r="F275" s="1">
        <v>1997</v>
      </c>
    </row>
    <row r="276" spans="1:6" x14ac:dyDescent="0.2">
      <c r="A276" s="1" t="s">
        <v>882</v>
      </c>
      <c r="B276" s="1" t="s">
        <v>1414</v>
      </c>
      <c r="C276" s="1" t="s">
        <v>967</v>
      </c>
      <c r="D276" s="1" t="s">
        <v>1064</v>
      </c>
      <c r="F276" s="1" t="s">
        <v>1415</v>
      </c>
    </row>
    <row r="277" spans="1:6" x14ac:dyDescent="0.2">
      <c r="A277" s="1" t="s">
        <v>464</v>
      </c>
      <c r="B277" s="1" t="s">
        <v>1416</v>
      </c>
      <c r="C277" s="1" t="s">
        <v>1016</v>
      </c>
      <c r="D277" s="1" t="s">
        <v>1132</v>
      </c>
      <c r="E277" s="12">
        <v>42191</v>
      </c>
      <c r="F277" s="1" t="s">
        <v>1417</v>
      </c>
    </row>
    <row r="278" spans="1:6" x14ac:dyDescent="0.2">
      <c r="A278" s="1" t="s">
        <v>470</v>
      </c>
      <c r="B278" s="1" t="s">
        <v>1418</v>
      </c>
      <c r="C278" s="1" t="s">
        <v>1016</v>
      </c>
      <c r="D278" s="1" t="s">
        <v>1419</v>
      </c>
      <c r="E278" s="12">
        <v>20883</v>
      </c>
      <c r="F278" s="1">
        <v>1883</v>
      </c>
    </row>
    <row r="279" spans="1:6" x14ac:dyDescent="0.2">
      <c r="A279" s="1" t="s">
        <v>478</v>
      </c>
      <c r="B279" s="1" t="s">
        <v>1420</v>
      </c>
      <c r="C279" s="1" t="s">
        <v>956</v>
      </c>
      <c r="D279" s="1" t="s">
        <v>1111</v>
      </c>
      <c r="E279" s="12">
        <v>39713</v>
      </c>
      <c r="F279" s="1" t="s">
        <v>1421</v>
      </c>
    </row>
    <row r="280" spans="1:6" x14ac:dyDescent="0.2">
      <c r="A280" s="1" t="s">
        <v>887</v>
      </c>
      <c r="B280" s="1" t="s">
        <v>1422</v>
      </c>
      <c r="C280" s="1" t="s">
        <v>959</v>
      </c>
      <c r="D280" s="1" t="s">
        <v>1208</v>
      </c>
      <c r="E280" s="12">
        <v>38292</v>
      </c>
      <c r="F280" s="1">
        <v>1978</v>
      </c>
    </row>
    <row r="281" spans="1:6" x14ac:dyDescent="0.2">
      <c r="A281" s="1" t="s">
        <v>487</v>
      </c>
      <c r="B281" s="1" t="s">
        <v>1423</v>
      </c>
      <c r="C281" s="1" t="s">
        <v>967</v>
      </c>
      <c r="D281" s="1" t="s">
        <v>1064</v>
      </c>
      <c r="E281" s="12">
        <v>41089</v>
      </c>
      <c r="F281" s="1">
        <v>1980</v>
      </c>
    </row>
    <row r="282" spans="1:6" x14ac:dyDescent="0.2">
      <c r="A282" s="1" t="s">
        <v>1424</v>
      </c>
      <c r="B282" s="1" t="s">
        <v>1425</v>
      </c>
      <c r="C282" s="1" t="s">
        <v>1016</v>
      </c>
      <c r="D282" s="1" t="s">
        <v>1132</v>
      </c>
      <c r="E282" s="12">
        <v>43437</v>
      </c>
      <c r="F282" s="1" t="s">
        <v>1426</v>
      </c>
    </row>
    <row r="283" spans="1:6" x14ac:dyDescent="0.2">
      <c r="A283" s="1" t="s">
        <v>53</v>
      </c>
      <c r="B283" s="1" t="s">
        <v>1427</v>
      </c>
      <c r="C283" s="1" t="s">
        <v>978</v>
      </c>
      <c r="D283" s="1" t="s">
        <v>1130</v>
      </c>
      <c r="E283" s="12">
        <v>43741</v>
      </c>
      <c r="F283" s="1">
        <v>1988</v>
      </c>
    </row>
    <row r="284" spans="1:6" x14ac:dyDescent="0.2">
      <c r="A284" s="1" t="s">
        <v>886</v>
      </c>
      <c r="B284" s="1" t="s">
        <v>1428</v>
      </c>
      <c r="C284" s="1" t="s">
        <v>978</v>
      </c>
      <c r="D284" s="1" t="s">
        <v>1429</v>
      </c>
      <c r="E284" s="12">
        <v>36447</v>
      </c>
      <c r="F284" s="1">
        <v>1883</v>
      </c>
    </row>
    <row r="285" spans="1:6" x14ac:dyDescent="0.2">
      <c r="A285" s="1" t="s">
        <v>1430</v>
      </c>
      <c r="B285" s="1" t="s">
        <v>1431</v>
      </c>
      <c r="C285" s="1" t="s">
        <v>956</v>
      </c>
      <c r="D285" s="1" t="s">
        <v>1175</v>
      </c>
      <c r="E285" s="12">
        <v>43686</v>
      </c>
      <c r="F285" s="1">
        <v>1969</v>
      </c>
    </row>
    <row r="286" spans="1:6" x14ac:dyDescent="0.2">
      <c r="A286" s="1" t="s">
        <v>51</v>
      </c>
      <c r="B286" s="1" t="s">
        <v>1432</v>
      </c>
      <c r="C286" s="1" t="s">
        <v>978</v>
      </c>
      <c r="D286" s="1" t="s">
        <v>1210</v>
      </c>
      <c r="E286" s="12">
        <v>38629</v>
      </c>
      <c r="F286" s="1">
        <v>1954</v>
      </c>
    </row>
    <row r="287" spans="1:6" x14ac:dyDescent="0.2">
      <c r="A287" s="1" t="s">
        <v>482</v>
      </c>
      <c r="B287" s="1" t="s">
        <v>1433</v>
      </c>
      <c r="C287" s="1" t="s">
        <v>959</v>
      </c>
      <c r="D287" s="1" t="s">
        <v>962</v>
      </c>
      <c r="E287" s="12">
        <v>25933</v>
      </c>
      <c r="F287" s="1">
        <v>1876</v>
      </c>
    </row>
    <row r="288" spans="1:6" x14ac:dyDescent="0.2">
      <c r="A288" s="1" t="s">
        <v>888</v>
      </c>
      <c r="B288" s="1" t="s">
        <v>1434</v>
      </c>
      <c r="C288" s="1" t="s">
        <v>984</v>
      </c>
      <c r="D288" s="1" t="s">
        <v>1074</v>
      </c>
      <c r="E288" s="12">
        <v>27941</v>
      </c>
      <c r="F288" s="1">
        <v>1905</v>
      </c>
    </row>
    <row r="289" spans="1:6" x14ac:dyDescent="0.2">
      <c r="A289" s="1" t="s">
        <v>480</v>
      </c>
      <c r="B289" s="1" t="s">
        <v>1435</v>
      </c>
      <c r="C289" s="1" t="s">
        <v>988</v>
      </c>
      <c r="D289" s="1" t="s">
        <v>989</v>
      </c>
      <c r="E289" s="12">
        <v>33786</v>
      </c>
      <c r="F289" s="1">
        <v>1879</v>
      </c>
    </row>
    <row r="290" spans="1:6" x14ac:dyDescent="0.2">
      <c r="A290" s="1" t="s">
        <v>1436</v>
      </c>
      <c r="B290" s="1" t="s">
        <v>1437</v>
      </c>
      <c r="C290" s="1" t="s">
        <v>970</v>
      </c>
      <c r="D290" s="1" t="s">
        <v>1309</v>
      </c>
      <c r="E290" s="12">
        <v>43822</v>
      </c>
      <c r="F290" s="1">
        <v>2010</v>
      </c>
    </row>
    <row r="291" spans="1:6" x14ac:dyDescent="0.2">
      <c r="A291" s="1" t="s">
        <v>1438</v>
      </c>
      <c r="B291" s="1" t="s">
        <v>1439</v>
      </c>
      <c r="C291" s="1" t="s">
        <v>978</v>
      </c>
      <c r="D291" s="1" t="s">
        <v>1440</v>
      </c>
      <c r="E291" s="12">
        <v>42513</v>
      </c>
      <c r="F291" s="1">
        <v>1998</v>
      </c>
    </row>
    <row r="292" spans="1:6" x14ac:dyDescent="0.2">
      <c r="A292" s="1" t="s">
        <v>484</v>
      </c>
      <c r="B292" s="1" t="s">
        <v>1441</v>
      </c>
      <c r="C292" s="1" t="s">
        <v>956</v>
      </c>
      <c r="D292" s="1" t="s">
        <v>1111</v>
      </c>
      <c r="E292" s="12">
        <v>30894</v>
      </c>
      <c r="F292" s="1">
        <v>1995</v>
      </c>
    </row>
    <row r="293" spans="1:6" x14ac:dyDescent="0.2">
      <c r="A293" s="1" t="s">
        <v>885</v>
      </c>
      <c r="B293" s="1" t="s">
        <v>1442</v>
      </c>
      <c r="C293" s="1" t="s">
        <v>984</v>
      </c>
      <c r="D293" s="1" t="s">
        <v>1074</v>
      </c>
      <c r="F293" s="1">
        <v>1959</v>
      </c>
    </row>
    <row r="294" spans="1:6" x14ac:dyDescent="0.2">
      <c r="A294" s="1" t="s">
        <v>485</v>
      </c>
      <c r="B294" s="1" t="s">
        <v>1443</v>
      </c>
      <c r="C294" s="1" t="s">
        <v>978</v>
      </c>
      <c r="D294" s="1" t="s">
        <v>1352</v>
      </c>
      <c r="E294" s="12">
        <v>30741</v>
      </c>
      <c r="F294" s="1" t="s">
        <v>1444</v>
      </c>
    </row>
    <row r="295" spans="1:6" x14ac:dyDescent="0.2">
      <c r="A295" s="1" t="s">
        <v>490</v>
      </c>
      <c r="B295" s="1" t="s">
        <v>1445</v>
      </c>
      <c r="C295" s="1" t="s">
        <v>970</v>
      </c>
      <c r="D295" s="1" t="s">
        <v>1446</v>
      </c>
      <c r="E295" s="12">
        <v>36244</v>
      </c>
      <c r="F295" s="1" t="s">
        <v>1447</v>
      </c>
    </row>
    <row r="296" spans="1:6" x14ac:dyDescent="0.2">
      <c r="A296" s="1" t="s">
        <v>492</v>
      </c>
      <c r="B296" s="1" t="s">
        <v>1448</v>
      </c>
      <c r="C296" s="1" t="s">
        <v>988</v>
      </c>
      <c r="D296" s="1" t="s">
        <v>996</v>
      </c>
      <c r="E296" s="12">
        <v>41157</v>
      </c>
      <c r="F296" s="1">
        <v>2007</v>
      </c>
    </row>
    <row r="297" spans="1:6" x14ac:dyDescent="0.2">
      <c r="A297" s="1" t="s">
        <v>894</v>
      </c>
      <c r="B297" s="1" t="s">
        <v>1449</v>
      </c>
      <c r="C297" s="1" t="s">
        <v>984</v>
      </c>
      <c r="D297" s="1" t="s">
        <v>1179</v>
      </c>
      <c r="E297" s="12">
        <v>38040</v>
      </c>
      <c r="F297" s="1">
        <v>1856</v>
      </c>
    </row>
    <row r="298" spans="1:6" x14ac:dyDescent="0.2">
      <c r="A298" s="1" t="s">
        <v>517</v>
      </c>
      <c r="B298" s="1" t="s">
        <v>1450</v>
      </c>
      <c r="C298" s="1" t="s">
        <v>1059</v>
      </c>
      <c r="D298" s="1" t="s">
        <v>1060</v>
      </c>
      <c r="E298" s="12">
        <v>33359</v>
      </c>
      <c r="F298" s="1">
        <v>1887</v>
      </c>
    </row>
    <row r="299" spans="1:6" x14ac:dyDescent="0.2">
      <c r="A299" s="1" t="s">
        <v>515</v>
      </c>
      <c r="B299" s="1" t="s">
        <v>1451</v>
      </c>
      <c r="C299" s="1" t="s">
        <v>1059</v>
      </c>
      <c r="D299" s="1" t="s">
        <v>1452</v>
      </c>
      <c r="E299" s="12">
        <v>40725</v>
      </c>
      <c r="F299" s="1" t="s">
        <v>1453</v>
      </c>
    </row>
    <row r="300" spans="1:6" x14ac:dyDescent="0.2">
      <c r="A300" s="1" t="s">
        <v>1454</v>
      </c>
      <c r="B300" s="1" t="s">
        <v>1455</v>
      </c>
      <c r="C300" s="1" t="s">
        <v>984</v>
      </c>
      <c r="D300" s="1" t="s">
        <v>1144</v>
      </c>
      <c r="E300" s="12">
        <v>43647</v>
      </c>
      <c r="F300" s="1">
        <v>2000</v>
      </c>
    </row>
    <row r="301" spans="1:6" x14ac:dyDescent="0.2">
      <c r="A301" s="1" t="s">
        <v>495</v>
      </c>
      <c r="B301" s="1" t="s">
        <v>1456</v>
      </c>
      <c r="C301" s="1" t="s">
        <v>978</v>
      </c>
      <c r="D301" s="1" t="s">
        <v>1137</v>
      </c>
      <c r="F301" s="1">
        <v>1927</v>
      </c>
    </row>
    <row r="302" spans="1:6" x14ac:dyDescent="0.2">
      <c r="A302" s="1" t="s">
        <v>509</v>
      </c>
      <c r="B302" s="1" t="s">
        <v>1457</v>
      </c>
      <c r="C302" s="1" t="s">
        <v>984</v>
      </c>
      <c r="D302" s="1" t="s">
        <v>1054</v>
      </c>
      <c r="E302" s="12">
        <v>32020</v>
      </c>
      <c r="F302" s="1">
        <v>1905</v>
      </c>
    </row>
    <row r="303" spans="1:6" x14ac:dyDescent="0.2">
      <c r="A303" s="1" t="s">
        <v>1458</v>
      </c>
      <c r="B303" s="1" t="s">
        <v>1459</v>
      </c>
      <c r="C303" s="1" t="s">
        <v>988</v>
      </c>
      <c r="D303" s="1" t="s">
        <v>1460</v>
      </c>
      <c r="E303" s="12">
        <v>41822</v>
      </c>
      <c r="F303" s="1">
        <v>1993</v>
      </c>
    </row>
    <row r="304" spans="1:6" x14ac:dyDescent="0.2">
      <c r="A304" s="1" t="s">
        <v>496</v>
      </c>
      <c r="B304" s="1" t="s">
        <v>1461</v>
      </c>
      <c r="C304" s="1" t="s">
        <v>956</v>
      </c>
      <c r="D304" s="1" t="s">
        <v>1006</v>
      </c>
      <c r="E304" s="12">
        <v>29767</v>
      </c>
      <c r="F304" s="1">
        <v>1929</v>
      </c>
    </row>
    <row r="305" spans="1:6" x14ac:dyDescent="0.2">
      <c r="A305" s="1" t="s">
        <v>494</v>
      </c>
      <c r="B305" s="1" t="s">
        <v>1462</v>
      </c>
      <c r="C305" s="1" t="s">
        <v>967</v>
      </c>
      <c r="D305" s="1" t="s">
        <v>1084</v>
      </c>
      <c r="E305" s="12">
        <v>39647</v>
      </c>
      <c r="F305" s="1">
        <v>1966</v>
      </c>
    </row>
    <row r="306" spans="1:6" x14ac:dyDescent="0.2">
      <c r="A306" s="1" t="s">
        <v>892</v>
      </c>
      <c r="B306" s="1" t="s">
        <v>1463</v>
      </c>
      <c r="C306" s="1" t="s">
        <v>1016</v>
      </c>
      <c r="D306" s="1" t="s">
        <v>1132</v>
      </c>
      <c r="E306" s="12">
        <v>37700</v>
      </c>
      <c r="F306" s="1">
        <v>1889</v>
      </c>
    </row>
    <row r="307" spans="1:6" x14ac:dyDescent="0.2">
      <c r="A307" s="1" t="s">
        <v>498</v>
      </c>
      <c r="B307" s="1" t="s">
        <v>768</v>
      </c>
      <c r="C307" s="1" t="s">
        <v>978</v>
      </c>
      <c r="D307" s="1" t="s">
        <v>1167</v>
      </c>
      <c r="E307" s="12">
        <v>25749</v>
      </c>
      <c r="F307" s="1">
        <v>1940</v>
      </c>
    </row>
    <row r="308" spans="1:6" x14ac:dyDescent="0.2">
      <c r="A308" s="1" t="s">
        <v>890</v>
      </c>
      <c r="B308" s="1" t="s">
        <v>1464</v>
      </c>
      <c r="C308" s="1" t="s">
        <v>959</v>
      </c>
      <c r="D308" s="1" t="s">
        <v>1038</v>
      </c>
      <c r="F308" s="1">
        <v>1833</v>
      </c>
    </row>
    <row r="309" spans="1:6" x14ac:dyDescent="0.2">
      <c r="A309" s="1" t="s">
        <v>504</v>
      </c>
      <c r="B309" s="1" t="s">
        <v>1465</v>
      </c>
      <c r="C309" s="1" t="s">
        <v>959</v>
      </c>
      <c r="D309" s="1" t="s">
        <v>960</v>
      </c>
      <c r="E309" s="12">
        <v>31716</v>
      </c>
      <c r="F309" s="1">
        <v>1949</v>
      </c>
    </row>
    <row r="310" spans="1:6" x14ac:dyDescent="0.2">
      <c r="A310" s="1" t="s">
        <v>516</v>
      </c>
      <c r="B310" s="1" t="s">
        <v>1466</v>
      </c>
      <c r="C310" s="1" t="s">
        <v>959</v>
      </c>
      <c r="D310" s="1" t="s">
        <v>962</v>
      </c>
      <c r="E310" s="12">
        <v>20883</v>
      </c>
      <c r="F310" s="1">
        <v>1891</v>
      </c>
    </row>
    <row r="311" spans="1:6" x14ac:dyDescent="0.2">
      <c r="A311" s="1" t="s">
        <v>506</v>
      </c>
      <c r="B311" s="1" t="s">
        <v>1467</v>
      </c>
      <c r="C311" s="1" t="s">
        <v>984</v>
      </c>
      <c r="D311" s="1" t="s">
        <v>985</v>
      </c>
      <c r="F311" s="1">
        <v>1868</v>
      </c>
    </row>
    <row r="312" spans="1:6" x14ac:dyDescent="0.2">
      <c r="A312" s="1" t="s">
        <v>1468</v>
      </c>
      <c r="B312" s="1" t="s">
        <v>1469</v>
      </c>
      <c r="C312" s="1" t="s">
        <v>959</v>
      </c>
      <c r="D312" s="1" t="s">
        <v>1106</v>
      </c>
      <c r="E312" s="12">
        <v>42619</v>
      </c>
      <c r="F312" s="1">
        <v>1945</v>
      </c>
    </row>
    <row r="313" spans="1:6" x14ac:dyDescent="0.2">
      <c r="A313" s="1" t="s">
        <v>508</v>
      </c>
      <c r="B313" s="1" t="s">
        <v>1470</v>
      </c>
      <c r="C313" s="1" t="s">
        <v>978</v>
      </c>
      <c r="D313" s="1" t="s">
        <v>1130</v>
      </c>
      <c r="E313" s="12">
        <v>42942</v>
      </c>
      <c r="F313" s="1">
        <v>1986</v>
      </c>
    </row>
    <row r="314" spans="1:6" x14ac:dyDescent="0.2">
      <c r="A314" s="1" t="s">
        <v>500</v>
      </c>
      <c r="B314" s="1" t="s">
        <v>1471</v>
      </c>
      <c r="C314" s="1" t="s">
        <v>967</v>
      </c>
      <c r="D314" s="1" t="s">
        <v>975</v>
      </c>
      <c r="E314" s="12">
        <v>39332</v>
      </c>
      <c r="F314" s="1">
        <v>1989</v>
      </c>
    </row>
    <row r="315" spans="1:6" x14ac:dyDescent="0.2">
      <c r="A315" s="1" t="s">
        <v>58</v>
      </c>
      <c r="B315" s="1" t="s">
        <v>895</v>
      </c>
      <c r="C315" s="1" t="s">
        <v>967</v>
      </c>
      <c r="D315" s="1" t="s">
        <v>975</v>
      </c>
      <c r="E315" s="12">
        <v>34604</v>
      </c>
      <c r="F315" s="1">
        <v>1978</v>
      </c>
    </row>
    <row r="316" spans="1:6" x14ac:dyDescent="0.2">
      <c r="A316" s="1" t="s">
        <v>520</v>
      </c>
      <c r="B316" s="1" t="s">
        <v>767</v>
      </c>
      <c r="C316" s="1" t="s">
        <v>967</v>
      </c>
      <c r="D316" s="1" t="s">
        <v>1302</v>
      </c>
      <c r="E316" s="12">
        <v>34486</v>
      </c>
      <c r="F316" s="1">
        <v>1975</v>
      </c>
    </row>
    <row r="317" spans="1:6" x14ac:dyDescent="0.2">
      <c r="A317" s="1" t="s">
        <v>1472</v>
      </c>
      <c r="B317" s="1" t="s">
        <v>1473</v>
      </c>
      <c r="C317" s="1" t="s">
        <v>999</v>
      </c>
      <c r="D317" s="1" t="s">
        <v>1088</v>
      </c>
      <c r="E317" s="12">
        <v>42706</v>
      </c>
      <c r="F317" s="1">
        <v>1977</v>
      </c>
    </row>
    <row r="318" spans="1:6" x14ac:dyDescent="0.2">
      <c r="A318" s="1" t="s">
        <v>57</v>
      </c>
      <c r="B318" s="1" t="s">
        <v>1474</v>
      </c>
      <c r="C318" s="1" t="s">
        <v>959</v>
      </c>
      <c r="D318" s="1" t="s">
        <v>1043</v>
      </c>
      <c r="E318" s="12">
        <v>44398</v>
      </c>
      <c r="F318" s="1">
        <v>2010</v>
      </c>
    </row>
    <row r="319" spans="1:6" x14ac:dyDescent="0.2">
      <c r="A319" s="1" t="s">
        <v>1475</v>
      </c>
      <c r="B319" s="1" t="s">
        <v>1476</v>
      </c>
      <c r="C319" s="1" t="s">
        <v>978</v>
      </c>
      <c r="D319" s="1" t="s">
        <v>1429</v>
      </c>
      <c r="E319" s="12">
        <v>41631</v>
      </c>
      <c r="F319" s="1">
        <v>1878</v>
      </c>
    </row>
    <row r="320" spans="1:6" x14ac:dyDescent="0.2">
      <c r="A320" s="1" t="s">
        <v>930</v>
      </c>
      <c r="B320" s="1" t="s">
        <v>1477</v>
      </c>
      <c r="C320" s="1" t="s">
        <v>1016</v>
      </c>
      <c r="D320" s="1" t="s">
        <v>1478</v>
      </c>
      <c r="E320" s="12">
        <v>27941</v>
      </c>
      <c r="F320" s="1" t="s">
        <v>1479</v>
      </c>
    </row>
    <row r="321" spans="1:6" x14ac:dyDescent="0.2">
      <c r="A321" s="1" t="s">
        <v>503</v>
      </c>
      <c r="B321" s="1" t="s">
        <v>1480</v>
      </c>
      <c r="C321" s="1" t="s">
        <v>1016</v>
      </c>
      <c r="D321" s="1" t="s">
        <v>1132</v>
      </c>
      <c r="E321" s="12">
        <v>41184</v>
      </c>
      <c r="F321" s="1">
        <v>2012</v>
      </c>
    </row>
    <row r="322" spans="1:6" x14ac:dyDescent="0.2">
      <c r="A322" s="1" t="s">
        <v>1481</v>
      </c>
      <c r="B322" s="1" t="s">
        <v>1482</v>
      </c>
      <c r="C322" s="1" t="s">
        <v>967</v>
      </c>
      <c r="D322" s="1" t="s">
        <v>975</v>
      </c>
      <c r="E322" s="12">
        <v>44239</v>
      </c>
      <c r="F322" s="1">
        <v>1997</v>
      </c>
    </row>
    <row r="323" spans="1:6" x14ac:dyDescent="0.2">
      <c r="A323" s="1" t="s">
        <v>511</v>
      </c>
      <c r="B323" s="1" t="s">
        <v>1483</v>
      </c>
      <c r="C323" s="1" t="s">
        <v>1016</v>
      </c>
      <c r="D323" s="1" t="s">
        <v>1185</v>
      </c>
      <c r="E323" s="12">
        <v>41088</v>
      </c>
      <c r="F323" s="1" t="s">
        <v>1484</v>
      </c>
    </row>
    <row r="324" spans="1:6" x14ac:dyDescent="0.2">
      <c r="A324" s="1" t="s">
        <v>891</v>
      </c>
      <c r="B324" s="1" t="s">
        <v>1485</v>
      </c>
      <c r="C324" s="1" t="s">
        <v>984</v>
      </c>
      <c r="D324" s="1" t="s">
        <v>1144</v>
      </c>
      <c r="F324" s="1">
        <v>1909</v>
      </c>
    </row>
    <row r="325" spans="1:6" x14ac:dyDescent="0.2">
      <c r="A325" s="1" t="s">
        <v>519</v>
      </c>
      <c r="B325" s="1" t="s">
        <v>1486</v>
      </c>
      <c r="C325" s="1" t="s">
        <v>984</v>
      </c>
      <c r="D325" s="1" t="s">
        <v>1160</v>
      </c>
      <c r="F325" s="1">
        <v>1935</v>
      </c>
    </row>
    <row r="326" spans="1:6" x14ac:dyDescent="0.2">
      <c r="A326" s="1" t="s">
        <v>513</v>
      </c>
      <c r="B326" s="1" t="s">
        <v>1487</v>
      </c>
      <c r="C326" s="1" t="s">
        <v>988</v>
      </c>
      <c r="D326" s="1" t="s">
        <v>1156</v>
      </c>
      <c r="E326" s="12">
        <v>40812</v>
      </c>
      <c r="F326" s="1" t="s">
        <v>1488</v>
      </c>
    </row>
    <row r="327" spans="1:6" x14ac:dyDescent="0.2">
      <c r="A327" s="1" t="s">
        <v>1489</v>
      </c>
      <c r="B327" s="1" t="s">
        <v>1490</v>
      </c>
      <c r="C327" s="1" t="s">
        <v>967</v>
      </c>
      <c r="D327" s="1" t="s">
        <v>1071</v>
      </c>
      <c r="F327" s="1" t="s">
        <v>1491</v>
      </c>
    </row>
    <row r="328" spans="1:6" x14ac:dyDescent="0.2">
      <c r="A328" s="1" t="s">
        <v>1492</v>
      </c>
      <c r="B328" s="1" t="s">
        <v>1493</v>
      </c>
      <c r="C328" s="1" t="s">
        <v>984</v>
      </c>
      <c r="D328" s="1" t="s">
        <v>1144</v>
      </c>
      <c r="E328" s="12">
        <v>43194</v>
      </c>
      <c r="F328" s="1">
        <v>1969</v>
      </c>
    </row>
    <row r="329" spans="1:6" x14ac:dyDescent="0.2">
      <c r="A329" s="1" t="s">
        <v>897</v>
      </c>
      <c r="B329" s="1" t="s">
        <v>1494</v>
      </c>
      <c r="C329" s="1" t="s">
        <v>984</v>
      </c>
      <c r="D329" s="1" t="s">
        <v>1144</v>
      </c>
      <c r="E329" s="12">
        <v>39743</v>
      </c>
      <c r="F329" s="1">
        <v>1971</v>
      </c>
    </row>
    <row r="330" spans="1:6" x14ac:dyDescent="0.2">
      <c r="A330" s="1" t="s">
        <v>541</v>
      </c>
      <c r="B330" s="1" t="s">
        <v>1495</v>
      </c>
      <c r="C330" s="1" t="s">
        <v>967</v>
      </c>
      <c r="D330" s="1" t="s">
        <v>1062</v>
      </c>
      <c r="E330" s="12">
        <v>36336</v>
      </c>
      <c r="F330" s="1">
        <v>1992</v>
      </c>
    </row>
    <row r="331" spans="1:6" x14ac:dyDescent="0.2">
      <c r="A331" s="1" t="s">
        <v>60</v>
      </c>
      <c r="B331" s="1" t="s">
        <v>1496</v>
      </c>
      <c r="C331" s="1" t="s">
        <v>970</v>
      </c>
      <c r="D331" s="1" t="s">
        <v>1309</v>
      </c>
      <c r="E331" s="12">
        <v>40532</v>
      </c>
      <c r="F331" s="1">
        <v>1997</v>
      </c>
    </row>
    <row r="332" spans="1:6" x14ac:dyDescent="0.2">
      <c r="A332" s="1" t="s">
        <v>902</v>
      </c>
      <c r="B332" s="1" t="s">
        <v>1497</v>
      </c>
      <c r="C332" s="1" t="s">
        <v>978</v>
      </c>
      <c r="D332" s="1" t="s">
        <v>1498</v>
      </c>
      <c r="E332" s="12">
        <v>32628</v>
      </c>
      <c r="F332" s="1">
        <v>1903</v>
      </c>
    </row>
    <row r="333" spans="1:6" x14ac:dyDescent="0.2">
      <c r="A333" s="1" t="s">
        <v>529</v>
      </c>
      <c r="B333" s="1" t="s">
        <v>1499</v>
      </c>
      <c r="C333" s="1" t="s">
        <v>988</v>
      </c>
      <c r="D333" s="1" t="s">
        <v>1500</v>
      </c>
      <c r="E333" s="12">
        <v>25384</v>
      </c>
      <c r="F333" s="1">
        <v>1921</v>
      </c>
    </row>
    <row r="334" spans="1:6" x14ac:dyDescent="0.2">
      <c r="A334" s="1" t="s">
        <v>1501</v>
      </c>
      <c r="B334" s="1" t="s">
        <v>1502</v>
      </c>
      <c r="C334" s="1" t="s">
        <v>970</v>
      </c>
      <c r="D334" s="1" t="s">
        <v>1503</v>
      </c>
      <c r="E334" s="12">
        <v>41487</v>
      </c>
      <c r="F334" s="1" t="s">
        <v>1504</v>
      </c>
    </row>
    <row r="335" spans="1:6" x14ac:dyDescent="0.2">
      <c r="A335" s="1" t="s">
        <v>1505</v>
      </c>
      <c r="B335" s="1" t="s">
        <v>1506</v>
      </c>
      <c r="C335" s="1" t="s">
        <v>970</v>
      </c>
      <c r="D335" s="1" t="s">
        <v>1503</v>
      </c>
      <c r="E335" s="12">
        <v>42265</v>
      </c>
      <c r="F335" s="1" t="s">
        <v>1504</v>
      </c>
    </row>
    <row r="336" spans="1:6" x14ac:dyDescent="0.2">
      <c r="A336" s="1" t="s">
        <v>528</v>
      </c>
      <c r="B336" s="1" t="s">
        <v>1507</v>
      </c>
      <c r="C336" s="1" t="s">
        <v>981</v>
      </c>
      <c r="D336" s="1" t="s">
        <v>1025</v>
      </c>
      <c r="E336" s="12">
        <v>27941</v>
      </c>
      <c r="F336" s="1" t="s">
        <v>1508</v>
      </c>
    </row>
    <row r="337" spans="1:6" x14ac:dyDescent="0.2">
      <c r="A337" s="1" t="s">
        <v>534</v>
      </c>
      <c r="B337" s="1" t="s">
        <v>1509</v>
      </c>
      <c r="C337" s="1" t="s">
        <v>956</v>
      </c>
      <c r="D337" s="1" t="s">
        <v>1262</v>
      </c>
      <c r="E337" s="12">
        <v>41464</v>
      </c>
      <c r="F337" s="1">
        <v>1923</v>
      </c>
    </row>
    <row r="338" spans="1:6" x14ac:dyDescent="0.2">
      <c r="A338" s="1" t="s">
        <v>531</v>
      </c>
      <c r="B338" s="1" t="s">
        <v>1510</v>
      </c>
      <c r="C338" s="1" t="s">
        <v>978</v>
      </c>
      <c r="D338" s="1" t="s">
        <v>1336</v>
      </c>
      <c r="E338" s="12">
        <v>32477</v>
      </c>
      <c r="F338" s="1">
        <v>1964</v>
      </c>
    </row>
    <row r="339" spans="1:6" x14ac:dyDescent="0.2">
      <c r="A339" s="1" t="s">
        <v>898</v>
      </c>
      <c r="B339" s="1" t="s">
        <v>1511</v>
      </c>
      <c r="C339" s="1" t="s">
        <v>981</v>
      </c>
      <c r="D339" s="1" t="s">
        <v>1025</v>
      </c>
      <c r="F339" s="1">
        <v>1912</v>
      </c>
    </row>
    <row r="340" spans="1:6" x14ac:dyDescent="0.2">
      <c r="A340" s="1" t="s">
        <v>539</v>
      </c>
      <c r="B340" s="1" t="s">
        <v>1512</v>
      </c>
      <c r="C340" s="1" t="s">
        <v>956</v>
      </c>
      <c r="D340" s="1" t="s">
        <v>1204</v>
      </c>
      <c r="E340" s="12">
        <v>20883</v>
      </c>
      <c r="F340" s="1" t="s">
        <v>1513</v>
      </c>
    </row>
    <row r="341" spans="1:6" x14ac:dyDescent="0.2">
      <c r="A341" s="1" t="s">
        <v>901</v>
      </c>
      <c r="B341" s="1" t="s">
        <v>1514</v>
      </c>
      <c r="C341" s="1" t="s">
        <v>984</v>
      </c>
      <c r="D341" s="1" t="s">
        <v>1036</v>
      </c>
      <c r="F341" s="1">
        <v>1889</v>
      </c>
    </row>
    <row r="342" spans="1:6" x14ac:dyDescent="0.2">
      <c r="A342" s="1" t="s">
        <v>899</v>
      </c>
      <c r="B342" s="1" t="s">
        <v>1515</v>
      </c>
      <c r="C342" s="1" t="s">
        <v>956</v>
      </c>
      <c r="D342" s="1" t="s">
        <v>1111</v>
      </c>
      <c r="E342" s="12">
        <v>31228</v>
      </c>
      <c r="F342" s="1" t="s">
        <v>1516</v>
      </c>
    </row>
    <row r="343" spans="1:6" x14ac:dyDescent="0.2">
      <c r="A343" s="1" t="s">
        <v>533</v>
      </c>
      <c r="B343" s="1" t="s">
        <v>1517</v>
      </c>
      <c r="C343" s="1" t="s">
        <v>967</v>
      </c>
      <c r="D343" s="1" t="s">
        <v>973</v>
      </c>
      <c r="E343" s="12">
        <v>37705</v>
      </c>
      <c r="F343" s="1">
        <v>1982</v>
      </c>
    </row>
    <row r="344" spans="1:6" x14ac:dyDescent="0.2">
      <c r="A344" s="1" t="s">
        <v>526</v>
      </c>
      <c r="B344" s="1" t="s">
        <v>1518</v>
      </c>
      <c r="C344" s="1" t="s">
        <v>978</v>
      </c>
      <c r="D344" s="1" t="s">
        <v>1137</v>
      </c>
      <c r="E344" s="12">
        <v>43021</v>
      </c>
      <c r="F344" s="1" t="s">
        <v>1519</v>
      </c>
    </row>
    <row r="345" spans="1:6" x14ac:dyDescent="0.2">
      <c r="A345" s="1" t="s">
        <v>900</v>
      </c>
      <c r="B345" s="1" t="s">
        <v>1520</v>
      </c>
      <c r="C345" s="1" t="s">
        <v>1059</v>
      </c>
      <c r="D345" s="1" t="s">
        <v>1091</v>
      </c>
      <c r="E345" s="12">
        <v>38425</v>
      </c>
      <c r="F345" s="1">
        <v>1841</v>
      </c>
    </row>
    <row r="346" spans="1:6" x14ac:dyDescent="0.2">
      <c r="A346" s="1" t="s">
        <v>538</v>
      </c>
      <c r="B346" s="1" t="s">
        <v>1521</v>
      </c>
      <c r="C346" s="1" t="s">
        <v>981</v>
      </c>
      <c r="D346" s="1" t="s">
        <v>982</v>
      </c>
      <c r="E346" s="12">
        <v>40207</v>
      </c>
      <c r="F346" s="1">
        <v>1992</v>
      </c>
    </row>
    <row r="347" spans="1:6" x14ac:dyDescent="0.2">
      <c r="A347" s="1" t="s">
        <v>545</v>
      </c>
      <c r="B347" s="1" t="s">
        <v>1522</v>
      </c>
      <c r="C347" s="1" t="s">
        <v>988</v>
      </c>
      <c r="D347" s="1" t="s">
        <v>1523</v>
      </c>
      <c r="E347" s="12">
        <v>31167</v>
      </c>
      <c r="F347" s="1">
        <v>1940</v>
      </c>
    </row>
    <row r="348" spans="1:6" x14ac:dyDescent="0.2">
      <c r="A348" s="1" t="s">
        <v>65</v>
      </c>
      <c r="B348" s="1" t="s">
        <v>1524</v>
      </c>
      <c r="C348" s="1" t="s">
        <v>967</v>
      </c>
      <c r="D348" s="1" t="s">
        <v>975</v>
      </c>
      <c r="E348" s="12">
        <v>37225</v>
      </c>
      <c r="F348" s="1">
        <v>1993</v>
      </c>
    </row>
    <row r="349" spans="1:6" x14ac:dyDescent="0.2">
      <c r="A349" s="1" t="s">
        <v>1525</v>
      </c>
      <c r="B349" s="1" t="s">
        <v>1526</v>
      </c>
      <c r="C349" s="1" t="s">
        <v>978</v>
      </c>
      <c r="D349" s="1" t="s">
        <v>1210</v>
      </c>
      <c r="E349" s="12">
        <v>43734</v>
      </c>
      <c r="F349" s="1">
        <v>1980</v>
      </c>
    </row>
    <row r="350" spans="1:6" x14ac:dyDescent="0.2">
      <c r="A350" s="1" t="s">
        <v>549</v>
      </c>
      <c r="B350" s="1" t="s">
        <v>1527</v>
      </c>
      <c r="C350" s="1" t="s">
        <v>967</v>
      </c>
      <c r="D350" s="1" t="s">
        <v>975</v>
      </c>
      <c r="E350" s="12">
        <v>44277</v>
      </c>
      <c r="F350" s="1">
        <v>1953</v>
      </c>
    </row>
    <row r="351" spans="1:6" x14ac:dyDescent="0.2">
      <c r="A351" s="1" t="s">
        <v>904</v>
      </c>
      <c r="B351" s="1" t="s">
        <v>1528</v>
      </c>
      <c r="C351" s="1" t="s">
        <v>978</v>
      </c>
      <c r="D351" s="1" t="s">
        <v>1086</v>
      </c>
      <c r="E351" s="12">
        <v>39899</v>
      </c>
      <c r="F351" s="1">
        <v>1957</v>
      </c>
    </row>
    <row r="352" spans="1:6" x14ac:dyDescent="0.2">
      <c r="A352" s="1" t="s">
        <v>560</v>
      </c>
      <c r="B352" s="1" t="s">
        <v>905</v>
      </c>
      <c r="C352" s="1" t="s">
        <v>1059</v>
      </c>
      <c r="D352" s="1" t="s">
        <v>1060</v>
      </c>
      <c r="E352" s="12">
        <v>30316</v>
      </c>
      <c r="F352" s="1">
        <v>1920</v>
      </c>
    </row>
    <row r="353" spans="1:6" x14ac:dyDescent="0.2">
      <c r="A353" s="1" t="s">
        <v>1529</v>
      </c>
      <c r="B353" s="1" t="s">
        <v>1530</v>
      </c>
      <c r="C353" s="1" t="s">
        <v>956</v>
      </c>
      <c r="D353" s="1" t="s">
        <v>1399</v>
      </c>
      <c r="E353" s="12">
        <v>43808</v>
      </c>
      <c r="F353" s="1">
        <v>1934</v>
      </c>
    </row>
    <row r="354" spans="1:6" x14ac:dyDescent="0.2">
      <c r="A354" s="1" t="s">
        <v>556</v>
      </c>
      <c r="B354" s="1" t="s">
        <v>1531</v>
      </c>
      <c r="C354" s="1" t="s">
        <v>970</v>
      </c>
      <c r="D354" s="1" t="s">
        <v>1379</v>
      </c>
      <c r="F354" s="1">
        <v>1986</v>
      </c>
    </row>
    <row r="355" spans="1:6" x14ac:dyDescent="0.2">
      <c r="A355" s="1" t="s">
        <v>553</v>
      </c>
      <c r="B355" s="1" t="s">
        <v>1532</v>
      </c>
      <c r="C355" s="1" t="s">
        <v>1059</v>
      </c>
      <c r="D355" s="1" t="s">
        <v>1413</v>
      </c>
      <c r="E355" s="12">
        <v>40252</v>
      </c>
      <c r="F355" s="1">
        <v>1906</v>
      </c>
    </row>
    <row r="356" spans="1:6" x14ac:dyDescent="0.2">
      <c r="A356" s="1" t="s">
        <v>558</v>
      </c>
      <c r="B356" s="1" t="s">
        <v>903</v>
      </c>
      <c r="C356" s="1" t="s">
        <v>967</v>
      </c>
      <c r="D356" s="1" t="s">
        <v>973</v>
      </c>
      <c r="E356" s="12">
        <v>32751</v>
      </c>
      <c r="F356" s="1">
        <v>1977</v>
      </c>
    </row>
    <row r="357" spans="1:6" x14ac:dyDescent="0.2">
      <c r="A357" s="1" t="s">
        <v>1533</v>
      </c>
      <c r="B357" s="1" t="s">
        <v>1534</v>
      </c>
      <c r="C357" s="1" t="s">
        <v>959</v>
      </c>
      <c r="D357" s="1" t="s">
        <v>962</v>
      </c>
      <c r="E357" s="12">
        <v>44350</v>
      </c>
      <c r="F357" s="1">
        <v>2021</v>
      </c>
    </row>
    <row r="358" spans="1:6" x14ac:dyDescent="0.2">
      <c r="A358" s="1" t="s">
        <v>559</v>
      </c>
      <c r="B358" s="1" t="s">
        <v>1535</v>
      </c>
      <c r="C358" s="1" t="s">
        <v>956</v>
      </c>
      <c r="D358" s="1" t="s">
        <v>1206</v>
      </c>
      <c r="E358" s="12">
        <v>43924</v>
      </c>
      <c r="F358" s="1" t="s">
        <v>1536</v>
      </c>
    </row>
    <row r="359" spans="1:6" x14ac:dyDescent="0.2">
      <c r="A359" s="1" t="s">
        <v>565</v>
      </c>
      <c r="B359" s="1" t="s">
        <v>1537</v>
      </c>
      <c r="C359" s="1" t="s">
        <v>956</v>
      </c>
      <c r="D359" s="1" t="s">
        <v>1141</v>
      </c>
      <c r="E359" s="12">
        <v>29586</v>
      </c>
      <c r="F359" s="1">
        <v>1905</v>
      </c>
    </row>
    <row r="360" spans="1:6" x14ac:dyDescent="0.2">
      <c r="A360" s="1" t="s">
        <v>1538</v>
      </c>
      <c r="B360" s="1" t="s">
        <v>1539</v>
      </c>
      <c r="C360" s="1" t="s">
        <v>988</v>
      </c>
      <c r="D360" s="1" t="s">
        <v>1022</v>
      </c>
      <c r="E360" s="12">
        <v>42942</v>
      </c>
      <c r="F360" s="1">
        <v>1959</v>
      </c>
    </row>
    <row r="361" spans="1:6" x14ac:dyDescent="0.2">
      <c r="A361" s="1" t="s">
        <v>911</v>
      </c>
      <c r="B361" s="1" t="s">
        <v>1540</v>
      </c>
      <c r="C361" s="1" t="s">
        <v>956</v>
      </c>
      <c r="D361" s="1" t="s">
        <v>1206</v>
      </c>
      <c r="E361" s="12">
        <v>31381</v>
      </c>
      <c r="F361" s="1">
        <v>1917</v>
      </c>
    </row>
    <row r="362" spans="1:6" x14ac:dyDescent="0.2">
      <c r="A362" s="1" t="s">
        <v>906</v>
      </c>
      <c r="B362" s="1" t="s">
        <v>1541</v>
      </c>
      <c r="C362" s="1" t="s">
        <v>967</v>
      </c>
      <c r="D362" s="1" t="s">
        <v>1084</v>
      </c>
      <c r="F362" s="1">
        <v>1971</v>
      </c>
    </row>
    <row r="363" spans="1:6" x14ac:dyDescent="0.2">
      <c r="A363" s="1" t="s">
        <v>1542</v>
      </c>
      <c r="B363" s="1" t="s">
        <v>1543</v>
      </c>
      <c r="C363" s="1" t="s">
        <v>967</v>
      </c>
      <c r="D363" s="1" t="s">
        <v>973</v>
      </c>
      <c r="E363" s="12">
        <v>43858</v>
      </c>
      <c r="F363" s="1">
        <v>1998</v>
      </c>
    </row>
    <row r="364" spans="1:6" x14ac:dyDescent="0.2">
      <c r="A364" s="1" t="s">
        <v>70</v>
      </c>
      <c r="B364" s="1" t="s">
        <v>1544</v>
      </c>
      <c r="C364" s="1" t="s">
        <v>967</v>
      </c>
      <c r="D364" s="1" t="s">
        <v>1084</v>
      </c>
      <c r="E364" s="12">
        <v>42205</v>
      </c>
      <c r="F364" s="1">
        <v>1998</v>
      </c>
    </row>
    <row r="365" spans="1:6" x14ac:dyDescent="0.2">
      <c r="A365" s="1" t="s">
        <v>67</v>
      </c>
      <c r="B365" s="1" t="s">
        <v>1545</v>
      </c>
      <c r="C365" s="1" t="s">
        <v>978</v>
      </c>
      <c r="D365" s="1" t="s">
        <v>1130</v>
      </c>
      <c r="E365" s="12">
        <v>44277</v>
      </c>
      <c r="F365" s="1">
        <v>1972</v>
      </c>
    </row>
    <row r="366" spans="1:6" x14ac:dyDescent="0.2">
      <c r="A366" s="1" t="s">
        <v>583</v>
      </c>
      <c r="B366" s="1" t="s">
        <v>1546</v>
      </c>
      <c r="C366" s="1" t="s">
        <v>956</v>
      </c>
      <c r="D366" s="1" t="s">
        <v>1206</v>
      </c>
      <c r="E366" s="12">
        <v>41183</v>
      </c>
      <c r="F366" s="1">
        <v>1966</v>
      </c>
    </row>
    <row r="367" spans="1:6" x14ac:dyDescent="0.2">
      <c r="A367" s="1" t="s">
        <v>907</v>
      </c>
      <c r="B367" s="1" t="s">
        <v>1547</v>
      </c>
      <c r="C367" s="1" t="s">
        <v>984</v>
      </c>
      <c r="D367" s="1" t="s">
        <v>1548</v>
      </c>
      <c r="E367" s="12">
        <v>39765</v>
      </c>
      <c r="F367" s="1">
        <v>1842</v>
      </c>
    </row>
    <row r="368" spans="1:6" x14ac:dyDescent="0.2">
      <c r="A368" s="1" t="s">
        <v>569</v>
      </c>
      <c r="B368" s="1" t="s">
        <v>1549</v>
      </c>
      <c r="C368" s="1" t="s">
        <v>1016</v>
      </c>
      <c r="D368" s="1" t="s">
        <v>1185</v>
      </c>
      <c r="E368" s="12">
        <v>20883</v>
      </c>
      <c r="F368" s="1">
        <v>1898</v>
      </c>
    </row>
    <row r="369" spans="1:6" x14ac:dyDescent="0.2">
      <c r="A369" s="1" t="s">
        <v>577</v>
      </c>
      <c r="B369" s="1" t="s">
        <v>1550</v>
      </c>
      <c r="C369" s="1" t="s">
        <v>959</v>
      </c>
      <c r="D369" s="1" t="s">
        <v>960</v>
      </c>
      <c r="E369" s="12">
        <v>31198</v>
      </c>
      <c r="F369" s="1">
        <v>1937</v>
      </c>
    </row>
    <row r="370" spans="1:6" x14ac:dyDescent="0.2">
      <c r="A370" s="1" t="s">
        <v>1551</v>
      </c>
      <c r="B370" s="1" t="s">
        <v>1552</v>
      </c>
      <c r="C370" s="1" t="s">
        <v>959</v>
      </c>
      <c r="D370" s="1" t="s">
        <v>962</v>
      </c>
      <c r="E370" s="12">
        <v>40896</v>
      </c>
      <c r="F370" s="1" t="s">
        <v>1553</v>
      </c>
    </row>
    <row r="371" spans="1:6" x14ac:dyDescent="0.2">
      <c r="A371" s="1" t="s">
        <v>570</v>
      </c>
      <c r="B371" s="1" t="s">
        <v>1554</v>
      </c>
      <c r="C371" s="1" t="s">
        <v>959</v>
      </c>
      <c r="D371" s="1" t="s">
        <v>962</v>
      </c>
      <c r="E371" s="12">
        <v>20883</v>
      </c>
      <c r="F371" s="1">
        <v>1849</v>
      </c>
    </row>
    <row r="372" spans="1:6" x14ac:dyDescent="0.2">
      <c r="A372" s="1" t="s">
        <v>580</v>
      </c>
      <c r="B372" s="1" t="s">
        <v>1555</v>
      </c>
      <c r="C372" s="1" t="s">
        <v>1016</v>
      </c>
      <c r="D372" s="1" t="s">
        <v>1017</v>
      </c>
      <c r="E372" s="12">
        <v>39538</v>
      </c>
      <c r="F372" s="1" t="s">
        <v>1556</v>
      </c>
    </row>
    <row r="373" spans="1:6" x14ac:dyDescent="0.2">
      <c r="A373" s="1" t="s">
        <v>588</v>
      </c>
      <c r="B373" s="1" t="s">
        <v>1557</v>
      </c>
      <c r="C373" s="1" t="s">
        <v>1059</v>
      </c>
      <c r="D373" s="1" t="s">
        <v>1452</v>
      </c>
      <c r="E373" s="12">
        <v>41030</v>
      </c>
      <c r="F373" s="1" t="s">
        <v>1558</v>
      </c>
    </row>
    <row r="374" spans="1:6" x14ac:dyDescent="0.2">
      <c r="A374" s="1" t="s">
        <v>912</v>
      </c>
      <c r="B374" s="1" t="s">
        <v>1559</v>
      </c>
      <c r="C374" s="1" t="s">
        <v>981</v>
      </c>
      <c r="D374" s="1" t="s">
        <v>1025</v>
      </c>
      <c r="F374" s="1">
        <v>1985</v>
      </c>
    </row>
    <row r="375" spans="1:6" x14ac:dyDescent="0.2">
      <c r="A375" s="1" t="s">
        <v>590</v>
      </c>
      <c r="B375" s="1" t="s">
        <v>1560</v>
      </c>
      <c r="C375" s="1" t="s">
        <v>1059</v>
      </c>
      <c r="D375" s="1" t="s">
        <v>1060</v>
      </c>
      <c r="E375" s="12">
        <v>39715</v>
      </c>
      <c r="F375" s="1">
        <v>1997</v>
      </c>
    </row>
    <row r="376" spans="1:6" x14ac:dyDescent="0.2">
      <c r="A376" s="1" t="s">
        <v>582</v>
      </c>
      <c r="B376" s="1" t="s">
        <v>1561</v>
      </c>
      <c r="C376" s="1" t="s">
        <v>984</v>
      </c>
      <c r="D376" s="1" t="s">
        <v>1179</v>
      </c>
      <c r="E376" s="12">
        <v>32263</v>
      </c>
      <c r="F376" s="1">
        <v>1845</v>
      </c>
    </row>
    <row r="377" spans="1:6" x14ac:dyDescent="0.2">
      <c r="A377" s="1" t="s">
        <v>1562</v>
      </c>
      <c r="B377" s="1" t="s">
        <v>1563</v>
      </c>
      <c r="C377" s="1" t="s">
        <v>978</v>
      </c>
      <c r="D377" s="1" t="s">
        <v>1440</v>
      </c>
      <c r="E377" s="12">
        <v>44111</v>
      </c>
      <c r="F377" s="1">
        <v>1993</v>
      </c>
    </row>
    <row r="378" spans="1:6" x14ac:dyDescent="0.2">
      <c r="A378" s="1" t="s">
        <v>584</v>
      </c>
      <c r="B378" s="1" t="s">
        <v>1564</v>
      </c>
      <c r="C378" s="1" t="s">
        <v>988</v>
      </c>
      <c r="D378" s="1" t="s">
        <v>996</v>
      </c>
      <c r="E378" s="12">
        <v>20883</v>
      </c>
      <c r="F378" s="1">
        <v>1883</v>
      </c>
    </row>
    <row r="379" spans="1:6" x14ac:dyDescent="0.2">
      <c r="A379" s="1" t="s">
        <v>585</v>
      </c>
      <c r="B379" s="1" t="s">
        <v>1565</v>
      </c>
      <c r="C379" s="1" t="s">
        <v>981</v>
      </c>
      <c r="D379" s="1" t="s">
        <v>1009</v>
      </c>
      <c r="F379" s="1">
        <v>1920</v>
      </c>
    </row>
    <row r="380" spans="1:6" x14ac:dyDescent="0.2">
      <c r="A380" s="1" t="s">
        <v>910</v>
      </c>
      <c r="B380" s="1" t="s">
        <v>1566</v>
      </c>
      <c r="C380" s="1" t="s">
        <v>984</v>
      </c>
      <c r="D380" s="1" t="s">
        <v>985</v>
      </c>
      <c r="E380" s="12">
        <v>37459</v>
      </c>
      <c r="F380" s="1">
        <v>1879</v>
      </c>
    </row>
    <row r="381" spans="1:6" x14ac:dyDescent="0.2">
      <c r="A381" s="1" t="s">
        <v>573</v>
      </c>
      <c r="B381" s="1" t="s">
        <v>778</v>
      </c>
      <c r="C381" s="1" t="s">
        <v>1016</v>
      </c>
      <c r="D381" s="1" t="s">
        <v>1268</v>
      </c>
      <c r="E381" s="12">
        <v>20883</v>
      </c>
      <c r="F381" s="1">
        <v>1837</v>
      </c>
    </row>
    <row r="382" spans="1:6" x14ac:dyDescent="0.2">
      <c r="A382" s="1" t="s">
        <v>574</v>
      </c>
      <c r="B382" s="1" t="s">
        <v>1567</v>
      </c>
      <c r="C382" s="1" t="s">
        <v>984</v>
      </c>
      <c r="D382" s="1" t="s">
        <v>1011</v>
      </c>
      <c r="E382" s="12">
        <v>35646</v>
      </c>
      <c r="F382" s="1">
        <v>1937</v>
      </c>
    </row>
    <row r="383" spans="1:6" x14ac:dyDescent="0.2">
      <c r="A383" s="1" t="s">
        <v>578</v>
      </c>
      <c r="B383" s="1" t="s">
        <v>1568</v>
      </c>
      <c r="C383" s="1" t="s">
        <v>999</v>
      </c>
      <c r="D383" s="1" t="s">
        <v>1245</v>
      </c>
      <c r="E383" s="12">
        <v>37819</v>
      </c>
      <c r="F383" s="1">
        <v>1983</v>
      </c>
    </row>
    <row r="384" spans="1:6" x14ac:dyDescent="0.2">
      <c r="A384" s="1" t="s">
        <v>586</v>
      </c>
      <c r="B384" s="1" t="s">
        <v>1569</v>
      </c>
      <c r="C384" s="1" t="s">
        <v>984</v>
      </c>
      <c r="D384" s="1" t="s">
        <v>985</v>
      </c>
      <c r="E384" s="12">
        <v>37459</v>
      </c>
      <c r="F384" s="1">
        <v>1875</v>
      </c>
    </row>
    <row r="385" spans="1:6" x14ac:dyDescent="0.2">
      <c r="A385" s="1" t="s">
        <v>1570</v>
      </c>
      <c r="B385" s="1" t="s">
        <v>1571</v>
      </c>
      <c r="C385" s="1" t="s">
        <v>967</v>
      </c>
      <c r="D385" s="1" t="s">
        <v>973</v>
      </c>
      <c r="E385" s="12">
        <v>44306</v>
      </c>
      <c r="F385" s="1">
        <v>1985</v>
      </c>
    </row>
    <row r="386" spans="1:6" x14ac:dyDescent="0.2">
      <c r="A386" s="1" t="s">
        <v>568</v>
      </c>
      <c r="B386" s="1" t="s">
        <v>1572</v>
      </c>
      <c r="C386" s="1" t="s">
        <v>981</v>
      </c>
      <c r="D386" s="1" t="s">
        <v>1009</v>
      </c>
      <c r="E386" s="12">
        <v>20883</v>
      </c>
      <c r="F386" s="1">
        <v>1903</v>
      </c>
    </row>
    <row r="387" spans="1:6" x14ac:dyDescent="0.2">
      <c r="A387" s="1" t="s">
        <v>913</v>
      </c>
      <c r="B387" s="1" t="s">
        <v>1573</v>
      </c>
      <c r="C387" s="1" t="s">
        <v>999</v>
      </c>
      <c r="D387" s="1" t="s">
        <v>1031</v>
      </c>
      <c r="E387" s="12">
        <v>38583</v>
      </c>
      <c r="F387" s="1">
        <v>1972</v>
      </c>
    </row>
    <row r="388" spans="1:6" x14ac:dyDescent="0.2">
      <c r="A388" s="1" t="s">
        <v>575</v>
      </c>
      <c r="B388" s="1" t="s">
        <v>1574</v>
      </c>
      <c r="C388" s="1" t="s">
        <v>978</v>
      </c>
      <c r="D388" s="1" t="s">
        <v>1210</v>
      </c>
      <c r="E388" s="12">
        <v>30802</v>
      </c>
      <c r="F388" s="1">
        <v>1956</v>
      </c>
    </row>
    <row r="389" spans="1:6" x14ac:dyDescent="0.2">
      <c r="A389" s="1" t="s">
        <v>589</v>
      </c>
      <c r="B389" s="1" t="s">
        <v>1575</v>
      </c>
      <c r="C389" s="1" t="s">
        <v>978</v>
      </c>
      <c r="D389" s="1" t="s">
        <v>1336</v>
      </c>
      <c r="E389" s="12">
        <v>41320</v>
      </c>
      <c r="F389" s="1">
        <v>1881</v>
      </c>
    </row>
    <row r="390" spans="1:6" x14ac:dyDescent="0.2">
      <c r="A390" s="1" t="s">
        <v>593</v>
      </c>
      <c r="B390" s="1" t="s">
        <v>1576</v>
      </c>
      <c r="C390" s="1" t="s">
        <v>967</v>
      </c>
      <c r="D390" s="1" t="s">
        <v>975</v>
      </c>
      <c r="E390" s="12">
        <v>42166</v>
      </c>
      <c r="F390" s="1">
        <v>2015</v>
      </c>
    </row>
    <row r="391" spans="1:6" x14ac:dyDescent="0.2">
      <c r="A391" s="1" t="s">
        <v>914</v>
      </c>
      <c r="B391" s="1" t="s">
        <v>1577</v>
      </c>
      <c r="C391" s="1" t="s">
        <v>956</v>
      </c>
      <c r="D391" s="1" t="s">
        <v>1396</v>
      </c>
      <c r="E391" s="12">
        <v>39995</v>
      </c>
      <c r="F391" s="1">
        <v>1997</v>
      </c>
    </row>
    <row r="392" spans="1:6" x14ac:dyDescent="0.2">
      <c r="A392" s="1" t="s">
        <v>591</v>
      </c>
      <c r="B392" s="1" t="s">
        <v>1578</v>
      </c>
      <c r="C392" s="1" t="s">
        <v>967</v>
      </c>
      <c r="D392" s="1" t="s">
        <v>975</v>
      </c>
      <c r="F392" s="1">
        <v>1985</v>
      </c>
    </row>
    <row r="393" spans="1:6" x14ac:dyDescent="0.2">
      <c r="A393" s="1" t="s">
        <v>854</v>
      </c>
      <c r="B393" s="1" t="s">
        <v>1579</v>
      </c>
      <c r="C393" s="1" t="s">
        <v>959</v>
      </c>
      <c r="D393" s="1" t="s">
        <v>1208</v>
      </c>
      <c r="E393" s="12">
        <v>37602</v>
      </c>
      <c r="F393" s="1">
        <v>1967</v>
      </c>
    </row>
    <row r="394" spans="1:6" x14ac:dyDescent="0.2">
      <c r="A394" s="1" t="s">
        <v>916</v>
      </c>
      <c r="B394" s="1" t="s">
        <v>1580</v>
      </c>
      <c r="C394" s="1" t="s">
        <v>978</v>
      </c>
      <c r="D394" s="1" t="s">
        <v>1336</v>
      </c>
      <c r="E394" s="12">
        <v>39115</v>
      </c>
      <c r="F394" s="1">
        <v>1967</v>
      </c>
    </row>
    <row r="395" spans="1:6" x14ac:dyDescent="0.2">
      <c r="A395" s="1" t="s">
        <v>1581</v>
      </c>
      <c r="B395" s="1" t="s">
        <v>1582</v>
      </c>
      <c r="C395" s="1" t="s">
        <v>984</v>
      </c>
      <c r="D395" s="1" t="s">
        <v>1160</v>
      </c>
      <c r="E395" s="12">
        <v>42814</v>
      </c>
      <c r="F395" s="1">
        <v>1962</v>
      </c>
    </row>
    <row r="396" spans="1:6" x14ac:dyDescent="0.2">
      <c r="A396" s="1" t="s">
        <v>606</v>
      </c>
      <c r="B396" s="1" t="s">
        <v>1583</v>
      </c>
      <c r="C396" s="1" t="s">
        <v>956</v>
      </c>
      <c r="D396" s="1" t="s">
        <v>1111</v>
      </c>
      <c r="F396" s="1">
        <v>1922</v>
      </c>
    </row>
    <row r="397" spans="1:6" x14ac:dyDescent="0.2">
      <c r="A397" s="1" t="s">
        <v>550</v>
      </c>
      <c r="B397" s="1" t="s">
        <v>1584</v>
      </c>
      <c r="C397" s="1" t="s">
        <v>999</v>
      </c>
      <c r="D397" s="1" t="s">
        <v>1287</v>
      </c>
      <c r="E397" s="12">
        <v>42101</v>
      </c>
      <c r="F397" s="1">
        <v>1969</v>
      </c>
    </row>
    <row r="398" spans="1:6" x14ac:dyDescent="0.2">
      <c r="A398" s="1" t="s">
        <v>1585</v>
      </c>
      <c r="B398" s="1" t="s">
        <v>1586</v>
      </c>
      <c r="C398" s="1" t="s">
        <v>999</v>
      </c>
      <c r="D398" s="1" t="s">
        <v>1287</v>
      </c>
      <c r="E398" s="12">
        <v>42796</v>
      </c>
      <c r="F398" s="1">
        <v>1963</v>
      </c>
    </row>
    <row r="399" spans="1:6" x14ac:dyDescent="0.2">
      <c r="A399" s="1" t="s">
        <v>1587</v>
      </c>
      <c r="B399" s="1" t="s">
        <v>1588</v>
      </c>
      <c r="C399" s="1" t="s">
        <v>959</v>
      </c>
      <c r="D399" s="1" t="s">
        <v>1043</v>
      </c>
      <c r="E399" s="12">
        <v>41395</v>
      </c>
      <c r="F399" s="1">
        <v>1988</v>
      </c>
    </row>
    <row r="400" spans="1:6" x14ac:dyDescent="0.2">
      <c r="A400" s="1" t="s">
        <v>601</v>
      </c>
      <c r="B400" s="1" t="s">
        <v>1589</v>
      </c>
      <c r="C400" s="1" t="s">
        <v>984</v>
      </c>
      <c r="D400" s="1" t="s">
        <v>1179</v>
      </c>
      <c r="E400" s="12">
        <v>36035</v>
      </c>
      <c r="F400" s="1">
        <v>1971</v>
      </c>
    </row>
    <row r="401" spans="1:6" x14ac:dyDescent="0.2">
      <c r="A401" s="1" t="s">
        <v>920</v>
      </c>
      <c r="B401" s="1" t="s">
        <v>1590</v>
      </c>
      <c r="C401" s="1" t="s">
        <v>956</v>
      </c>
      <c r="D401" s="1" t="s">
        <v>1591</v>
      </c>
      <c r="E401" s="12">
        <v>39787</v>
      </c>
      <c r="F401" s="1" t="s">
        <v>1592</v>
      </c>
    </row>
    <row r="402" spans="1:6" x14ac:dyDescent="0.2">
      <c r="A402" s="1" t="s">
        <v>1593</v>
      </c>
      <c r="B402" s="1" t="s">
        <v>1594</v>
      </c>
      <c r="C402" s="1" t="s">
        <v>959</v>
      </c>
      <c r="D402" s="1" t="s">
        <v>960</v>
      </c>
      <c r="E402" s="12">
        <v>42942</v>
      </c>
      <c r="F402" s="1">
        <v>1989</v>
      </c>
    </row>
    <row r="403" spans="1:6" x14ac:dyDescent="0.2">
      <c r="A403" s="1" t="s">
        <v>915</v>
      </c>
      <c r="B403" s="1" t="s">
        <v>1595</v>
      </c>
      <c r="C403" s="1" t="s">
        <v>956</v>
      </c>
      <c r="D403" s="1" t="s">
        <v>1596</v>
      </c>
      <c r="E403" s="12">
        <v>36865</v>
      </c>
      <c r="F403" s="1">
        <v>1948</v>
      </c>
    </row>
    <row r="404" spans="1:6" x14ac:dyDescent="0.2">
      <c r="A404" s="1" t="s">
        <v>917</v>
      </c>
      <c r="B404" s="1" t="s">
        <v>1597</v>
      </c>
      <c r="C404" s="1" t="s">
        <v>956</v>
      </c>
      <c r="D404" s="1" t="s">
        <v>1041</v>
      </c>
      <c r="F404" s="1">
        <v>1903</v>
      </c>
    </row>
    <row r="405" spans="1:6" x14ac:dyDescent="0.2">
      <c r="A405" s="1" t="s">
        <v>1598</v>
      </c>
      <c r="B405" s="1" t="s">
        <v>1599</v>
      </c>
      <c r="C405" s="1" t="s">
        <v>956</v>
      </c>
      <c r="D405" s="1" t="s">
        <v>1591</v>
      </c>
      <c r="E405" s="12">
        <v>43374</v>
      </c>
      <c r="F405" s="1">
        <v>1948</v>
      </c>
    </row>
    <row r="406" spans="1:6" x14ac:dyDescent="0.2">
      <c r="A406" s="1" t="s">
        <v>918</v>
      </c>
      <c r="B406" s="1" t="s">
        <v>1600</v>
      </c>
      <c r="C406" s="1" t="s">
        <v>956</v>
      </c>
      <c r="D406" s="1" t="s">
        <v>957</v>
      </c>
      <c r="E406" s="12">
        <v>40170</v>
      </c>
      <c r="F406" s="1">
        <v>1981</v>
      </c>
    </row>
    <row r="407" spans="1:6" x14ac:dyDescent="0.2">
      <c r="A407" s="1" t="s">
        <v>604</v>
      </c>
      <c r="B407" s="1" t="s">
        <v>1601</v>
      </c>
      <c r="C407" s="1" t="s">
        <v>978</v>
      </c>
      <c r="D407" s="1" t="s">
        <v>1316</v>
      </c>
      <c r="E407" s="12">
        <v>40168</v>
      </c>
      <c r="F407" s="1">
        <v>1982</v>
      </c>
    </row>
    <row r="408" spans="1:6" x14ac:dyDescent="0.2">
      <c r="A408" s="1" t="s">
        <v>598</v>
      </c>
      <c r="B408" s="1" t="s">
        <v>1602</v>
      </c>
      <c r="C408" s="1" t="s">
        <v>978</v>
      </c>
      <c r="D408" s="1" t="s">
        <v>1137</v>
      </c>
      <c r="E408" s="12">
        <v>41978</v>
      </c>
      <c r="F408" s="1">
        <v>1997</v>
      </c>
    </row>
    <row r="409" spans="1:6" x14ac:dyDescent="0.2">
      <c r="A409" s="1" t="s">
        <v>634</v>
      </c>
      <c r="B409" s="1" t="s">
        <v>1603</v>
      </c>
      <c r="C409" s="1" t="s">
        <v>984</v>
      </c>
      <c r="D409" s="1" t="s">
        <v>1144</v>
      </c>
      <c r="F409" s="1">
        <v>1917</v>
      </c>
    </row>
    <row r="410" spans="1:6" x14ac:dyDescent="0.2">
      <c r="A410" s="1" t="s">
        <v>285</v>
      </c>
      <c r="B410" s="1" t="s">
        <v>1604</v>
      </c>
      <c r="C410" s="1" t="s">
        <v>967</v>
      </c>
      <c r="D410" s="1" t="s">
        <v>973</v>
      </c>
      <c r="E410" s="12">
        <v>39706</v>
      </c>
      <c r="F410" s="1">
        <v>1999</v>
      </c>
    </row>
    <row r="411" spans="1:6" x14ac:dyDescent="0.2">
      <c r="A411" s="1" t="s">
        <v>1605</v>
      </c>
      <c r="B411" s="1" t="s">
        <v>1606</v>
      </c>
      <c r="C411" s="1" t="s">
        <v>999</v>
      </c>
      <c r="D411" s="1" t="s">
        <v>1031</v>
      </c>
      <c r="E411" s="12">
        <v>42979</v>
      </c>
      <c r="F411" s="1">
        <v>1989</v>
      </c>
    </row>
    <row r="412" spans="1:6" x14ac:dyDescent="0.2">
      <c r="A412" s="1" t="s">
        <v>624</v>
      </c>
      <c r="B412" s="1" t="s">
        <v>1607</v>
      </c>
      <c r="C412" s="1" t="s">
        <v>1059</v>
      </c>
      <c r="D412" s="1" t="s">
        <v>1091</v>
      </c>
      <c r="E412" s="12">
        <v>23832</v>
      </c>
      <c r="F412" s="1">
        <v>1926</v>
      </c>
    </row>
    <row r="413" spans="1:6" x14ac:dyDescent="0.2">
      <c r="A413" s="1" t="s">
        <v>648</v>
      </c>
      <c r="B413" s="1" t="s">
        <v>1608</v>
      </c>
      <c r="C413" s="1" t="s">
        <v>967</v>
      </c>
      <c r="D413" s="1" t="s">
        <v>1062</v>
      </c>
      <c r="E413" s="12">
        <v>41092</v>
      </c>
      <c r="F413" s="1">
        <v>1979</v>
      </c>
    </row>
    <row r="414" spans="1:6" x14ac:dyDescent="0.2">
      <c r="A414" s="1" t="s">
        <v>923</v>
      </c>
      <c r="B414" s="1" t="s">
        <v>1609</v>
      </c>
      <c r="C414" s="1" t="s">
        <v>988</v>
      </c>
      <c r="D414" s="1" t="s">
        <v>1022</v>
      </c>
      <c r="E414" s="12">
        <v>20883</v>
      </c>
      <c r="F414" s="1">
        <v>1960</v>
      </c>
    </row>
    <row r="415" spans="1:6" x14ac:dyDescent="0.2">
      <c r="A415" s="1" t="s">
        <v>927</v>
      </c>
      <c r="B415" s="1" t="s">
        <v>1610</v>
      </c>
      <c r="C415" s="1" t="s">
        <v>981</v>
      </c>
      <c r="D415" s="1" t="s">
        <v>1025</v>
      </c>
      <c r="F415" s="1">
        <v>1998</v>
      </c>
    </row>
    <row r="416" spans="1:6" x14ac:dyDescent="0.2">
      <c r="A416" s="1" t="s">
        <v>537</v>
      </c>
      <c r="B416" s="1" t="s">
        <v>1611</v>
      </c>
      <c r="C416" s="1" t="s">
        <v>967</v>
      </c>
      <c r="D416" s="1" t="s">
        <v>1302</v>
      </c>
      <c r="E416" s="12">
        <v>43790</v>
      </c>
      <c r="F416" s="1">
        <v>2003</v>
      </c>
    </row>
    <row r="417" spans="1:6" x14ac:dyDescent="0.2">
      <c r="A417" s="1" t="s">
        <v>924</v>
      </c>
      <c r="B417" s="1" t="s">
        <v>1612</v>
      </c>
      <c r="C417" s="1" t="s">
        <v>988</v>
      </c>
      <c r="D417" s="1" t="s">
        <v>996</v>
      </c>
      <c r="E417" s="12">
        <v>23558</v>
      </c>
      <c r="F417" s="1">
        <v>1866</v>
      </c>
    </row>
    <row r="418" spans="1:6" x14ac:dyDescent="0.2">
      <c r="A418" s="1" t="s">
        <v>633</v>
      </c>
      <c r="B418" s="1" t="s">
        <v>1613</v>
      </c>
      <c r="C418" s="1" t="s">
        <v>999</v>
      </c>
      <c r="D418" s="1" t="s">
        <v>1287</v>
      </c>
      <c r="E418" s="12">
        <v>37433</v>
      </c>
      <c r="F418" s="1">
        <v>2003</v>
      </c>
    </row>
    <row r="419" spans="1:6" x14ac:dyDescent="0.2">
      <c r="A419" s="1" t="s">
        <v>89</v>
      </c>
      <c r="B419" s="1" t="s">
        <v>1614</v>
      </c>
      <c r="C419" s="1" t="s">
        <v>967</v>
      </c>
      <c r="D419" s="1" t="s">
        <v>975</v>
      </c>
      <c r="E419" s="12">
        <v>42075</v>
      </c>
      <c r="F419" s="1">
        <v>2002</v>
      </c>
    </row>
    <row r="420" spans="1:6" x14ac:dyDescent="0.2">
      <c r="A420" s="1" t="s">
        <v>926</v>
      </c>
      <c r="B420" s="1" t="s">
        <v>1615</v>
      </c>
      <c r="C420" s="1" t="s">
        <v>956</v>
      </c>
      <c r="D420" s="1" t="s">
        <v>1206</v>
      </c>
      <c r="E420" s="12">
        <v>30224</v>
      </c>
      <c r="F420" s="1">
        <v>1920</v>
      </c>
    </row>
    <row r="421" spans="1:6" x14ac:dyDescent="0.2">
      <c r="A421" s="1" t="s">
        <v>630</v>
      </c>
      <c r="B421" s="1" t="s">
        <v>1616</v>
      </c>
      <c r="C421" s="1" t="s">
        <v>981</v>
      </c>
      <c r="D421" s="1" t="s">
        <v>1009</v>
      </c>
      <c r="E421" s="12">
        <v>20883</v>
      </c>
      <c r="F421" s="1">
        <v>1945</v>
      </c>
    </row>
    <row r="422" spans="1:6" x14ac:dyDescent="0.2">
      <c r="A422" s="1" t="s">
        <v>491</v>
      </c>
      <c r="B422" s="1" t="s">
        <v>889</v>
      </c>
      <c r="C422" s="1" t="s">
        <v>956</v>
      </c>
      <c r="D422" s="1" t="s">
        <v>993</v>
      </c>
      <c r="E422" s="12">
        <v>34516</v>
      </c>
      <c r="F422" s="1">
        <v>1967</v>
      </c>
    </row>
    <row r="423" spans="1:6" x14ac:dyDescent="0.2">
      <c r="A423" s="1" t="s">
        <v>650</v>
      </c>
      <c r="B423" s="1" t="s">
        <v>1617</v>
      </c>
      <c r="C423" s="1" t="s">
        <v>956</v>
      </c>
      <c r="D423" s="1" t="s">
        <v>1206</v>
      </c>
      <c r="E423" s="12">
        <v>30224</v>
      </c>
      <c r="F423" s="1">
        <v>1843</v>
      </c>
    </row>
    <row r="424" spans="1:6" x14ac:dyDescent="0.2">
      <c r="A424" s="1" t="s">
        <v>611</v>
      </c>
      <c r="B424" s="1" t="s">
        <v>922</v>
      </c>
      <c r="C424" s="1" t="s">
        <v>978</v>
      </c>
      <c r="D424" s="1" t="s">
        <v>1167</v>
      </c>
      <c r="F424" s="1">
        <v>1971</v>
      </c>
    </row>
    <row r="425" spans="1:6" x14ac:dyDescent="0.2">
      <c r="A425" s="1" t="s">
        <v>647</v>
      </c>
      <c r="B425" s="1" t="s">
        <v>1618</v>
      </c>
      <c r="C425" s="1" t="s">
        <v>984</v>
      </c>
      <c r="D425" s="1" t="s">
        <v>1036</v>
      </c>
      <c r="F425" s="1">
        <v>1792</v>
      </c>
    </row>
    <row r="426" spans="1:6" x14ac:dyDescent="0.2">
      <c r="A426" s="1" t="s">
        <v>1619</v>
      </c>
      <c r="B426" s="1" t="s">
        <v>1620</v>
      </c>
      <c r="C426" s="1" t="s">
        <v>959</v>
      </c>
      <c r="D426" s="1" t="s">
        <v>960</v>
      </c>
      <c r="E426" s="12">
        <v>43822</v>
      </c>
      <c r="F426" s="1">
        <v>1985</v>
      </c>
    </row>
    <row r="427" spans="1:6" x14ac:dyDescent="0.2">
      <c r="A427" s="1" t="s">
        <v>113</v>
      </c>
      <c r="B427" s="1" t="s">
        <v>1621</v>
      </c>
      <c r="C427" s="1" t="s">
        <v>959</v>
      </c>
      <c r="D427" s="1" t="s">
        <v>960</v>
      </c>
      <c r="E427" s="12">
        <v>36872</v>
      </c>
      <c r="F427" s="1">
        <v>1941</v>
      </c>
    </row>
    <row r="428" spans="1:6" x14ac:dyDescent="0.2">
      <c r="A428" s="1" t="s">
        <v>1622</v>
      </c>
      <c r="B428" s="1" t="s">
        <v>1623</v>
      </c>
      <c r="C428" s="1" t="s">
        <v>984</v>
      </c>
      <c r="D428" s="1" t="s">
        <v>1179</v>
      </c>
      <c r="E428" s="12">
        <v>43178</v>
      </c>
      <c r="F428" s="1">
        <v>1983</v>
      </c>
    </row>
    <row r="429" spans="1:6" x14ac:dyDescent="0.2">
      <c r="A429" s="1" t="s">
        <v>651</v>
      </c>
      <c r="B429" s="1" t="s">
        <v>1624</v>
      </c>
      <c r="C429" s="1" t="s">
        <v>984</v>
      </c>
      <c r="D429" s="1" t="s">
        <v>1028</v>
      </c>
      <c r="E429" s="12">
        <v>42326</v>
      </c>
      <c r="F429" s="1">
        <v>2003</v>
      </c>
    </row>
    <row r="430" spans="1:6" x14ac:dyDescent="0.2">
      <c r="A430" s="1" t="s">
        <v>1625</v>
      </c>
      <c r="B430" s="1" t="s">
        <v>1626</v>
      </c>
      <c r="C430" s="1" t="s">
        <v>967</v>
      </c>
      <c r="D430" s="1" t="s">
        <v>973</v>
      </c>
      <c r="E430" s="12">
        <v>42810</v>
      </c>
      <c r="F430" s="1">
        <v>1986</v>
      </c>
    </row>
    <row r="431" spans="1:6" x14ac:dyDescent="0.2">
      <c r="A431" s="1" t="s">
        <v>652</v>
      </c>
      <c r="B431" s="1" t="s">
        <v>1627</v>
      </c>
      <c r="C431" s="1" t="s">
        <v>1016</v>
      </c>
      <c r="D431" s="1" t="s">
        <v>1628</v>
      </c>
      <c r="E431" s="12">
        <v>31777</v>
      </c>
      <c r="F431" s="1">
        <v>1969</v>
      </c>
    </row>
    <row r="432" spans="1:6" x14ac:dyDescent="0.2">
      <c r="A432" s="1" t="s">
        <v>659</v>
      </c>
      <c r="B432" s="1" t="s">
        <v>1629</v>
      </c>
      <c r="C432" s="1" t="s">
        <v>959</v>
      </c>
      <c r="D432" s="1" t="s">
        <v>1106</v>
      </c>
      <c r="E432" s="12">
        <v>44438</v>
      </c>
      <c r="F432" s="1">
        <v>1976</v>
      </c>
    </row>
    <row r="433" spans="1:6" x14ac:dyDescent="0.2">
      <c r="A433" s="1" t="s">
        <v>669</v>
      </c>
      <c r="B433" s="1" t="s">
        <v>1630</v>
      </c>
      <c r="C433" s="1" t="s">
        <v>970</v>
      </c>
      <c r="D433" s="1" t="s">
        <v>1631</v>
      </c>
      <c r="E433" s="12">
        <v>43661</v>
      </c>
      <c r="F433" s="1">
        <v>1994</v>
      </c>
    </row>
    <row r="434" spans="1:6" x14ac:dyDescent="0.2">
      <c r="A434" s="1" t="s">
        <v>672</v>
      </c>
      <c r="B434" s="1" t="s">
        <v>1632</v>
      </c>
      <c r="C434" s="1" t="s">
        <v>984</v>
      </c>
      <c r="D434" s="1" t="s">
        <v>1036</v>
      </c>
      <c r="F434" s="1">
        <v>1937</v>
      </c>
    </row>
    <row r="435" spans="1:6" x14ac:dyDescent="0.2">
      <c r="A435" s="1" t="s">
        <v>1633</v>
      </c>
      <c r="B435" s="1" t="s">
        <v>1634</v>
      </c>
      <c r="C435" s="1" t="s">
        <v>970</v>
      </c>
      <c r="D435" s="1" t="s">
        <v>971</v>
      </c>
      <c r="E435" s="12">
        <v>43178</v>
      </c>
      <c r="F435" s="1">
        <v>1993</v>
      </c>
    </row>
    <row r="436" spans="1:6" x14ac:dyDescent="0.2">
      <c r="A436" s="1" t="s">
        <v>670</v>
      </c>
      <c r="B436" s="1" t="s">
        <v>1635</v>
      </c>
      <c r="C436" s="1" t="s">
        <v>978</v>
      </c>
      <c r="D436" s="1" t="s">
        <v>1336</v>
      </c>
      <c r="F436" s="1">
        <v>2017</v>
      </c>
    </row>
    <row r="437" spans="1:6" x14ac:dyDescent="0.2">
      <c r="A437" s="1" t="s">
        <v>662</v>
      </c>
      <c r="B437" s="1" t="s">
        <v>1636</v>
      </c>
      <c r="C437" s="1" t="s">
        <v>978</v>
      </c>
      <c r="D437" s="1" t="s">
        <v>1233</v>
      </c>
      <c r="E437" s="12">
        <v>28125</v>
      </c>
      <c r="F437" s="1">
        <v>1902</v>
      </c>
    </row>
    <row r="438" spans="1:6" x14ac:dyDescent="0.2">
      <c r="A438" s="1" t="s">
        <v>660</v>
      </c>
      <c r="B438" s="1" t="s">
        <v>1637</v>
      </c>
      <c r="C438" s="1" t="s">
        <v>967</v>
      </c>
      <c r="D438" s="1" t="s">
        <v>1388</v>
      </c>
      <c r="E438" s="12">
        <v>40833</v>
      </c>
      <c r="F438" s="1">
        <v>2007</v>
      </c>
    </row>
    <row r="439" spans="1:6" x14ac:dyDescent="0.2">
      <c r="A439" s="1" t="s">
        <v>1638</v>
      </c>
      <c r="B439" s="1" t="s">
        <v>1639</v>
      </c>
      <c r="C439" s="1" t="s">
        <v>956</v>
      </c>
      <c r="D439" s="1" t="s">
        <v>1111</v>
      </c>
      <c r="E439" s="12">
        <v>44004</v>
      </c>
      <c r="F439" s="1">
        <v>1960</v>
      </c>
    </row>
    <row r="440" spans="1:6" x14ac:dyDescent="0.2">
      <c r="A440" s="1" t="s">
        <v>1640</v>
      </c>
      <c r="B440" s="1" t="s">
        <v>1641</v>
      </c>
      <c r="C440" s="1" t="s">
        <v>959</v>
      </c>
      <c r="D440" s="1" t="s">
        <v>960</v>
      </c>
      <c r="E440" s="12">
        <v>43483</v>
      </c>
      <c r="F440" s="1">
        <v>1943</v>
      </c>
    </row>
    <row r="441" spans="1:6" x14ac:dyDescent="0.2">
      <c r="A441" s="1" t="s">
        <v>931</v>
      </c>
      <c r="B441" s="1" t="s">
        <v>1642</v>
      </c>
      <c r="C441" s="1" t="s">
        <v>967</v>
      </c>
      <c r="D441" s="1" t="s">
        <v>1064</v>
      </c>
      <c r="E441" s="12">
        <v>44095</v>
      </c>
      <c r="F441" s="1">
        <v>1960</v>
      </c>
    </row>
    <row r="442" spans="1:6" x14ac:dyDescent="0.2">
      <c r="A442" s="1" t="s">
        <v>91</v>
      </c>
      <c r="B442" s="1" t="s">
        <v>1643</v>
      </c>
      <c r="C442" s="1" t="s">
        <v>978</v>
      </c>
      <c r="D442" s="1" t="s">
        <v>1299</v>
      </c>
      <c r="E442" s="12">
        <v>44186</v>
      </c>
      <c r="F442" s="1">
        <v>2003</v>
      </c>
    </row>
    <row r="443" spans="1:6" x14ac:dyDescent="0.2">
      <c r="A443" s="1" t="s">
        <v>676</v>
      </c>
      <c r="B443" s="1" t="s">
        <v>1644</v>
      </c>
      <c r="C443" s="1" t="s">
        <v>967</v>
      </c>
      <c r="D443" s="1" t="s">
        <v>975</v>
      </c>
      <c r="F443" s="1">
        <v>1930</v>
      </c>
    </row>
    <row r="444" spans="1:6" x14ac:dyDescent="0.2">
      <c r="A444" s="1" t="s">
        <v>933</v>
      </c>
      <c r="B444" s="1" t="s">
        <v>1645</v>
      </c>
      <c r="C444" s="1" t="s">
        <v>956</v>
      </c>
      <c r="D444" s="1" t="s">
        <v>1111</v>
      </c>
      <c r="E444" s="12">
        <v>28855</v>
      </c>
      <c r="F444" s="1">
        <v>1923</v>
      </c>
    </row>
    <row r="445" spans="1:6" x14ac:dyDescent="0.2">
      <c r="A445" s="1" t="s">
        <v>932</v>
      </c>
      <c r="B445" s="1" t="s">
        <v>1646</v>
      </c>
      <c r="C445" s="1" t="s">
        <v>959</v>
      </c>
      <c r="D445" s="1" t="s">
        <v>1106</v>
      </c>
      <c r="E445" s="12">
        <v>38202</v>
      </c>
      <c r="F445" s="1" t="s">
        <v>1647</v>
      </c>
    </row>
    <row r="446" spans="1:6" x14ac:dyDescent="0.2">
      <c r="A446" s="1" t="s">
        <v>665</v>
      </c>
      <c r="B446" s="1" t="s">
        <v>1648</v>
      </c>
      <c r="C446" s="1" t="s">
        <v>978</v>
      </c>
      <c r="D446" s="1" t="s">
        <v>1316</v>
      </c>
      <c r="E446" s="12">
        <v>31320</v>
      </c>
      <c r="F446" s="1">
        <v>1987</v>
      </c>
    </row>
    <row r="447" spans="1:6" x14ac:dyDescent="0.2">
      <c r="A447" s="1" t="s">
        <v>1649</v>
      </c>
      <c r="B447" s="1" t="s">
        <v>1650</v>
      </c>
      <c r="C447" s="1" t="s">
        <v>978</v>
      </c>
      <c r="D447" s="1" t="s">
        <v>1086</v>
      </c>
      <c r="E447" s="12">
        <v>41663</v>
      </c>
      <c r="F447" s="1">
        <v>1938</v>
      </c>
    </row>
    <row r="448" spans="1:6" x14ac:dyDescent="0.2">
      <c r="A448" s="1" t="s">
        <v>1651</v>
      </c>
      <c r="B448" s="1" t="s">
        <v>1652</v>
      </c>
      <c r="C448" s="1" t="s">
        <v>956</v>
      </c>
      <c r="D448" s="1" t="s">
        <v>1006</v>
      </c>
      <c r="E448" s="12">
        <v>40499</v>
      </c>
      <c r="F448" s="1">
        <v>1871</v>
      </c>
    </row>
    <row r="449" spans="1:6" x14ac:dyDescent="0.2">
      <c r="A449" s="1" t="s">
        <v>1653</v>
      </c>
      <c r="B449" s="1" t="s">
        <v>1654</v>
      </c>
      <c r="C449" s="1" t="s">
        <v>956</v>
      </c>
      <c r="D449" s="1" t="s">
        <v>1111</v>
      </c>
      <c r="E449" s="12">
        <v>42524</v>
      </c>
      <c r="F449" s="1">
        <v>1993</v>
      </c>
    </row>
    <row r="450" spans="1:6" x14ac:dyDescent="0.2">
      <c r="A450" s="1" t="s">
        <v>776</v>
      </c>
      <c r="B450" s="1" t="s">
        <v>1655</v>
      </c>
      <c r="C450" s="1" t="s">
        <v>984</v>
      </c>
      <c r="D450" s="1" t="s">
        <v>1011</v>
      </c>
      <c r="E450" s="12">
        <v>37489</v>
      </c>
      <c r="F450" s="1">
        <v>1853</v>
      </c>
    </row>
    <row r="451" spans="1:6" x14ac:dyDescent="0.2">
      <c r="A451" s="1" t="s">
        <v>671</v>
      </c>
      <c r="B451" s="1" t="s">
        <v>1656</v>
      </c>
      <c r="C451" s="1" t="s">
        <v>967</v>
      </c>
      <c r="D451" s="1" t="s">
        <v>1410</v>
      </c>
      <c r="E451" s="12">
        <v>44217</v>
      </c>
      <c r="F451" s="1">
        <v>1978</v>
      </c>
    </row>
    <row r="452" spans="1:6" x14ac:dyDescent="0.2">
      <c r="A452" s="1" t="s">
        <v>661</v>
      </c>
      <c r="B452" s="1" t="s">
        <v>1657</v>
      </c>
      <c r="C452" s="1" t="s">
        <v>984</v>
      </c>
      <c r="D452" s="1" t="s">
        <v>1179</v>
      </c>
      <c r="E452" s="12">
        <v>35768</v>
      </c>
      <c r="F452" s="1">
        <v>1872</v>
      </c>
    </row>
    <row r="453" spans="1:6" x14ac:dyDescent="0.2">
      <c r="A453" s="1" t="s">
        <v>93</v>
      </c>
      <c r="B453" s="1" t="s">
        <v>1658</v>
      </c>
      <c r="C453" s="1" t="s">
        <v>970</v>
      </c>
      <c r="D453" s="1" t="s">
        <v>1013</v>
      </c>
      <c r="E453" s="12">
        <v>43258</v>
      </c>
      <c r="F453" s="1">
        <v>2006</v>
      </c>
    </row>
    <row r="454" spans="1:6" x14ac:dyDescent="0.2">
      <c r="A454" s="1" t="s">
        <v>1659</v>
      </c>
      <c r="B454" s="1" t="s">
        <v>1660</v>
      </c>
      <c r="C454" s="1" t="s">
        <v>967</v>
      </c>
      <c r="D454" s="1" t="s">
        <v>973</v>
      </c>
      <c r="E454" s="12">
        <v>44004</v>
      </c>
      <c r="F454" s="1">
        <v>1966</v>
      </c>
    </row>
    <row r="455" spans="1:6" x14ac:dyDescent="0.2">
      <c r="A455" s="1" t="s">
        <v>673</v>
      </c>
      <c r="B455" s="1" t="s">
        <v>1661</v>
      </c>
      <c r="C455" s="1" t="s">
        <v>1016</v>
      </c>
      <c r="D455" s="1" t="s">
        <v>1132</v>
      </c>
      <c r="E455" s="12">
        <v>38574</v>
      </c>
      <c r="F455" s="1">
        <v>1935</v>
      </c>
    </row>
    <row r="456" spans="1:6" x14ac:dyDescent="0.2">
      <c r="A456" s="1" t="s">
        <v>1662</v>
      </c>
      <c r="B456" s="1" t="s">
        <v>1663</v>
      </c>
      <c r="C456" s="1" t="s">
        <v>999</v>
      </c>
      <c r="D456" s="1" t="s">
        <v>1088</v>
      </c>
      <c r="E456" s="12">
        <v>42436</v>
      </c>
      <c r="F456" s="1">
        <v>1972</v>
      </c>
    </row>
    <row r="457" spans="1:6" x14ac:dyDescent="0.2">
      <c r="A457" s="1" t="s">
        <v>1664</v>
      </c>
      <c r="B457" s="1" t="s">
        <v>1665</v>
      </c>
      <c r="C457" s="1" t="s">
        <v>978</v>
      </c>
      <c r="D457" s="1" t="s">
        <v>1086</v>
      </c>
      <c r="E457" s="12">
        <v>42478</v>
      </c>
      <c r="F457" s="1">
        <v>1990</v>
      </c>
    </row>
    <row r="458" spans="1:6" x14ac:dyDescent="0.2">
      <c r="A458" s="1" t="s">
        <v>683</v>
      </c>
      <c r="B458" s="1" t="s">
        <v>1666</v>
      </c>
      <c r="C458" s="1" t="s">
        <v>984</v>
      </c>
      <c r="D458" s="1" t="s">
        <v>1095</v>
      </c>
      <c r="F458" s="1">
        <v>1968</v>
      </c>
    </row>
    <row r="459" spans="1:6" x14ac:dyDescent="0.2">
      <c r="A459" s="1" t="s">
        <v>678</v>
      </c>
      <c r="B459" s="1" t="s">
        <v>1667</v>
      </c>
      <c r="C459" s="1" t="s">
        <v>978</v>
      </c>
      <c r="D459" s="1" t="s">
        <v>1336</v>
      </c>
      <c r="E459" s="12">
        <v>41760</v>
      </c>
      <c r="F459" s="1">
        <v>1996</v>
      </c>
    </row>
    <row r="460" spans="1:6" x14ac:dyDescent="0.2">
      <c r="A460" s="1" t="s">
        <v>1668</v>
      </c>
      <c r="B460" s="1" t="s">
        <v>1669</v>
      </c>
      <c r="C460" s="1" t="s">
        <v>978</v>
      </c>
      <c r="D460" s="1" t="s">
        <v>1336</v>
      </c>
      <c r="E460" s="12">
        <v>42468</v>
      </c>
      <c r="F460" s="1">
        <v>1996</v>
      </c>
    </row>
    <row r="461" spans="1:6" x14ac:dyDescent="0.2">
      <c r="A461" s="1" t="s">
        <v>680</v>
      </c>
      <c r="B461" s="1" t="s">
        <v>1670</v>
      </c>
      <c r="C461" s="1" t="s">
        <v>956</v>
      </c>
      <c r="D461" s="1" t="s">
        <v>1204</v>
      </c>
      <c r="E461" s="12">
        <v>20883</v>
      </c>
      <c r="F461" s="1">
        <v>1862</v>
      </c>
    </row>
    <row r="462" spans="1:6" x14ac:dyDescent="0.2">
      <c r="A462" s="1" t="s">
        <v>94</v>
      </c>
      <c r="B462" s="1" t="s">
        <v>1671</v>
      </c>
      <c r="C462" s="1" t="s">
        <v>956</v>
      </c>
      <c r="D462" s="1" t="s">
        <v>993</v>
      </c>
      <c r="E462" s="12">
        <v>42250</v>
      </c>
      <c r="F462" s="1">
        <v>1967</v>
      </c>
    </row>
    <row r="463" spans="1:6" x14ac:dyDescent="0.2">
      <c r="A463" s="1" t="s">
        <v>679</v>
      </c>
      <c r="B463" s="1" t="s">
        <v>1672</v>
      </c>
      <c r="C463" s="1" t="s">
        <v>959</v>
      </c>
      <c r="D463" s="1" t="s">
        <v>1051</v>
      </c>
      <c r="E463" s="12">
        <v>34516</v>
      </c>
      <c r="F463" s="1">
        <v>1977</v>
      </c>
    </row>
    <row r="464" spans="1:6" x14ac:dyDescent="0.2">
      <c r="A464" s="1" t="s">
        <v>681</v>
      </c>
      <c r="B464" s="1" t="s">
        <v>1673</v>
      </c>
      <c r="C464" s="1" t="s">
        <v>956</v>
      </c>
      <c r="D464" s="1" t="s">
        <v>1125</v>
      </c>
      <c r="E464" s="12">
        <v>37459</v>
      </c>
      <c r="F464" s="1">
        <v>1907</v>
      </c>
    </row>
    <row r="465" spans="1:6" x14ac:dyDescent="0.2">
      <c r="A465" s="1" t="s">
        <v>1674</v>
      </c>
      <c r="B465" s="1" t="s">
        <v>1675</v>
      </c>
      <c r="C465" s="1" t="s">
        <v>956</v>
      </c>
      <c r="D465" s="1" t="s">
        <v>1676</v>
      </c>
      <c r="E465" s="12">
        <v>41902</v>
      </c>
      <c r="F465" s="1">
        <v>1997</v>
      </c>
    </row>
    <row r="466" spans="1:6" x14ac:dyDescent="0.2">
      <c r="A466" s="1" t="s">
        <v>1677</v>
      </c>
      <c r="B466" s="1" t="s">
        <v>1678</v>
      </c>
      <c r="C466" s="1" t="s">
        <v>959</v>
      </c>
      <c r="D466" s="1" t="s">
        <v>1214</v>
      </c>
      <c r="E466" s="12">
        <v>41902</v>
      </c>
      <c r="F466" s="1">
        <v>1979</v>
      </c>
    </row>
    <row r="467" spans="1:6" x14ac:dyDescent="0.2">
      <c r="A467" s="1" t="s">
        <v>934</v>
      </c>
      <c r="B467" s="1" t="s">
        <v>1679</v>
      </c>
      <c r="C467" s="1" t="s">
        <v>984</v>
      </c>
      <c r="D467" s="1" t="s">
        <v>985</v>
      </c>
      <c r="E467" s="12">
        <v>34394</v>
      </c>
      <c r="F467" s="1">
        <v>1999</v>
      </c>
    </row>
    <row r="468" spans="1:6" x14ac:dyDescent="0.2">
      <c r="A468" s="1" t="s">
        <v>96</v>
      </c>
      <c r="B468" s="1" t="s">
        <v>1680</v>
      </c>
      <c r="C468" s="1" t="s">
        <v>1059</v>
      </c>
      <c r="D468" s="1" t="s">
        <v>1452</v>
      </c>
      <c r="F468" s="1">
        <v>1980</v>
      </c>
    </row>
    <row r="469" spans="1:6" x14ac:dyDescent="0.2">
      <c r="A469" s="1" t="s">
        <v>714</v>
      </c>
      <c r="B469" s="1" t="s">
        <v>1681</v>
      </c>
      <c r="C469" s="1" t="s">
        <v>999</v>
      </c>
      <c r="D469" s="1" t="s">
        <v>1344</v>
      </c>
      <c r="E469" s="12">
        <v>39876</v>
      </c>
      <c r="F469" s="1">
        <v>1998</v>
      </c>
    </row>
    <row r="470" spans="1:6" x14ac:dyDescent="0.2">
      <c r="A470" s="1" t="s">
        <v>939</v>
      </c>
      <c r="B470" s="1" t="s">
        <v>1682</v>
      </c>
      <c r="C470" s="1" t="s">
        <v>967</v>
      </c>
      <c r="D470" s="1" t="s">
        <v>991</v>
      </c>
      <c r="E470" s="12">
        <v>38749</v>
      </c>
      <c r="F470" s="1">
        <v>1995</v>
      </c>
    </row>
    <row r="471" spans="1:6" x14ac:dyDescent="0.2">
      <c r="A471" s="1" t="s">
        <v>1683</v>
      </c>
      <c r="B471" s="1" t="s">
        <v>1684</v>
      </c>
      <c r="C471" s="1" t="s">
        <v>956</v>
      </c>
      <c r="D471" s="1" t="s">
        <v>1262</v>
      </c>
      <c r="E471" s="12">
        <v>42285</v>
      </c>
      <c r="F471" s="1">
        <v>1971</v>
      </c>
    </row>
    <row r="472" spans="1:6" x14ac:dyDescent="0.2">
      <c r="A472" s="1" t="s">
        <v>721</v>
      </c>
      <c r="B472" s="1" t="s">
        <v>1685</v>
      </c>
      <c r="C472" s="1" t="s">
        <v>970</v>
      </c>
      <c r="D472" s="1" t="s">
        <v>1076</v>
      </c>
      <c r="E472" s="12">
        <v>30650</v>
      </c>
      <c r="F472" s="1" t="s">
        <v>1447</v>
      </c>
    </row>
    <row r="473" spans="1:6" x14ac:dyDescent="0.2">
      <c r="A473" s="1" t="s">
        <v>710</v>
      </c>
      <c r="B473" s="1" t="s">
        <v>1686</v>
      </c>
      <c r="C473" s="1" t="s">
        <v>959</v>
      </c>
      <c r="D473" s="1" t="s">
        <v>1043</v>
      </c>
      <c r="E473" s="12">
        <v>41540</v>
      </c>
      <c r="F473" s="1">
        <v>1989</v>
      </c>
    </row>
    <row r="474" spans="1:6" x14ac:dyDescent="0.2">
      <c r="A474" s="1" t="s">
        <v>696</v>
      </c>
      <c r="B474" s="1" t="s">
        <v>936</v>
      </c>
      <c r="C474" s="1" t="s">
        <v>978</v>
      </c>
      <c r="D474" s="1" t="s">
        <v>1336</v>
      </c>
      <c r="E474" s="12">
        <v>29036</v>
      </c>
      <c r="F474" s="1">
        <v>1899</v>
      </c>
    </row>
    <row r="475" spans="1:6" x14ac:dyDescent="0.2">
      <c r="A475" s="1" t="s">
        <v>700</v>
      </c>
      <c r="B475" s="1" t="s">
        <v>1687</v>
      </c>
      <c r="C475" s="1" t="s">
        <v>970</v>
      </c>
      <c r="D475" s="1" t="s">
        <v>1309</v>
      </c>
      <c r="F475" s="1" t="s">
        <v>1688</v>
      </c>
    </row>
    <row r="476" spans="1:6" x14ac:dyDescent="0.2">
      <c r="A476" s="1" t="s">
        <v>715</v>
      </c>
      <c r="B476" s="1" t="s">
        <v>1689</v>
      </c>
      <c r="C476" s="1" t="s">
        <v>959</v>
      </c>
      <c r="D476" s="1" t="s">
        <v>962</v>
      </c>
      <c r="E476" s="12">
        <v>38100</v>
      </c>
      <c r="F476" s="1">
        <v>1961</v>
      </c>
    </row>
    <row r="477" spans="1:6" x14ac:dyDescent="0.2">
      <c r="A477" s="1" t="s">
        <v>687</v>
      </c>
      <c r="B477" s="1" t="s">
        <v>1690</v>
      </c>
      <c r="C477" s="1" t="s">
        <v>967</v>
      </c>
      <c r="D477" s="1" t="s">
        <v>1084</v>
      </c>
      <c r="E477" s="12">
        <v>40168</v>
      </c>
      <c r="F477" s="1">
        <v>1958</v>
      </c>
    </row>
    <row r="478" spans="1:6" x14ac:dyDescent="0.2">
      <c r="A478" s="1" t="s">
        <v>937</v>
      </c>
      <c r="B478" s="1" t="s">
        <v>938</v>
      </c>
      <c r="C478" s="1" t="s">
        <v>999</v>
      </c>
      <c r="D478" s="1" t="s">
        <v>1000</v>
      </c>
      <c r="F478" s="1">
        <v>1982</v>
      </c>
    </row>
    <row r="479" spans="1:6" x14ac:dyDescent="0.2">
      <c r="A479" s="1" t="s">
        <v>705</v>
      </c>
      <c r="B479" s="1" t="s">
        <v>1691</v>
      </c>
      <c r="C479" s="1" t="s">
        <v>988</v>
      </c>
      <c r="D479" s="1" t="s">
        <v>1460</v>
      </c>
      <c r="E479" s="12">
        <v>36341</v>
      </c>
      <c r="F479" s="1">
        <v>1909</v>
      </c>
    </row>
    <row r="480" spans="1:6" x14ac:dyDescent="0.2">
      <c r="A480" s="1" t="s">
        <v>1692</v>
      </c>
      <c r="B480" s="1" t="s">
        <v>1693</v>
      </c>
      <c r="C480" s="1" t="s">
        <v>984</v>
      </c>
      <c r="D480" s="1" t="s">
        <v>1011</v>
      </c>
      <c r="E480" s="12">
        <v>43804</v>
      </c>
      <c r="F480" s="1">
        <v>1967</v>
      </c>
    </row>
    <row r="481" spans="1:6" x14ac:dyDescent="0.2">
      <c r="A481" s="1" t="s">
        <v>1694</v>
      </c>
      <c r="B481" s="1" t="s">
        <v>1695</v>
      </c>
      <c r="C481" s="1" t="s">
        <v>956</v>
      </c>
      <c r="D481" s="1" t="s">
        <v>1141</v>
      </c>
      <c r="E481" s="12">
        <v>43523</v>
      </c>
      <c r="F481" s="1" t="s">
        <v>1696</v>
      </c>
    </row>
    <row r="482" spans="1:6" x14ac:dyDescent="0.2">
      <c r="A482" s="1" t="s">
        <v>731</v>
      </c>
      <c r="B482" s="1" t="s">
        <v>779</v>
      </c>
      <c r="C482" s="1" t="s">
        <v>1016</v>
      </c>
      <c r="D482" s="1" t="s">
        <v>1201</v>
      </c>
      <c r="E482" s="12">
        <v>30194</v>
      </c>
      <c r="F482" s="1">
        <v>1962</v>
      </c>
    </row>
    <row r="483" spans="1:6" x14ac:dyDescent="0.2">
      <c r="A483" s="1" t="s">
        <v>723</v>
      </c>
      <c r="B483" s="1" t="s">
        <v>1697</v>
      </c>
      <c r="C483" s="1" t="s">
        <v>1016</v>
      </c>
      <c r="D483" s="1" t="s">
        <v>1698</v>
      </c>
      <c r="E483" s="12">
        <v>29220</v>
      </c>
      <c r="F483" s="1">
        <v>2014</v>
      </c>
    </row>
    <row r="484" spans="1:6" x14ac:dyDescent="0.2">
      <c r="A484" s="1" t="s">
        <v>32</v>
      </c>
      <c r="B484" s="1" t="s">
        <v>1699</v>
      </c>
      <c r="C484" s="1" t="s">
        <v>970</v>
      </c>
      <c r="D484" s="1" t="s">
        <v>1309</v>
      </c>
      <c r="E484" s="12">
        <v>27941</v>
      </c>
      <c r="F484" s="1">
        <v>1923</v>
      </c>
    </row>
    <row r="485" spans="1:6" x14ac:dyDescent="0.2">
      <c r="A485" s="1" t="s">
        <v>729</v>
      </c>
      <c r="B485" s="1" t="s">
        <v>1700</v>
      </c>
      <c r="C485" s="1" t="s">
        <v>956</v>
      </c>
      <c r="D485" s="1" t="s">
        <v>1591</v>
      </c>
      <c r="F485" s="1">
        <v>1968</v>
      </c>
    </row>
    <row r="486" spans="1:6" x14ac:dyDescent="0.2">
      <c r="A486" s="1" t="s">
        <v>940</v>
      </c>
      <c r="B486" s="1" t="s">
        <v>1701</v>
      </c>
      <c r="C486" s="1" t="s">
        <v>959</v>
      </c>
      <c r="D486" s="1" t="s">
        <v>1038</v>
      </c>
      <c r="F486" s="1">
        <v>1958</v>
      </c>
    </row>
    <row r="487" spans="1:6" x14ac:dyDescent="0.2">
      <c r="A487" s="1" t="s">
        <v>941</v>
      </c>
      <c r="B487" s="1" t="s">
        <v>1702</v>
      </c>
      <c r="C487" s="1" t="s">
        <v>981</v>
      </c>
      <c r="D487" s="1" t="s">
        <v>1009</v>
      </c>
      <c r="E487" s="12">
        <v>39752</v>
      </c>
      <c r="F487" s="1">
        <v>1896</v>
      </c>
    </row>
    <row r="488" spans="1:6" x14ac:dyDescent="0.2">
      <c r="A488" s="1" t="s">
        <v>727</v>
      </c>
      <c r="B488" s="1" t="s">
        <v>1703</v>
      </c>
      <c r="C488" s="1" t="s">
        <v>984</v>
      </c>
      <c r="D488" s="1" t="s">
        <v>1095</v>
      </c>
      <c r="E488" s="12">
        <v>27941</v>
      </c>
      <c r="F488" s="1">
        <v>1852</v>
      </c>
    </row>
    <row r="489" spans="1:6" x14ac:dyDescent="0.2">
      <c r="A489" s="1" t="s">
        <v>726</v>
      </c>
      <c r="B489" s="1" t="s">
        <v>1704</v>
      </c>
      <c r="C489" s="1" t="s">
        <v>999</v>
      </c>
      <c r="D489" s="1" t="s">
        <v>1344</v>
      </c>
      <c r="E489" s="12">
        <v>39843</v>
      </c>
      <c r="F489" s="1">
        <v>1970</v>
      </c>
    </row>
    <row r="490" spans="1:6" x14ac:dyDescent="0.2">
      <c r="A490" s="1" t="s">
        <v>1705</v>
      </c>
      <c r="B490" s="1" t="s">
        <v>1706</v>
      </c>
      <c r="C490" s="1" t="s">
        <v>959</v>
      </c>
      <c r="D490" s="1" t="s">
        <v>1003</v>
      </c>
      <c r="E490" s="12">
        <v>43973</v>
      </c>
      <c r="F490" s="1">
        <v>1923</v>
      </c>
    </row>
    <row r="491" spans="1:6" x14ac:dyDescent="0.2">
      <c r="A491" s="1" t="s">
        <v>725</v>
      </c>
      <c r="B491" s="1" t="s">
        <v>1707</v>
      </c>
      <c r="C491" s="1" t="s">
        <v>967</v>
      </c>
      <c r="D491" s="1" t="s">
        <v>1062</v>
      </c>
      <c r="E491" s="12">
        <v>39995</v>
      </c>
      <c r="F491" s="1">
        <v>1970</v>
      </c>
    </row>
    <row r="492" spans="1:6" x14ac:dyDescent="0.2">
      <c r="A492" s="1" t="s">
        <v>943</v>
      </c>
      <c r="B492" s="1" t="s">
        <v>1708</v>
      </c>
      <c r="C492" s="1" t="s">
        <v>967</v>
      </c>
      <c r="D492" s="1" t="s">
        <v>1084</v>
      </c>
      <c r="E492" s="12">
        <v>38989</v>
      </c>
      <c r="F492" s="1">
        <v>1851</v>
      </c>
    </row>
    <row r="493" spans="1:6" x14ac:dyDescent="0.2">
      <c r="A493" s="1" t="s">
        <v>1709</v>
      </c>
      <c r="B493" s="1" t="s">
        <v>1710</v>
      </c>
      <c r="C493" s="1" t="s">
        <v>988</v>
      </c>
      <c r="D493" s="1" t="s">
        <v>1022</v>
      </c>
      <c r="F493" s="1">
        <v>2015</v>
      </c>
    </row>
    <row r="494" spans="1:6" x14ac:dyDescent="0.2">
      <c r="A494" s="1" t="s">
        <v>732</v>
      </c>
      <c r="B494" s="1" t="s">
        <v>1711</v>
      </c>
      <c r="C494" s="1" t="s">
        <v>999</v>
      </c>
      <c r="D494" s="1" t="s">
        <v>1031</v>
      </c>
      <c r="F494" s="1">
        <v>1900</v>
      </c>
    </row>
    <row r="495" spans="1:6" x14ac:dyDescent="0.2">
      <c r="A495" s="1" t="s">
        <v>942</v>
      </c>
      <c r="B495" s="1" t="s">
        <v>1712</v>
      </c>
      <c r="C495" s="1" t="s">
        <v>978</v>
      </c>
      <c r="D495" s="1" t="s">
        <v>1713</v>
      </c>
      <c r="F495" s="1">
        <v>1911</v>
      </c>
    </row>
    <row r="496" spans="1:6" x14ac:dyDescent="0.2">
      <c r="A496" s="1" t="s">
        <v>730</v>
      </c>
      <c r="B496" s="1" t="s">
        <v>1714</v>
      </c>
      <c r="C496" s="1" t="s">
        <v>1059</v>
      </c>
      <c r="D496" s="1" t="s">
        <v>1413</v>
      </c>
      <c r="E496" s="12">
        <v>27484</v>
      </c>
      <c r="F496" s="1">
        <v>1908</v>
      </c>
    </row>
    <row r="497" spans="1:6" x14ac:dyDescent="0.2">
      <c r="A497" s="1" t="s">
        <v>728</v>
      </c>
      <c r="B497" s="1" t="s">
        <v>1715</v>
      </c>
      <c r="C497" s="1" t="s">
        <v>984</v>
      </c>
      <c r="D497" s="1" t="s">
        <v>1054</v>
      </c>
      <c r="E497" s="12">
        <v>42374</v>
      </c>
      <c r="F497" s="1">
        <v>2016</v>
      </c>
    </row>
    <row r="498" spans="1:6" x14ac:dyDescent="0.2">
      <c r="A498" s="1" t="s">
        <v>733</v>
      </c>
      <c r="B498" s="1" t="s">
        <v>1716</v>
      </c>
      <c r="C498" s="1" t="s">
        <v>978</v>
      </c>
      <c r="D498" s="1" t="s">
        <v>1130</v>
      </c>
      <c r="E498" s="12">
        <v>39766</v>
      </c>
      <c r="F498" s="1">
        <v>2002</v>
      </c>
    </row>
    <row r="499" spans="1:6" x14ac:dyDescent="0.2">
      <c r="A499" s="1" t="s">
        <v>735</v>
      </c>
      <c r="B499" s="1" t="s">
        <v>1717</v>
      </c>
      <c r="C499" s="1" t="s">
        <v>981</v>
      </c>
      <c r="D499" s="1" t="s">
        <v>1025</v>
      </c>
      <c r="E499" s="12">
        <v>20883</v>
      </c>
      <c r="F499" s="1">
        <v>1909</v>
      </c>
    </row>
    <row r="500" spans="1:6" x14ac:dyDescent="0.2">
      <c r="A500" s="1" t="s">
        <v>945</v>
      </c>
      <c r="B500" s="1" t="s">
        <v>1718</v>
      </c>
      <c r="C500" s="1" t="s">
        <v>967</v>
      </c>
      <c r="D500" s="1" t="s">
        <v>975</v>
      </c>
      <c r="E500" s="12">
        <v>36472</v>
      </c>
      <c r="F500" s="1">
        <v>1984</v>
      </c>
    </row>
    <row r="501" spans="1:6" x14ac:dyDescent="0.2">
      <c r="A501" s="1" t="s">
        <v>1719</v>
      </c>
      <c r="B501" s="1" t="s">
        <v>1720</v>
      </c>
      <c r="C501" s="1" t="s">
        <v>956</v>
      </c>
      <c r="D501" s="1" t="s">
        <v>1206</v>
      </c>
      <c r="E501" s="12">
        <v>40848</v>
      </c>
      <c r="F501" s="1">
        <v>2011</v>
      </c>
    </row>
    <row r="502" spans="1:6" x14ac:dyDescent="0.2">
      <c r="A502" s="1" t="s">
        <v>948</v>
      </c>
      <c r="B502" s="1" t="s">
        <v>1721</v>
      </c>
      <c r="C502" s="1" t="s">
        <v>978</v>
      </c>
      <c r="D502" s="1" t="s">
        <v>1167</v>
      </c>
      <c r="E502" s="12">
        <v>35709</v>
      </c>
      <c r="F502" s="1">
        <v>1997</v>
      </c>
    </row>
    <row r="503" spans="1:6" x14ac:dyDescent="0.2">
      <c r="A503" s="1" t="s">
        <v>1722</v>
      </c>
      <c r="B503" s="1" t="s">
        <v>1723</v>
      </c>
      <c r="C503" s="1" t="s">
        <v>967</v>
      </c>
      <c r="D503" s="1" t="s">
        <v>1410</v>
      </c>
      <c r="E503" s="12">
        <v>43822</v>
      </c>
      <c r="F503" s="1">
        <v>1969</v>
      </c>
    </row>
    <row r="504" spans="1:6" x14ac:dyDescent="0.2">
      <c r="A504" s="1" t="s">
        <v>754</v>
      </c>
      <c r="B504" s="1" t="s">
        <v>1724</v>
      </c>
      <c r="C504" s="1" t="s">
        <v>959</v>
      </c>
      <c r="D504" s="1" t="s">
        <v>960</v>
      </c>
      <c r="E504" s="12">
        <v>37110</v>
      </c>
      <c r="F504" s="1">
        <v>1927</v>
      </c>
    </row>
    <row r="505" spans="1:6" x14ac:dyDescent="0.2">
      <c r="A505" s="1" t="s">
        <v>949</v>
      </c>
      <c r="B505" s="1" t="s">
        <v>1725</v>
      </c>
      <c r="C505" s="1" t="s">
        <v>984</v>
      </c>
      <c r="D505" s="1" t="s">
        <v>1179</v>
      </c>
      <c r="E505" s="12">
        <v>37064</v>
      </c>
      <c r="F505" s="1">
        <v>1873</v>
      </c>
    </row>
    <row r="506" spans="1:6" x14ac:dyDescent="0.2">
      <c r="A506" s="1" t="s">
        <v>762</v>
      </c>
      <c r="B506" s="1" t="s">
        <v>1726</v>
      </c>
      <c r="C506" s="1" t="s">
        <v>959</v>
      </c>
      <c r="D506" s="1" t="s">
        <v>962</v>
      </c>
      <c r="E506" s="12">
        <v>41446</v>
      </c>
      <c r="F506" s="1">
        <v>1952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stock_list完整版</vt:lpstr>
      <vt:lpstr>1009删</vt:lpstr>
      <vt:lpstr>成交额</vt:lpstr>
      <vt:lpstr>各大指数成分股</vt:lpstr>
      <vt:lpstr>道指</vt:lpstr>
      <vt:lpstr>纳指100</vt:lpstr>
      <vt:lpstr>标普500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ChristopherShen</cp:lastModifiedBy>
  <dcterms:created xsi:type="dcterms:W3CDTF">2021-07-16T14:32:33Z</dcterms:created>
  <dcterms:modified xsi:type="dcterms:W3CDTF">2021-10-11T03:54:21Z</dcterms:modified>
</cp:coreProperties>
</file>