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cw类\4.lc\量化\GitHub\ChristopherShen\"/>
    </mc:Choice>
  </mc:AlternateContent>
  <xr:revisionPtr revIDLastSave="0" documentId="13_ncr:1_{C39FD574-C01B-4407-8AAD-95BB36854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_list完整版" sheetId="1" r:id="rId1"/>
    <sheet name="futures_list" sheetId="9" r:id="rId2"/>
    <sheet name="1009删" sheetId="6" r:id="rId3"/>
    <sheet name="成交额" sheetId="7" r:id="rId4"/>
    <sheet name="各大指数成分股" sheetId="2" r:id="rId5"/>
    <sheet name="道指" sheetId="4" r:id="rId6"/>
    <sheet name="纳指100" sheetId="5" r:id="rId7"/>
    <sheet name="标普500" sheetId="3" r:id="rId8"/>
    <sheet name="美股交易日" sheetId="8" r:id="rId9"/>
  </sheets>
  <definedNames>
    <definedName name="_xlnm._FilterDatabase" localSheetId="2" hidden="1">'1009删'!$A$1:$D$183</definedName>
    <definedName name="_xlnm._FilterDatabase" localSheetId="0" hidden="1">stock_list完整版!$A$1:$L$772</definedName>
    <definedName name="_xlnm._FilterDatabase" localSheetId="4" hidden="1">各大指数成分股!$N$1:$T$528</definedName>
    <definedName name="_xlnm._FilterDatabase" localSheetId="8" hidden="1">美股交易日!$A$1:$G$731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9" l="1"/>
  <c r="A4" i="9"/>
  <c r="A5" i="9"/>
  <c r="A6" i="9"/>
  <c r="A7" i="9"/>
  <c r="A8" i="9"/>
  <c r="A9" i="9"/>
  <c r="A10" i="9"/>
  <c r="A11" i="9"/>
  <c r="A12" i="9"/>
  <c r="A13" i="9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C725" i="8"/>
  <c r="D725" i="8"/>
  <c r="G725" i="8"/>
  <c r="A726" i="8"/>
  <c r="C726" i="8"/>
  <c r="D726" i="8"/>
  <c r="G726" i="8"/>
  <c r="A727" i="8"/>
  <c r="C727" i="8"/>
  <c r="D727" i="8"/>
  <c r="G727" i="8"/>
  <c r="A728" i="8"/>
  <c r="C728" i="8"/>
  <c r="D728" i="8"/>
  <c r="G728" i="8"/>
  <c r="A729" i="8"/>
  <c r="C729" i="8"/>
  <c r="D729" i="8"/>
  <c r="G729" i="8"/>
  <c r="A730" i="8"/>
  <c r="C730" i="8"/>
  <c r="D730" i="8"/>
  <c r="G730" i="8"/>
  <c r="A731" i="8"/>
  <c r="C731" i="8"/>
  <c r="D731" i="8"/>
  <c r="G731" i="8"/>
  <c r="C710" i="8"/>
  <c r="D710" i="8"/>
  <c r="G710" i="8"/>
  <c r="C711" i="8"/>
  <c r="D711" i="8"/>
  <c r="G711" i="8"/>
  <c r="C712" i="8"/>
  <c r="D712" i="8"/>
  <c r="G712" i="8"/>
  <c r="C713" i="8"/>
  <c r="D713" i="8"/>
  <c r="G713" i="8"/>
  <c r="C714" i="8"/>
  <c r="D714" i="8"/>
  <c r="G714" i="8"/>
  <c r="C715" i="8"/>
  <c r="D715" i="8"/>
  <c r="G715" i="8"/>
  <c r="C716" i="8"/>
  <c r="D716" i="8"/>
  <c r="G716" i="8"/>
  <c r="C717" i="8"/>
  <c r="D717" i="8"/>
  <c r="G717" i="8"/>
  <c r="C718" i="8"/>
  <c r="D718" i="8"/>
  <c r="G718" i="8"/>
  <c r="C719" i="8"/>
  <c r="D719" i="8"/>
  <c r="G719" i="8"/>
  <c r="C720" i="8"/>
  <c r="D720" i="8"/>
  <c r="G720" i="8"/>
  <c r="C721" i="8"/>
  <c r="D721" i="8"/>
  <c r="G721" i="8"/>
  <c r="C722" i="8"/>
  <c r="D722" i="8"/>
  <c r="G722" i="8"/>
  <c r="C723" i="8"/>
  <c r="D723" i="8"/>
  <c r="G723" i="8"/>
  <c r="C724" i="8"/>
  <c r="D724" i="8"/>
  <c r="G724" i="8"/>
  <c r="C671" i="8"/>
  <c r="D671" i="8"/>
  <c r="G671" i="8"/>
  <c r="C672" i="8"/>
  <c r="D672" i="8"/>
  <c r="G672" i="8"/>
  <c r="C673" i="8"/>
  <c r="D673" i="8"/>
  <c r="G673" i="8"/>
  <c r="C674" i="8"/>
  <c r="D674" i="8"/>
  <c r="G674" i="8"/>
  <c r="C675" i="8"/>
  <c r="D675" i="8"/>
  <c r="G675" i="8"/>
  <c r="C676" i="8"/>
  <c r="D676" i="8"/>
  <c r="G676" i="8"/>
  <c r="C677" i="8"/>
  <c r="D677" i="8"/>
  <c r="G677" i="8"/>
  <c r="C678" i="8"/>
  <c r="D678" i="8"/>
  <c r="G678" i="8"/>
  <c r="C679" i="8"/>
  <c r="D679" i="8"/>
  <c r="G679" i="8"/>
  <c r="C680" i="8"/>
  <c r="D680" i="8"/>
  <c r="G680" i="8"/>
  <c r="C681" i="8"/>
  <c r="D681" i="8"/>
  <c r="G681" i="8"/>
  <c r="C682" i="8"/>
  <c r="D682" i="8"/>
  <c r="G682" i="8"/>
  <c r="C683" i="8"/>
  <c r="D683" i="8"/>
  <c r="G683" i="8"/>
  <c r="C684" i="8"/>
  <c r="D684" i="8"/>
  <c r="G684" i="8"/>
  <c r="C685" i="8"/>
  <c r="D685" i="8"/>
  <c r="G685" i="8"/>
  <c r="C686" i="8"/>
  <c r="D686" i="8"/>
  <c r="G686" i="8"/>
  <c r="C687" i="8"/>
  <c r="D687" i="8"/>
  <c r="G687" i="8"/>
  <c r="C688" i="8"/>
  <c r="D688" i="8"/>
  <c r="G688" i="8"/>
  <c r="C689" i="8"/>
  <c r="D689" i="8"/>
  <c r="G689" i="8"/>
  <c r="C690" i="8"/>
  <c r="D690" i="8"/>
  <c r="G690" i="8"/>
  <c r="C691" i="8"/>
  <c r="D691" i="8"/>
  <c r="G691" i="8"/>
  <c r="C692" i="8"/>
  <c r="D692" i="8"/>
  <c r="G692" i="8"/>
  <c r="C693" i="8"/>
  <c r="D693" i="8"/>
  <c r="G693" i="8"/>
  <c r="C694" i="8"/>
  <c r="D694" i="8"/>
  <c r="G694" i="8"/>
  <c r="C695" i="8"/>
  <c r="D695" i="8"/>
  <c r="G695" i="8"/>
  <c r="C696" i="8"/>
  <c r="D696" i="8"/>
  <c r="G696" i="8"/>
  <c r="C697" i="8"/>
  <c r="D697" i="8"/>
  <c r="G697" i="8"/>
  <c r="C698" i="8"/>
  <c r="D698" i="8"/>
  <c r="G698" i="8"/>
  <c r="C699" i="8"/>
  <c r="D699" i="8"/>
  <c r="G699" i="8"/>
  <c r="C700" i="8"/>
  <c r="D700" i="8"/>
  <c r="G700" i="8"/>
  <c r="C701" i="8"/>
  <c r="D701" i="8"/>
  <c r="G701" i="8"/>
  <c r="C702" i="8"/>
  <c r="D702" i="8"/>
  <c r="G702" i="8"/>
  <c r="C703" i="8"/>
  <c r="D703" i="8"/>
  <c r="G703" i="8"/>
  <c r="C704" i="8"/>
  <c r="D704" i="8"/>
  <c r="G704" i="8"/>
  <c r="C705" i="8"/>
  <c r="D705" i="8"/>
  <c r="G705" i="8"/>
  <c r="C706" i="8"/>
  <c r="D706" i="8"/>
  <c r="G706" i="8"/>
  <c r="C707" i="8"/>
  <c r="D707" i="8"/>
  <c r="G707" i="8"/>
  <c r="C708" i="8"/>
  <c r="D708" i="8"/>
  <c r="G708" i="8"/>
  <c r="C709" i="8"/>
  <c r="D709" i="8"/>
  <c r="G709" i="8"/>
  <c r="C658" i="8"/>
  <c r="D658" i="8"/>
  <c r="G658" i="8"/>
  <c r="C659" i="8"/>
  <c r="D659" i="8"/>
  <c r="G659" i="8"/>
  <c r="C660" i="8"/>
  <c r="D660" i="8"/>
  <c r="G660" i="8"/>
  <c r="C661" i="8"/>
  <c r="D661" i="8"/>
  <c r="G661" i="8"/>
  <c r="C662" i="8"/>
  <c r="D662" i="8"/>
  <c r="G662" i="8"/>
  <c r="C663" i="8"/>
  <c r="D663" i="8"/>
  <c r="G663" i="8"/>
  <c r="C664" i="8"/>
  <c r="D664" i="8"/>
  <c r="G664" i="8"/>
  <c r="C665" i="8"/>
  <c r="D665" i="8"/>
  <c r="G665" i="8"/>
  <c r="C666" i="8"/>
  <c r="D666" i="8"/>
  <c r="G666" i="8"/>
  <c r="C667" i="8"/>
  <c r="D667" i="8"/>
  <c r="G667" i="8"/>
  <c r="C668" i="8"/>
  <c r="D668" i="8"/>
  <c r="G668" i="8"/>
  <c r="C669" i="8"/>
  <c r="D669" i="8"/>
  <c r="G669" i="8"/>
  <c r="C670" i="8"/>
  <c r="D670" i="8"/>
  <c r="G670" i="8"/>
  <c r="C650" i="8"/>
  <c r="D650" i="8"/>
  <c r="G650" i="8"/>
  <c r="C651" i="8"/>
  <c r="D651" i="8"/>
  <c r="G651" i="8"/>
  <c r="C652" i="8"/>
  <c r="D652" i="8"/>
  <c r="G652" i="8"/>
  <c r="C653" i="8"/>
  <c r="D653" i="8"/>
  <c r="G653" i="8"/>
  <c r="C654" i="8"/>
  <c r="D654" i="8"/>
  <c r="G654" i="8"/>
  <c r="C655" i="8"/>
  <c r="D655" i="8"/>
  <c r="G655" i="8"/>
  <c r="C656" i="8"/>
  <c r="D656" i="8"/>
  <c r="G656" i="8"/>
  <c r="C657" i="8"/>
  <c r="D657" i="8"/>
  <c r="G657" i="8"/>
  <c r="C619" i="8"/>
  <c r="D619" i="8"/>
  <c r="G619" i="8"/>
  <c r="C620" i="8"/>
  <c r="D620" i="8"/>
  <c r="G620" i="8"/>
  <c r="C621" i="8"/>
  <c r="D621" i="8"/>
  <c r="G621" i="8"/>
  <c r="C622" i="8"/>
  <c r="D622" i="8"/>
  <c r="G622" i="8"/>
  <c r="C623" i="8"/>
  <c r="D623" i="8"/>
  <c r="G623" i="8"/>
  <c r="C624" i="8"/>
  <c r="D624" i="8"/>
  <c r="G624" i="8"/>
  <c r="C625" i="8"/>
  <c r="D625" i="8"/>
  <c r="G625" i="8"/>
  <c r="C626" i="8"/>
  <c r="D626" i="8"/>
  <c r="G626" i="8"/>
  <c r="C627" i="8"/>
  <c r="D627" i="8"/>
  <c r="G627" i="8"/>
  <c r="C628" i="8"/>
  <c r="D628" i="8"/>
  <c r="G628" i="8"/>
  <c r="C629" i="8"/>
  <c r="D629" i="8"/>
  <c r="G629" i="8"/>
  <c r="C630" i="8"/>
  <c r="D630" i="8"/>
  <c r="G630" i="8"/>
  <c r="C631" i="8"/>
  <c r="D631" i="8"/>
  <c r="G631" i="8"/>
  <c r="C632" i="8"/>
  <c r="D632" i="8"/>
  <c r="G632" i="8"/>
  <c r="C633" i="8"/>
  <c r="D633" i="8"/>
  <c r="G633" i="8"/>
  <c r="C634" i="8"/>
  <c r="D634" i="8"/>
  <c r="G634" i="8"/>
  <c r="C635" i="8"/>
  <c r="D635" i="8"/>
  <c r="G635" i="8"/>
  <c r="C636" i="8"/>
  <c r="D636" i="8"/>
  <c r="G636" i="8"/>
  <c r="C637" i="8"/>
  <c r="D637" i="8"/>
  <c r="G637" i="8"/>
  <c r="C638" i="8"/>
  <c r="D638" i="8"/>
  <c r="G638" i="8"/>
  <c r="C639" i="8"/>
  <c r="D639" i="8"/>
  <c r="G639" i="8"/>
  <c r="C640" i="8"/>
  <c r="D640" i="8"/>
  <c r="G640" i="8"/>
  <c r="C641" i="8"/>
  <c r="D641" i="8"/>
  <c r="G641" i="8"/>
  <c r="C642" i="8"/>
  <c r="D642" i="8"/>
  <c r="G642" i="8"/>
  <c r="C643" i="8"/>
  <c r="D643" i="8"/>
  <c r="G643" i="8"/>
  <c r="C644" i="8"/>
  <c r="D644" i="8"/>
  <c r="G644" i="8"/>
  <c r="C645" i="8"/>
  <c r="D645" i="8"/>
  <c r="G645" i="8"/>
  <c r="C646" i="8"/>
  <c r="D646" i="8"/>
  <c r="G646" i="8"/>
  <c r="C647" i="8"/>
  <c r="D647" i="8"/>
  <c r="G647" i="8"/>
  <c r="C648" i="8"/>
  <c r="D648" i="8"/>
  <c r="G648" i="8"/>
  <c r="C649" i="8"/>
  <c r="D649" i="8"/>
  <c r="G649" i="8"/>
  <c r="C388" i="8"/>
  <c r="D388" i="8"/>
  <c r="G388" i="8"/>
  <c r="C389" i="8"/>
  <c r="D389" i="8"/>
  <c r="G389" i="8"/>
  <c r="C390" i="8"/>
  <c r="D390" i="8"/>
  <c r="G390" i="8"/>
  <c r="C391" i="8"/>
  <c r="D391" i="8"/>
  <c r="G391" i="8"/>
  <c r="C392" i="8"/>
  <c r="D392" i="8"/>
  <c r="G392" i="8"/>
  <c r="C393" i="8"/>
  <c r="D393" i="8"/>
  <c r="G393" i="8"/>
  <c r="C394" i="8"/>
  <c r="D394" i="8"/>
  <c r="G394" i="8"/>
  <c r="C395" i="8"/>
  <c r="D395" i="8"/>
  <c r="G395" i="8"/>
  <c r="C396" i="8"/>
  <c r="D396" i="8"/>
  <c r="G396" i="8"/>
  <c r="C397" i="8"/>
  <c r="D397" i="8"/>
  <c r="G397" i="8"/>
  <c r="C398" i="8"/>
  <c r="D398" i="8"/>
  <c r="G398" i="8"/>
  <c r="C399" i="8"/>
  <c r="D399" i="8"/>
  <c r="G399" i="8"/>
  <c r="C400" i="8"/>
  <c r="D400" i="8"/>
  <c r="G400" i="8"/>
  <c r="C401" i="8"/>
  <c r="D401" i="8"/>
  <c r="G401" i="8"/>
  <c r="C402" i="8"/>
  <c r="D402" i="8"/>
  <c r="G402" i="8"/>
  <c r="C403" i="8"/>
  <c r="D403" i="8"/>
  <c r="G403" i="8"/>
  <c r="C404" i="8"/>
  <c r="D404" i="8"/>
  <c r="G404" i="8"/>
  <c r="C405" i="8"/>
  <c r="D405" i="8"/>
  <c r="G405" i="8"/>
  <c r="C406" i="8"/>
  <c r="D406" i="8"/>
  <c r="G406" i="8"/>
  <c r="C407" i="8"/>
  <c r="D407" i="8"/>
  <c r="G407" i="8"/>
  <c r="C408" i="8"/>
  <c r="D408" i="8"/>
  <c r="G408" i="8"/>
  <c r="C409" i="8"/>
  <c r="D409" i="8"/>
  <c r="G409" i="8"/>
  <c r="C410" i="8"/>
  <c r="D410" i="8"/>
  <c r="G410" i="8"/>
  <c r="C411" i="8"/>
  <c r="D411" i="8"/>
  <c r="G411" i="8"/>
  <c r="C412" i="8"/>
  <c r="D412" i="8"/>
  <c r="G412" i="8"/>
  <c r="C413" i="8"/>
  <c r="D413" i="8"/>
  <c r="G413" i="8"/>
  <c r="C414" i="8"/>
  <c r="D414" i="8"/>
  <c r="G414" i="8"/>
  <c r="C415" i="8"/>
  <c r="D415" i="8"/>
  <c r="G415" i="8"/>
  <c r="C416" i="8"/>
  <c r="D416" i="8"/>
  <c r="G416" i="8"/>
  <c r="C417" i="8"/>
  <c r="D417" i="8"/>
  <c r="G417" i="8"/>
  <c r="C418" i="8"/>
  <c r="D418" i="8"/>
  <c r="G418" i="8"/>
  <c r="C419" i="8"/>
  <c r="D419" i="8"/>
  <c r="G419" i="8"/>
  <c r="C420" i="8"/>
  <c r="D420" i="8"/>
  <c r="G420" i="8"/>
  <c r="C421" i="8"/>
  <c r="D421" i="8"/>
  <c r="G421" i="8"/>
  <c r="C422" i="8"/>
  <c r="D422" i="8"/>
  <c r="G422" i="8"/>
  <c r="C423" i="8"/>
  <c r="D423" i="8"/>
  <c r="G423" i="8"/>
  <c r="C424" i="8"/>
  <c r="D424" i="8"/>
  <c r="G424" i="8"/>
  <c r="C425" i="8"/>
  <c r="D425" i="8"/>
  <c r="G425" i="8"/>
  <c r="C426" i="8"/>
  <c r="D426" i="8"/>
  <c r="G426" i="8"/>
  <c r="C427" i="8"/>
  <c r="D427" i="8"/>
  <c r="G427" i="8"/>
  <c r="C428" i="8"/>
  <c r="D428" i="8"/>
  <c r="G428" i="8"/>
  <c r="C429" i="8"/>
  <c r="D429" i="8"/>
  <c r="G429" i="8"/>
  <c r="C430" i="8"/>
  <c r="D430" i="8"/>
  <c r="G430" i="8"/>
  <c r="C431" i="8"/>
  <c r="D431" i="8"/>
  <c r="G431" i="8"/>
  <c r="C432" i="8"/>
  <c r="D432" i="8"/>
  <c r="G432" i="8"/>
  <c r="C433" i="8"/>
  <c r="D433" i="8"/>
  <c r="G433" i="8"/>
  <c r="C434" i="8"/>
  <c r="D434" i="8"/>
  <c r="G434" i="8"/>
  <c r="C435" i="8"/>
  <c r="D435" i="8"/>
  <c r="G435" i="8"/>
  <c r="C436" i="8"/>
  <c r="D436" i="8"/>
  <c r="G436" i="8"/>
  <c r="C437" i="8"/>
  <c r="D437" i="8"/>
  <c r="G437" i="8"/>
  <c r="C438" i="8"/>
  <c r="D438" i="8"/>
  <c r="G438" i="8"/>
  <c r="C439" i="8"/>
  <c r="D439" i="8"/>
  <c r="G439" i="8"/>
  <c r="C440" i="8"/>
  <c r="D440" i="8"/>
  <c r="G440" i="8"/>
  <c r="C441" i="8"/>
  <c r="D441" i="8"/>
  <c r="G441" i="8"/>
  <c r="C442" i="8"/>
  <c r="D442" i="8"/>
  <c r="G442" i="8"/>
  <c r="C443" i="8"/>
  <c r="D443" i="8"/>
  <c r="G443" i="8"/>
  <c r="C444" i="8"/>
  <c r="D444" i="8"/>
  <c r="G444" i="8"/>
  <c r="C445" i="8"/>
  <c r="D445" i="8"/>
  <c r="G445" i="8"/>
  <c r="C446" i="8"/>
  <c r="D446" i="8"/>
  <c r="G446" i="8"/>
  <c r="C447" i="8"/>
  <c r="D447" i="8"/>
  <c r="G447" i="8"/>
  <c r="C448" i="8"/>
  <c r="D448" i="8"/>
  <c r="G448" i="8"/>
  <c r="C449" i="8"/>
  <c r="D449" i="8"/>
  <c r="G449" i="8"/>
  <c r="C450" i="8"/>
  <c r="D450" i="8"/>
  <c r="G450" i="8"/>
  <c r="C451" i="8"/>
  <c r="D451" i="8"/>
  <c r="G451" i="8"/>
  <c r="C452" i="8"/>
  <c r="D452" i="8"/>
  <c r="G452" i="8"/>
  <c r="C453" i="8"/>
  <c r="D453" i="8"/>
  <c r="G453" i="8"/>
  <c r="C454" i="8"/>
  <c r="D454" i="8"/>
  <c r="G454" i="8"/>
  <c r="C455" i="8"/>
  <c r="D455" i="8"/>
  <c r="G455" i="8"/>
  <c r="C456" i="8"/>
  <c r="D456" i="8"/>
  <c r="G456" i="8"/>
  <c r="C457" i="8"/>
  <c r="D457" i="8"/>
  <c r="G457" i="8"/>
  <c r="C458" i="8"/>
  <c r="D458" i="8"/>
  <c r="G458" i="8"/>
  <c r="C459" i="8"/>
  <c r="D459" i="8"/>
  <c r="G459" i="8"/>
  <c r="C460" i="8"/>
  <c r="D460" i="8"/>
  <c r="G460" i="8"/>
  <c r="C461" i="8"/>
  <c r="D461" i="8"/>
  <c r="G461" i="8"/>
  <c r="C462" i="8"/>
  <c r="D462" i="8"/>
  <c r="G462" i="8"/>
  <c r="C463" i="8"/>
  <c r="D463" i="8"/>
  <c r="G463" i="8"/>
  <c r="C464" i="8"/>
  <c r="D464" i="8"/>
  <c r="G464" i="8"/>
  <c r="C465" i="8"/>
  <c r="D465" i="8"/>
  <c r="G465" i="8"/>
  <c r="C466" i="8"/>
  <c r="D466" i="8"/>
  <c r="G466" i="8"/>
  <c r="C467" i="8"/>
  <c r="D467" i="8"/>
  <c r="G467" i="8"/>
  <c r="C468" i="8"/>
  <c r="D468" i="8"/>
  <c r="G468" i="8"/>
  <c r="C469" i="8"/>
  <c r="D469" i="8"/>
  <c r="G469" i="8"/>
  <c r="C470" i="8"/>
  <c r="D470" i="8"/>
  <c r="G470" i="8"/>
  <c r="C471" i="8"/>
  <c r="D471" i="8"/>
  <c r="G471" i="8"/>
  <c r="C472" i="8"/>
  <c r="D472" i="8"/>
  <c r="G472" i="8"/>
  <c r="C473" i="8"/>
  <c r="D473" i="8"/>
  <c r="G473" i="8"/>
  <c r="C474" i="8"/>
  <c r="D474" i="8"/>
  <c r="G474" i="8"/>
  <c r="C475" i="8"/>
  <c r="D475" i="8"/>
  <c r="G475" i="8"/>
  <c r="C476" i="8"/>
  <c r="D476" i="8"/>
  <c r="G476" i="8"/>
  <c r="C477" i="8"/>
  <c r="D477" i="8"/>
  <c r="G477" i="8"/>
  <c r="C478" i="8"/>
  <c r="D478" i="8"/>
  <c r="G478" i="8"/>
  <c r="C479" i="8"/>
  <c r="D479" i="8"/>
  <c r="G479" i="8"/>
  <c r="C480" i="8"/>
  <c r="D480" i="8"/>
  <c r="G480" i="8"/>
  <c r="C481" i="8"/>
  <c r="D481" i="8"/>
  <c r="G481" i="8"/>
  <c r="C482" i="8"/>
  <c r="D482" i="8"/>
  <c r="G482" i="8"/>
  <c r="C483" i="8"/>
  <c r="D483" i="8"/>
  <c r="G483" i="8"/>
  <c r="C484" i="8"/>
  <c r="D484" i="8"/>
  <c r="G484" i="8"/>
  <c r="C485" i="8"/>
  <c r="D485" i="8"/>
  <c r="G485" i="8"/>
  <c r="C486" i="8"/>
  <c r="D486" i="8"/>
  <c r="G486" i="8"/>
  <c r="C487" i="8"/>
  <c r="D487" i="8"/>
  <c r="G487" i="8"/>
  <c r="C488" i="8"/>
  <c r="D488" i="8"/>
  <c r="G488" i="8"/>
  <c r="C489" i="8"/>
  <c r="D489" i="8"/>
  <c r="G489" i="8"/>
  <c r="C490" i="8"/>
  <c r="D490" i="8"/>
  <c r="G490" i="8"/>
  <c r="C491" i="8"/>
  <c r="D491" i="8"/>
  <c r="G491" i="8"/>
  <c r="C492" i="8"/>
  <c r="D492" i="8"/>
  <c r="G492" i="8"/>
  <c r="C493" i="8"/>
  <c r="D493" i="8"/>
  <c r="G493" i="8"/>
  <c r="C494" i="8"/>
  <c r="D494" i="8"/>
  <c r="G494" i="8"/>
  <c r="C495" i="8"/>
  <c r="D495" i="8"/>
  <c r="G495" i="8"/>
  <c r="C496" i="8"/>
  <c r="D496" i="8"/>
  <c r="G496" i="8"/>
  <c r="C497" i="8"/>
  <c r="D497" i="8"/>
  <c r="G497" i="8"/>
  <c r="C498" i="8"/>
  <c r="D498" i="8"/>
  <c r="G498" i="8"/>
  <c r="C499" i="8"/>
  <c r="D499" i="8"/>
  <c r="G499" i="8"/>
  <c r="C500" i="8"/>
  <c r="D500" i="8"/>
  <c r="G500" i="8"/>
  <c r="C501" i="8"/>
  <c r="D501" i="8"/>
  <c r="G501" i="8"/>
  <c r="C502" i="8"/>
  <c r="D502" i="8"/>
  <c r="G502" i="8"/>
  <c r="C503" i="8"/>
  <c r="D503" i="8"/>
  <c r="G503" i="8"/>
  <c r="C504" i="8"/>
  <c r="D504" i="8"/>
  <c r="G504" i="8"/>
  <c r="C505" i="8"/>
  <c r="D505" i="8"/>
  <c r="G505" i="8"/>
  <c r="C506" i="8"/>
  <c r="D506" i="8"/>
  <c r="G506" i="8"/>
  <c r="C507" i="8"/>
  <c r="D507" i="8"/>
  <c r="G507" i="8"/>
  <c r="C508" i="8"/>
  <c r="D508" i="8"/>
  <c r="G508" i="8"/>
  <c r="C509" i="8"/>
  <c r="D509" i="8"/>
  <c r="G509" i="8"/>
  <c r="C510" i="8"/>
  <c r="D510" i="8"/>
  <c r="G510" i="8"/>
  <c r="C511" i="8"/>
  <c r="D511" i="8"/>
  <c r="G511" i="8"/>
  <c r="C512" i="8"/>
  <c r="D512" i="8"/>
  <c r="G512" i="8"/>
  <c r="C513" i="8"/>
  <c r="D513" i="8"/>
  <c r="G513" i="8"/>
  <c r="C514" i="8"/>
  <c r="D514" i="8"/>
  <c r="G514" i="8"/>
  <c r="C515" i="8"/>
  <c r="D515" i="8"/>
  <c r="G515" i="8"/>
  <c r="C516" i="8"/>
  <c r="D516" i="8"/>
  <c r="G516" i="8"/>
  <c r="C517" i="8"/>
  <c r="D517" i="8"/>
  <c r="G517" i="8"/>
  <c r="C518" i="8"/>
  <c r="D518" i="8"/>
  <c r="G518" i="8"/>
  <c r="C519" i="8"/>
  <c r="D519" i="8"/>
  <c r="G519" i="8"/>
  <c r="C520" i="8"/>
  <c r="D520" i="8"/>
  <c r="G520" i="8"/>
  <c r="C521" i="8"/>
  <c r="D521" i="8"/>
  <c r="G521" i="8"/>
  <c r="C522" i="8"/>
  <c r="D522" i="8"/>
  <c r="G522" i="8"/>
  <c r="C523" i="8"/>
  <c r="D523" i="8"/>
  <c r="G523" i="8"/>
  <c r="C524" i="8"/>
  <c r="D524" i="8"/>
  <c r="G524" i="8"/>
  <c r="C525" i="8"/>
  <c r="D525" i="8"/>
  <c r="G525" i="8"/>
  <c r="C526" i="8"/>
  <c r="D526" i="8"/>
  <c r="G526" i="8"/>
  <c r="C527" i="8"/>
  <c r="D527" i="8"/>
  <c r="G527" i="8"/>
  <c r="C528" i="8"/>
  <c r="D528" i="8"/>
  <c r="G528" i="8"/>
  <c r="C529" i="8"/>
  <c r="D529" i="8"/>
  <c r="G529" i="8"/>
  <c r="C530" i="8"/>
  <c r="D530" i="8"/>
  <c r="G530" i="8"/>
  <c r="C531" i="8"/>
  <c r="D531" i="8"/>
  <c r="G531" i="8"/>
  <c r="C532" i="8"/>
  <c r="D532" i="8"/>
  <c r="G532" i="8"/>
  <c r="C533" i="8"/>
  <c r="D533" i="8"/>
  <c r="G533" i="8"/>
  <c r="C534" i="8"/>
  <c r="D534" i="8"/>
  <c r="G534" i="8"/>
  <c r="C535" i="8"/>
  <c r="D535" i="8"/>
  <c r="G535" i="8"/>
  <c r="C536" i="8"/>
  <c r="D536" i="8"/>
  <c r="G536" i="8"/>
  <c r="C537" i="8"/>
  <c r="D537" i="8"/>
  <c r="G537" i="8"/>
  <c r="C538" i="8"/>
  <c r="D538" i="8"/>
  <c r="G538" i="8"/>
  <c r="C539" i="8"/>
  <c r="D539" i="8"/>
  <c r="G539" i="8"/>
  <c r="C540" i="8"/>
  <c r="D540" i="8"/>
  <c r="G540" i="8"/>
  <c r="C541" i="8"/>
  <c r="D541" i="8"/>
  <c r="G541" i="8"/>
  <c r="C542" i="8"/>
  <c r="D542" i="8"/>
  <c r="G542" i="8"/>
  <c r="C543" i="8"/>
  <c r="D543" i="8"/>
  <c r="G543" i="8"/>
  <c r="C544" i="8"/>
  <c r="D544" i="8"/>
  <c r="G544" i="8"/>
  <c r="C545" i="8"/>
  <c r="D545" i="8"/>
  <c r="G545" i="8"/>
  <c r="C546" i="8"/>
  <c r="D546" i="8"/>
  <c r="G546" i="8"/>
  <c r="C547" i="8"/>
  <c r="D547" i="8"/>
  <c r="G547" i="8"/>
  <c r="C548" i="8"/>
  <c r="D548" i="8"/>
  <c r="G548" i="8"/>
  <c r="C549" i="8"/>
  <c r="D549" i="8"/>
  <c r="G549" i="8"/>
  <c r="C550" i="8"/>
  <c r="D550" i="8"/>
  <c r="G550" i="8"/>
  <c r="C551" i="8"/>
  <c r="D551" i="8"/>
  <c r="G551" i="8"/>
  <c r="C552" i="8"/>
  <c r="D552" i="8"/>
  <c r="G552" i="8"/>
  <c r="C553" i="8"/>
  <c r="D553" i="8"/>
  <c r="G553" i="8"/>
  <c r="C554" i="8"/>
  <c r="D554" i="8"/>
  <c r="G554" i="8"/>
  <c r="C555" i="8"/>
  <c r="D555" i="8"/>
  <c r="G555" i="8"/>
  <c r="C556" i="8"/>
  <c r="D556" i="8"/>
  <c r="G556" i="8"/>
  <c r="C557" i="8"/>
  <c r="D557" i="8"/>
  <c r="G557" i="8"/>
  <c r="C558" i="8"/>
  <c r="D558" i="8"/>
  <c r="G558" i="8"/>
  <c r="C559" i="8"/>
  <c r="D559" i="8"/>
  <c r="G559" i="8"/>
  <c r="C560" i="8"/>
  <c r="D560" i="8"/>
  <c r="G560" i="8"/>
  <c r="C561" i="8"/>
  <c r="D561" i="8"/>
  <c r="G561" i="8"/>
  <c r="C562" i="8"/>
  <c r="D562" i="8"/>
  <c r="G562" i="8"/>
  <c r="C563" i="8"/>
  <c r="D563" i="8"/>
  <c r="G563" i="8"/>
  <c r="C564" i="8"/>
  <c r="D564" i="8"/>
  <c r="G564" i="8"/>
  <c r="C565" i="8"/>
  <c r="D565" i="8"/>
  <c r="G565" i="8"/>
  <c r="C566" i="8"/>
  <c r="D566" i="8"/>
  <c r="G566" i="8"/>
  <c r="C567" i="8"/>
  <c r="D567" i="8"/>
  <c r="G567" i="8"/>
  <c r="C568" i="8"/>
  <c r="D568" i="8"/>
  <c r="G568" i="8"/>
  <c r="C569" i="8"/>
  <c r="D569" i="8"/>
  <c r="G569" i="8"/>
  <c r="C570" i="8"/>
  <c r="D570" i="8"/>
  <c r="G570" i="8"/>
  <c r="C571" i="8"/>
  <c r="D571" i="8"/>
  <c r="G571" i="8"/>
  <c r="C572" i="8"/>
  <c r="D572" i="8"/>
  <c r="G572" i="8"/>
  <c r="C573" i="8"/>
  <c r="D573" i="8"/>
  <c r="G573" i="8"/>
  <c r="C574" i="8"/>
  <c r="D574" i="8"/>
  <c r="G574" i="8"/>
  <c r="C575" i="8"/>
  <c r="D575" i="8"/>
  <c r="G575" i="8"/>
  <c r="C576" i="8"/>
  <c r="D576" i="8"/>
  <c r="G576" i="8"/>
  <c r="C577" i="8"/>
  <c r="D577" i="8"/>
  <c r="G577" i="8"/>
  <c r="C578" i="8"/>
  <c r="D578" i="8"/>
  <c r="G578" i="8"/>
  <c r="C579" i="8"/>
  <c r="D579" i="8"/>
  <c r="G579" i="8"/>
  <c r="C580" i="8"/>
  <c r="D580" i="8"/>
  <c r="G580" i="8"/>
  <c r="C581" i="8"/>
  <c r="D581" i="8"/>
  <c r="G581" i="8"/>
  <c r="C582" i="8"/>
  <c r="D582" i="8"/>
  <c r="G582" i="8"/>
  <c r="C583" i="8"/>
  <c r="D583" i="8"/>
  <c r="G583" i="8"/>
  <c r="C584" i="8"/>
  <c r="D584" i="8"/>
  <c r="G584" i="8"/>
  <c r="C585" i="8"/>
  <c r="D585" i="8"/>
  <c r="G585" i="8"/>
  <c r="C586" i="8"/>
  <c r="D586" i="8"/>
  <c r="G586" i="8"/>
  <c r="C587" i="8"/>
  <c r="D587" i="8"/>
  <c r="G587" i="8"/>
  <c r="C588" i="8"/>
  <c r="D588" i="8"/>
  <c r="G588" i="8"/>
  <c r="C589" i="8"/>
  <c r="D589" i="8"/>
  <c r="G589" i="8"/>
  <c r="C590" i="8"/>
  <c r="D590" i="8"/>
  <c r="G590" i="8"/>
  <c r="C591" i="8"/>
  <c r="D591" i="8"/>
  <c r="G591" i="8"/>
  <c r="C592" i="8"/>
  <c r="D592" i="8"/>
  <c r="G592" i="8"/>
  <c r="C593" i="8"/>
  <c r="D593" i="8"/>
  <c r="G593" i="8"/>
  <c r="C594" i="8"/>
  <c r="D594" i="8"/>
  <c r="G594" i="8"/>
  <c r="C595" i="8"/>
  <c r="D595" i="8"/>
  <c r="G595" i="8"/>
  <c r="C596" i="8"/>
  <c r="D596" i="8"/>
  <c r="G596" i="8"/>
  <c r="C597" i="8"/>
  <c r="D597" i="8"/>
  <c r="G597" i="8"/>
  <c r="C598" i="8"/>
  <c r="D598" i="8"/>
  <c r="G598" i="8"/>
  <c r="C599" i="8"/>
  <c r="D599" i="8"/>
  <c r="G599" i="8"/>
  <c r="C600" i="8"/>
  <c r="D600" i="8"/>
  <c r="G600" i="8"/>
  <c r="C601" i="8"/>
  <c r="D601" i="8"/>
  <c r="G601" i="8"/>
  <c r="C602" i="8"/>
  <c r="D602" i="8"/>
  <c r="G602" i="8"/>
  <c r="C603" i="8"/>
  <c r="D603" i="8"/>
  <c r="G603" i="8"/>
  <c r="C604" i="8"/>
  <c r="D604" i="8"/>
  <c r="G604" i="8"/>
  <c r="C605" i="8"/>
  <c r="D605" i="8"/>
  <c r="G605" i="8"/>
  <c r="C606" i="8"/>
  <c r="D606" i="8"/>
  <c r="G606" i="8"/>
  <c r="C607" i="8"/>
  <c r="D607" i="8"/>
  <c r="G607" i="8"/>
  <c r="C608" i="8"/>
  <c r="D608" i="8"/>
  <c r="G608" i="8"/>
  <c r="C609" i="8"/>
  <c r="D609" i="8"/>
  <c r="G609" i="8"/>
  <c r="C610" i="8"/>
  <c r="D610" i="8"/>
  <c r="G610" i="8"/>
  <c r="C611" i="8"/>
  <c r="D611" i="8"/>
  <c r="G611" i="8"/>
  <c r="C612" i="8"/>
  <c r="D612" i="8"/>
  <c r="G612" i="8"/>
  <c r="C613" i="8"/>
  <c r="D613" i="8"/>
  <c r="G613" i="8"/>
  <c r="C614" i="8"/>
  <c r="D614" i="8"/>
  <c r="G614" i="8"/>
  <c r="C615" i="8"/>
  <c r="D615" i="8"/>
  <c r="G615" i="8"/>
  <c r="C616" i="8"/>
  <c r="D616" i="8"/>
  <c r="G616" i="8"/>
  <c r="C617" i="8"/>
  <c r="D617" i="8"/>
  <c r="G617" i="8"/>
  <c r="C618" i="8"/>
  <c r="D618" i="8"/>
  <c r="G618" i="8"/>
  <c r="C376" i="8"/>
  <c r="D376" i="8"/>
  <c r="G376" i="8"/>
  <c r="C377" i="8"/>
  <c r="D377" i="8"/>
  <c r="G377" i="8"/>
  <c r="C378" i="8"/>
  <c r="D378" i="8"/>
  <c r="G378" i="8"/>
  <c r="C379" i="8"/>
  <c r="D379" i="8"/>
  <c r="G379" i="8"/>
  <c r="C380" i="8"/>
  <c r="D380" i="8"/>
  <c r="G380" i="8"/>
  <c r="C381" i="8"/>
  <c r="D381" i="8"/>
  <c r="G381" i="8"/>
  <c r="C382" i="8"/>
  <c r="D382" i="8"/>
  <c r="G382" i="8"/>
  <c r="C383" i="8"/>
  <c r="D383" i="8"/>
  <c r="G383" i="8"/>
  <c r="C384" i="8"/>
  <c r="D384" i="8"/>
  <c r="G384" i="8"/>
  <c r="C385" i="8"/>
  <c r="D385" i="8"/>
  <c r="G385" i="8"/>
  <c r="C386" i="8"/>
  <c r="D386" i="8"/>
  <c r="G386" i="8"/>
  <c r="C387" i="8"/>
  <c r="D387" i="8"/>
  <c r="G387" i="8"/>
  <c r="C373" i="8"/>
  <c r="D373" i="8"/>
  <c r="G373" i="8"/>
  <c r="C374" i="8"/>
  <c r="D374" i="8"/>
  <c r="G374" i="8"/>
  <c r="C375" i="8"/>
  <c r="D375" i="8"/>
  <c r="G375" i="8"/>
  <c r="C372" i="8"/>
  <c r="D372" i="8"/>
  <c r="G372" i="8"/>
  <c r="D197" i="6"/>
  <c r="C197" i="6"/>
  <c r="D196" i="6"/>
  <c r="C196" i="6"/>
  <c r="D3" i="8"/>
  <c r="G3" i="8"/>
  <c r="D4" i="8"/>
  <c r="G4" i="8"/>
  <c r="D5" i="8"/>
  <c r="G5" i="8"/>
  <c r="D6" i="8"/>
  <c r="G6" i="8"/>
  <c r="D7" i="8"/>
  <c r="G7" i="8"/>
  <c r="D8" i="8"/>
  <c r="G8" i="8"/>
  <c r="D9" i="8"/>
  <c r="G9" i="8"/>
  <c r="D10" i="8"/>
  <c r="G10" i="8"/>
  <c r="D11" i="8"/>
  <c r="G11" i="8"/>
  <c r="D12" i="8"/>
  <c r="G12" i="8"/>
  <c r="D13" i="8"/>
  <c r="G13" i="8"/>
  <c r="D14" i="8"/>
  <c r="G14" i="8"/>
  <c r="D15" i="8"/>
  <c r="G15" i="8"/>
  <c r="D16" i="8"/>
  <c r="G16" i="8"/>
  <c r="D17" i="8"/>
  <c r="G17" i="8"/>
  <c r="D18" i="8"/>
  <c r="G18" i="8"/>
  <c r="D19" i="8"/>
  <c r="G19" i="8"/>
  <c r="D20" i="8"/>
  <c r="G20" i="8"/>
  <c r="D21" i="8"/>
  <c r="G21" i="8"/>
  <c r="D22" i="8"/>
  <c r="G22" i="8"/>
  <c r="D23" i="8"/>
  <c r="G23" i="8"/>
  <c r="D24" i="8"/>
  <c r="G24" i="8"/>
  <c r="D25" i="8"/>
  <c r="G25" i="8"/>
  <c r="D26" i="8"/>
  <c r="G26" i="8"/>
  <c r="D27" i="8"/>
  <c r="G27" i="8"/>
  <c r="D28" i="8"/>
  <c r="G28" i="8"/>
  <c r="D29" i="8"/>
  <c r="G29" i="8"/>
  <c r="D30" i="8"/>
  <c r="G30" i="8"/>
  <c r="D31" i="8"/>
  <c r="G31" i="8"/>
  <c r="D32" i="8"/>
  <c r="G32" i="8"/>
  <c r="D33" i="8"/>
  <c r="G33" i="8"/>
  <c r="D34" i="8"/>
  <c r="G34" i="8"/>
  <c r="D35" i="8"/>
  <c r="G35" i="8"/>
  <c r="D36" i="8"/>
  <c r="G36" i="8"/>
  <c r="D37" i="8"/>
  <c r="G37" i="8"/>
  <c r="D38" i="8"/>
  <c r="G38" i="8"/>
  <c r="D39" i="8"/>
  <c r="G39" i="8"/>
  <c r="D40" i="8"/>
  <c r="G40" i="8"/>
  <c r="D41" i="8"/>
  <c r="G41" i="8"/>
  <c r="D42" i="8"/>
  <c r="G42" i="8"/>
  <c r="D43" i="8"/>
  <c r="G43" i="8"/>
  <c r="D44" i="8"/>
  <c r="G44" i="8"/>
  <c r="D45" i="8"/>
  <c r="G45" i="8"/>
  <c r="D46" i="8"/>
  <c r="G46" i="8"/>
  <c r="D47" i="8"/>
  <c r="G47" i="8"/>
  <c r="D48" i="8"/>
  <c r="G48" i="8"/>
  <c r="D49" i="8"/>
  <c r="G49" i="8"/>
  <c r="D50" i="8"/>
  <c r="G50" i="8"/>
  <c r="D51" i="8"/>
  <c r="G51" i="8"/>
  <c r="D52" i="8"/>
  <c r="G52" i="8"/>
  <c r="D53" i="8"/>
  <c r="G53" i="8"/>
  <c r="D54" i="8"/>
  <c r="G54" i="8"/>
  <c r="D55" i="8"/>
  <c r="G55" i="8"/>
  <c r="D56" i="8"/>
  <c r="G56" i="8"/>
  <c r="D57" i="8"/>
  <c r="G57" i="8"/>
  <c r="D58" i="8"/>
  <c r="G58" i="8"/>
  <c r="D59" i="8"/>
  <c r="G59" i="8"/>
  <c r="D60" i="8"/>
  <c r="G60" i="8"/>
  <c r="D61" i="8"/>
  <c r="G61" i="8"/>
  <c r="D62" i="8"/>
  <c r="G62" i="8"/>
  <c r="D63" i="8"/>
  <c r="G63" i="8"/>
  <c r="D64" i="8"/>
  <c r="G64" i="8"/>
  <c r="D65" i="8"/>
  <c r="G65" i="8"/>
  <c r="D66" i="8"/>
  <c r="G66" i="8"/>
  <c r="D67" i="8"/>
  <c r="G67" i="8"/>
  <c r="D68" i="8"/>
  <c r="G68" i="8"/>
  <c r="D69" i="8"/>
  <c r="G69" i="8"/>
  <c r="D70" i="8"/>
  <c r="G70" i="8"/>
  <c r="D71" i="8"/>
  <c r="G71" i="8"/>
  <c r="D72" i="8"/>
  <c r="G72" i="8"/>
  <c r="D73" i="8"/>
  <c r="G73" i="8"/>
  <c r="D74" i="8"/>
  <c r="G74" i="8"/>
  <c r="D75" i="8"/>
  <c r="G75" i="8"/>
  <c r="D76" i="8"/>
  <c r="G76" i="8"/>
  <c r="D77" i="8"/>
  <c r="G77" i="8"/>
  <c r="D78" i="8"/>
  <c r="G78" i="8"/>
  <c r="D79" i="8"/>
  <c r="G79" i="8"/>
  <c r="D80" i="8"/>
  <c r="G80" i="8"/>
  <c r="D81" i="8"/>
  <c r="G81" i="8"/>
  <c r="D82" i="8"/>
  <c r="G82" i="8"/>
  <c r="D83" i="8"/>
  <c r="G83" i="8"/>
  <c r="D84" i="8"/>
  <c r="G84" i="8"/>
  <c r="D85" i="8"/>
  <c r="G85" i="8"/>
  <c r="D86" i="8"/>
  <c r="G86" i="8"/>
  <c r="D87" i="8"/>
  <c r="G87" i="8"/>
  <c r="D88" i="8"/>
  <c r="G88" i="8"/>
  <c r="D89" i="8"/>
  <c r="G89" i="8"/>
  <c r="D90" i="8"/>
  <c r="G90" i="8"/>
  <c r="D91" i="8"/>
  <c r="G91" i="8"/>
  <c r="D92" i="8"/>
  <c r="G92" i="8"/>
  <c r="D93" i="8"/>
  <c r="G93" i="8"/>
  <c r="D94" i="8"/>
  <c r="G94" i="8"/>
  <c r="D95" i="8"/>
  <c r="G95" i="8"/>
  <c r="D96" i="8"/>
  <c r="G96" i="8"/>
  <c r="D97" i="8"/>
  <c r="G97" i="8"/>
  <c r="D98" i="8"/>
  <c r="G98" i="8"/>
  <c r="D99" i="8"/>
  <c r="G99" i="8"/>
  <c r="D100" i="8"/>
  <c r="G100" i="8"/>
  <c r="D101" i="8"/>
  <c r="G101" i="8"/>
  <c r="D102" i="8"/>
  <c r="G102" i="8"/>
  <c r="D103" i="8"/>
  <c r="G103" i="8"/>
  <c r="D104" i="8"/>
  <c r="G104" i="8"/>
  <c r="D105" i="8"/>
  <c r="G105" i="8"/>
  <c r="D106" i="8"/>
  <c r="G106" i="8"/>
  <c r="D107" i="8"/>
  <c r="G107" i="8"/>
  <c r="D108" i="8"/>
  <c r="G108" i="8"/>
  <c r="D109" i="8"/>
  <c r="G109" i="8"/>
  <c r="D110" i="8"/>
  <c r="G110" i="8"/>
  <c r="D111" i="8"/>
  <c r="G111" i="8"/>
  <c r="D112" i="8"/>
  <c r="G112" i="8"/>
  <c r="D113" i="8"/>
  <c r="G113" i="8"/>
  <c r="D114" i="8"/>
  <c r="G114" i="8"/>
  <c r="D115" i="8"/>
  <c r="G115" i="8"/>
  <c r="D116" i="8"/>
  <c r="G116" i="8"/>
  <c r="D117" i="8"/>
  <c r="G117" i="8"/>
  <c r="D118" i="8"/>
  <c r="G118" i="8"/>
  <c r="D119" i="8"/>
  <c r="G119" i="8"/>
  <c r="D120" i="8"/>
  <c r="G120" i="8"/>
  <c r="D121" i="8"/>
  <c r="G121" i="8"/>
  <c r="D122" i="8"/>
  <c r="G122" i="8"/>
  <c r="D123" i="8"/>
  <c r="G123" i="8"/>
  <c r="D124" i="8"/>
  <c r="G124" i="8"/>
  <c r="D125" i="8"/>
  <c r="G125" i="8"/>
  <c r="D126" i="8"/>
  <c r="G126" i="8"/>
  <c r="D127" i="8"/>
  <c r="G127" i="8"/>
  <c r="D128" i="8"/>
  <c r="G128" i="8"/>
  <c r="D129" i="8"/>
  <c r="G129" i="8"/>
  <c r="D130" i="8"/>
  <c r="G130" i="8"/>
  <c r="D131" i="8"/>
  <c r="G131" i="8"/>
  <c r="D132" i="8"/>
  <c r="G132" i="8"/>
  <c r="D133" i="8"/>
  <c r="G133" i="8"/>
  <c r="D134" i="8"/>
  <c r="G134" i="8"/>
  <c r="D135" i="8"/>
  <c r="G135" i="8"/>
  <c r="D136" i="8"/>
  <c r="G136" i="8"/>
  <c r="D137" i="8"/>
  <c r="G137" i="8"/>
  <c r="D138" i="8"/>
  <c r="G138" i="8"/>
  <c r="D139" i="8"/>
  <c r="G139" i="8"/>
  <c r="D140" i="8"/>
  <c r="G140" i="8"/>
  <c r="D141" i="8"/>
  <c r="G141" i="8"/>
  <c r="D142" i="8"/>
  <c r="G142" i="8"/>
  <c r="D143" i="8"/>
  <c r="G143" i="8"/>
  <c r="D144" i="8"/>
  <c r="G144" i="8"/>
  <c r="D145" i="8"/>
  <c r="G145" i="8"/>
  <c r="D146" i="8"/>
  <c r="G146" i="8"/>
  <c r="D147" i="8"/>
  <c r="G147" i="8"/>
  <c r="D148" i="8"/>
  <c r="G148" i="8"/>
  <c r="D149" i="8"/>
  <c r="G149" i="8"/>
  <c r="D150" i="8"/>
  <c r="G150" i="8"/>
  <c r="D151" i="8"/>
  <c r="G151" i="8"/>
  <c r="D152" i="8"/>
  <c r="G152" i="8"/>
  <c r="D153" i="8"/>
  <c r="G153" i="8"/>
  <c r="D154" i="8"/>
  <c r="G154" i="8"/>
  <c r="D155" i="8"/>
  <c r="G155" i="8"/>
  <c r="D156" i="8"/>
  <c r="G156" i="8"/>
  <c r="D157" i="8"/>
  <c r="G157" i="8"/>
  <c r="D158" i="8"/>
  <c r="G158" i="8"/>
  <c r="D159" i="8"/>
  <c r="G159" i="8"/>
  <c r="D160" i="8"/>
  <c r="G160" i="8"/>
  <c r="D161" i="8"/>
  <c r="G161" i="8"/>
  <c r="D162" i="8"/>
  <c r="G162" i="8"/>
  <c r="D163" i="8"/>
  <c r="G163" i="8"/>
  <c r="D164" i="8"/>
  <c r="G164" i="8"/>
  <c r="D165" i="8"/>
  <c r="G165" i="8"/>
  <c r="D166" i="8"/>
  <c r="G166" i="8"/>
  <c r="D167" i="8"/>
  <c r="G167" i="8"/>
  <c r="D168" i="8"/>
  <c r="G168" i="8"/>
  <c r="D169" i="8"/>
  <c r="G169" i="8"/>
  <c r="D170" i="8"/>
  <c r="G170" i="8"/>
  <c r="D171" i="8"/>
  <c r="G171" i="8"/>
  <c r="D172" i="8"/>
  <c r="G172" i="8"/>
  <c r="D173" i="8"/>
  <c r="G173" i="8"/>
  <c r="D174" i="8"/>
  <c r="G174" i="8"/>
  <c r="D175" i="8"/>
  <c r="G175" i="8"/>
  <c r="D176" i="8"/>
  <c r="G176" i="8"/>
  <c r="D177" i="8"/>
  <c r="G177" i="8"/>
  <c r="D178" i="8"/>
  <c r="G178" i="8"/>
  <c r="D179" i="8"/>
  <c r="G179" i="8"/>
  <c r="D180" i="8"/>
  <c r="G180" i="8"/>
  <c r="D181" i="8"/>
  <c r="G181" i="8"/>
  <c r="D182" i="8"/>
  <c r="G182" i="8"/>
  <c r="D183" i="8"/>
  <c r="G183" i="8"/>
  <c r="D184" i="8"/>
  <c r="G184" i="8"/>
  <c r="D185" i="8"/>
  <c r="G185" i="8"/>
  <c r="D186" i="8"/>
  <c r="G186" i="8"/>
  <c r="D187" i="8"/>
  <c r="G187" i="8"/>
  <c r="D188" i="8"/>
  <c r="G188" i="8"/>
  <c r="D189" i="8"/>
  <c r="G189" i="8"/>
  <c r="D190" i="8"/>
  <c r="G190" i="8"/>
  <c r="D191" i="8"/>
  <c r="G191" i="8"/>
  <c r="D192" i="8"/>
  <c r="G192" i="8"/>
  <c r="D193" i="8"/>
  <c r="G193" i="8"/>
  <c r="D194" i="8"/>
  <c r="G194" i="8"/>
  <c r="D195" i="8"/>
  <c r="G195" i="8"/>
  <c r="D196" i="8"/>
  <c r="G196" i="8"/>
  <c r="D197" i="8"/>
  <c r="G197" i="8"/>
  <c r="D198" i="8"/>
  <c r="G198" i="8"/>
  <c r="D199" i="8"/>
  <c r="G199" i="8"/>
  <c r="D200" i="8"/>
  <c r="G200" i="8"/>
  <c r="D201" i="8"/>
  <c r="G201" i="8"/>
  <c r="D202" i="8"/>
  <c r="G202" i="8"/>
  <c r="D203" i="8"/>
  <c r="G203" i="8"/>
  <c r="D204" i="8"/>
  <c r="G204" i="8"/>
  <c r="D205" i="8"/>
  <c r="G205" i="8"/>
  <c r="D206" i="8"/>
  <c r="G206" i="8"/>
  <c r="D207" i="8"/>
  <c r="G207" i="8"/>
  <c r="D208" i="8"/>
  <c r="G208" i="8"/>
  <c r="D209" i="8"/>
  <c r="G209" i="8"/>
  <c r="D210" i="8"/>
  <c r="G210" i="8"/>
  <c r="D211" i="8"/>
  <c r="G211" i="8"/>
  <c r="D212" i="8"/>
  <c r="G212" i="8"/>
  <c r="D213" i="8"/>
  <c r="G213" i="8"/>
  <c r="D214" i="8"/>
  <c r="G214" i="8"/>
  <c r="D215" i="8"/>
  <c r="G215" i="8"/>
  <c r="D216" i="8"/>
  <c r="G216" i="8"/>
  <c r="D217" i="8"/>
  <c r="G217" i="8"/>
  <c r="D218" i="8"/>
  <c r="G218" i="8"/>
  <c r="D219" i="8"/>
  <c r="G219" i="8"/>
  <c r="D220" i="8"/>
  <c r="G220" i="8"/>
  <c r="D221" i="8"/>
  <c r="G221" i="8"/>
  <c r="D222" i="8"/>
  <c r="G222" i="8"/>
  <c r="D223" i="8"/>
  <c r="G223" i="8"/>
  <c r="D224" i="8"/>
  <c r="G224" i="8"/>
  <c r="D225" i="8"/>
  <c r="G225" i="8"/>
  <c r="D226" i="8"/>
  <c r="G226" i="8"/>
  <c r="D227" i="8"/>
  <c r="G227" i="8"/>
  <c r="D228" i="8"/>
  <c r="G228" i="8"/>
  <c r="D229" i="8"/>
  <c r="G229" i="8"/>
  <c r="D230" i="8"/>
  <c r="G230" i="8"/>
  <c r="D231" i="8"/>
  <c r="G231" i="8"/>
  <c r="D232" i="8"/>
  <c r="G232" i="8"/>
  <c r="D233" i="8"/>
  <c r="G233" i="8"/>
  <c r="D234" i="8"/>
  <c r="G234" i="8"/>
  <c r="D235" i="8"/>
  <c r="G235" i="8"/>
  <c r="D236" i="8"/>
  <c r="G236" i="8"/>
  <c r="D237" i="8"/>
  <c r="G237" i="8"/>
  <c r="D238" i="8"/>
  <c r="G238" i="8"/>
  <c r="D239" i="8"/>
  <c r="G239" i="8"/>
  <c r="D240" i="8"/>
  <c r="G240" i="8"/>
  <c r="D241" i="8"/>
  <c r="G241" i="8"/>
  <c r="D242" i="8"/>
  <c r="G242" i="8"/>
  <c r="D243" i="8"/>
  <c r="G243" i="8"/>
  <c r="D244" i="8"/>
  <c r="G244" i="8"/>
  <c r="D245" i="8"/>
  <c r="G245" i="8"/>
  <c r="D246" i="8"/>
  <c r="G246" i="8"/>
  <c r="D247" i="8"/>
  <c r="G247" i="8"/>
  <c r="D248" i="8"/>
  <c r="G248" i="8"/>
  <c r="D249" i="8"/>
  <c r="G249" i="8"/>
  <c r="D250" i="8"/>
  <c r="G250" i="8"/>
  <c r="D251" i="8"/>
  <c r="G251" i="8"/>
  <c r="D252" i="8"/>
  <c r="G252" i="8"/>
  <c r="D253" i="8"/>
  <c r="G253" i="8"/>
  <c r="D254" i="8"/>
  <c r="G254" i="8"/>
  <c r="D255" i="8"/>
  <c r="G255" i="8"/>
  <c r="D256" i="8"/>
  <c r="G256" i="8"/>
  <c r="D257" i="8"/>
  <c r="G257" i="8"/>
  <c r="D258" i="8"/>
  <c r="G258" i="8"/>
  <c r="D259" i="8"/>
  <c r="G259" i="8"/>
  <c r="D260" i="8"/>
  <c r="G260" i="8"/>
  <c r="D261" i="8"/>
  <c r="G261" i="8"/>
  <c r="D262" i="8"/>
  <c r="G262" i="8"/>
  <c r="D263" i="8"/>
  <c r="G263" i="8"/>
  <c r="D264" i="8"/>
  <c r="G264" i="8"/>
  <c r="D265" i="8"/>
  <c r="G265" i="8"/>
  <c r="D266" i="8"/>
  <c r="G266" i="8"/>
  <c r="D267" i="8"/>
  <c r="G267" i="8"/>
  <c r="D268" i="8"/>
  <c r="G268" i="8"/>
  <c r="D269" i="8"/>
  <c r="G269" i="8"/>
  <c r="D270" i="8"/>
  <c r="G270" i="8"/>
  <c r="D271" i="8"/>
  <c r="G271" i="8"/>
  <c r="D272" i="8"/>
  <c r="G272" i="8"/>
  <c r="D273" i="8"/>
  <c r="G273" i="8"/>
  <c r="D274" i="8"/>
  <c r="G274" i="8"/>
  <c r="D275" i="8"/>
  <c r="G275" i="8"/>
  <c r="D276" i="8"/>
  <c r="G276" i="8"/>
  <c r="D277" i="8"/>
  <c r="G277" i="8"/>
  <c r="D278" i="8"/>
  <c r="G278" i="8"/>
  <c r="D279" i="8"/>
  <c r="G279" i="8"/>
  <c r="D280" i="8"/>
  <c r="G280" i="8"/>
  <c r="D281" i="8"/>
  <c r="G281" i="8"/>
  <c r="D282" i="8"/>
  <c r="G282" i="8"/>
  <c r="D283" i="8"/>
  <c r="G283" i="8"/>
  <c r="D284" i="8"/>
  <c r="G284" i="8"/>
  <c r="D285" i="8"/>
  <c r="G285" i="8"/>
  <c r="D286" i="8"/>
  <c r="G286" i="8"/>
  <c r="D287" i="8"/>
  <c r="G287" i="8"/>
  <c r="D288" i="8"/>
  <c r="G288" i="8"/>
  <c r="D289" i="8"/>
  <c r="G289" i="8"/>
  <c r="D290" i="8"/>
  <c r="G290" i="8"/>
  <c r="D291" i="8"/>
  <c r="G291" i="8"/>
  <c r="D292" i="8"/>
  <c r="G292" i="8"/>
  <c r="D293" i="8"/>
  <c r="G293" i="8"/>
  <c r="D294" i="8"/>
  <c r="G294" i="8"/>
  <c r="D295" i="8"/>
  <c r="G295" i="8"/>
  <c r="D296" i="8"/>
  <c r="G296" i="8"/>
  <c r="D297" i="8"/>
  <c r="G297" i="8"/>
  <c r="D298" i="8"/>
  <c r="G298" i="8"/>
  <c r="D299" i="8"/>
  <c r="G299" i="8"/>
  <c r="D300" i="8"/>
  <c r="G300" i="8"/>
  <c r="D301" i="8"/>
  <c r="G301" i="8"/>
  <c r="D302" i="8"/>
  <c r="G302" i="8"/>
  <c r="D303" i="8"/>
  <c r="G303" i="8"/>
  <c r="D304" i="8"/>
  <c r="G304" i="8"/>
  <c r="D305" i="8"/>
  <c r="G305" i="8"/>
  <c r="D306" i="8"/>
  <c r="G306" i="8"/>
  <c r="D307" i="8"/>
  <c r="G307" i="8"/>
  <c r="D308" i="8"/>
  <c r="G308" i="8"/>
  <c r="D309" i="8"/>
  <c r="G309" i="8"/>
  <c r="D310" i="8"/>
  <c r="G310" i="8"/>
  <c r="D311" i="8"/>
  <c r="G311" i="8"/>
  <c r="D312" i="8"/>
  <c r="G312" i="8"/>
  <c r="D313" i="8"/>
  <c r="G313" i="8"/>
  <c r="D314" i="8"/>
  <c r="G314" i="8"/>
  <c r="D315" i="8"/>
  <c r="G315" i="8"/>
  <c r="D316" i="8"/>
  <c r="G316" i="8"/>
  <c r="D317" i="8"/>
  <c r="G317" i="8"/>
  <c r="D318" i="8"/>
  <c r="G318" i="8"/>
  <c r="D319" i="8"/>
  <c r="G319" i="8"/>
  <c r="D320" i="8"/>
  <c r="G320" i="8"/>
  <c r="D321" i="8"/>
  <c r="G321" i="8"/>
  <c r="D322" i="8"/>
  <c r="G322" i="8"/>
  <c r="D323" i="8"/>
  <c r="G323" i="8"/>
  <c r="D324" i="8"/>
  <c r="G324" i="8"/>
  <c r="D325" i="8"/>
  <c r="G325" i="8"/>
  <c r="D326" i="8"/>
  <c r="G326" i="8"/>
  <c r="D327" i="8"/>
  <c r="G327" i="8"/>
  <c r="D328" i="8"/>
  <c r="G328" i="8"/>
  <c r="D329" i="8"/>
  <c r="G329" i="8"/>
  <c r="D330" i="8"/>
  <c r="G330" i="8"/>
  <c r="D331" i="8"/>
  <c r="G331" i="8"/>
  <c r="D332" i="8"/>
  <c r="G332" i="8"/>
  <c r="D333" i="8"/>
  <c r="G333" i="8"/>
  <c r="D334" i="8"/>
  <c r="G334" i="8"/>
  <c r="D335" i="8"/>
  <c r="G335" i="8"/>
  <c r="D336" i="8"/>
  <c r="G336" i="8"/>
  <c r="D337" i="8"/>
  <c r="G337" i="8"/>
  <c r="D338" i="8"/>
  <c r="G338" i="8"/>
  <c r="D339" i="8"/>
  <c r="G339" i="8"/>
  <c r="D340" i="8"/>
  <c r="G340" i="8"/>
  <c r="D341" i="8"/>
  <c r="G341" i="8"/>
  <c r="D342" i="8"/>
  <c r="G342" i="8"/>
  <c r="D343" i="8"/>
  <c r="G343" i="8"/>
  <c r="D344" i="8"/>
  <c r="G344" i="8"/>
  <c r="D345" i="8"/>
  <c r="G345" i="8"/>
  <c r="D346" i="8"/>
  <c r="G346" i="8"/>
  <c r="D347" i="8"/>
  <c r="G347" i="8"/>
  <c r="D348" i="8"/>
  <c r="G348" i="8"/>
  <c r="D349" i="8"/>
  <c r="G349" i="8"/>
  <c r="D350" i="8"/>
  <c r="G350" i="8"/>
  <c r="D351" i="8"/>
  <c r="G351" i="8"/>
  <c r="D352" i="8"/>
  <c r="G352" i="8"/>
  <c r="D353" i="8"/>
  <c r="G353" i="8"/>
  <c r="D354" i="8"/>
  <c r="G354" i="8"/>
  <c r="D355" i="8"/>
  <c r="G355" i="8"/>
  <c r="D356" i="8"/>
  <c r="G356" i="8"/>
  <c r="D357" i="8"/>
  <c r="G357" i="8"/>
  <c r="D358" i="8"/>
  <c r="G358" i="8"/>
  <c r="D359" i="8"/>
  <c r="G359" i="8"/>
  <c r="D360" i="8"/>
  <c r="G360" i="8"/>
  <c r="D361" i="8"/>
  <c r="G361" i="8"/>
  <c r="D362" i="8"/>
  <c r="G362" i="8"/>
  <c r="D363" i="8"/>
  <c r="G363" i="8"/>
  <c r="D364" i="8"/>
  <c r="G364" i="8"/>
  <c r="D365" i="8"/>
  <c r="G365" i="8"/>
  <c r="D366" i="8"/>
  <c r="G366" i="8"/>
  <c r="D367" i="8"/>
  <c r="G367" i="8"/>
  <c r="D368" i="8"/>
  <c r="G368" i="8"/>
  <c r="D369" i="8"/>
  <c r="G369" i="8"/>
  <c r="D370" i="8"/>
  <c r="G370" i="8"/>
  <c r="D371" i="8"/>
  <c r="G371" i="8"/>
  <c r="D2" i="8"/>
  <c r="G2" i="8"/>
  <c r="C366" i="8"/>
  <c r="C367" i="8"/>
  <c r="C368" i="8"/>
  <c r="C369" i="8"/>
  <c r="C370" i="8"/>
  <c r="C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I585" i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/>
  <c r="L2" i="2"/>
  <c r="L3" i="2"/>
  <c r="I5" i="2"/>
  <c r="L5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K305" i="1" a="1"/>
  <c r="K674" i="1" a="1"/>
  <c r="K84" i="1" a="1"/>
  <c r="K181" i="1" a="1"/>
  <c r="K343" i="1" a="1"/>
  <c r="K570" i="1" a="1"/>
  <c r="K771" i="1" a="1"/>
  <c r="K735" i="1" a="1"/>
  <c r="K535" i="1" a="1"/>
  <c r="K378" i="1" a="1"/>
  <c r="K400" i="1" a="1"/>
  <c r="K85" i="1" a="1"/>
  <c r="K392" i="1" a="1"/>
  <c r="K372" i="1" a="1"/>
  <c r="K302" i="1" a="1"/>
  <c r="K760" i="1" a="1"/>
  <c r="K695" i="1" a="1"/>
  <c r="K713" i="1" a="1"/>
  <c r="K385" i="1" a="1"/>
  <c r="K370" i="1" a="1"/>
  <c r="K40" i="1" a="1"/>
  <c r="K744" i="1" a="1"/>
  <c r="K250" i="1" a="1"/>
  <c r="K499" i="1" a="1"/>
  <c r="K625" i="1" a="1"/>
  <c r="K104" i="1" a="1"/>
  <c r="K522" i="1" a="1"/>
  <c r="K244" i="1" a="1"/>
  <c r="K486" i="1" a="1"/>
  <c r="K192" i="1" a="1"/>
  <c r="K87" i="1" a="1"/>
  <c r="K201" i="1" a="1"/>
  <c r="K151" i="1" a="1"/>
  <c r="K105" i="1" a="1"/>
  <c r="K475" i="1" a="1"/>
  <c r="K386" i="1" a="1"/>
  <c r="K312" i="1" a="1"/>
  <c r="K712" i="1" a="1"/>
  <c r="K184" i="1" a="1"/>
  <c r="K204" i="1" a="1"/>
  <c r="K708" i="1" a="1"/>
  <c r="K93" i="1" a="1"/>
  <c r="K153" i="1" a="1"/>
  <c r="K545" i="1" a="1"/>
  <c r="K507" i="1" a="1"/>
  <c r="K26" i="1" a="1"/>
  <c r="K197" i="1" a="1"/>
  <c r="K289" i="1" a="1"/>
  <c r="K164" i="1" a="1"/>
  <c r="K293" i="1" a="1"/>
  <c r="K613" i="1" a="1"/>
  <c r="K407" i="1" a="1"/>
  <c r="K8" i="1" a="1"/>
  <c r="K97" i="1" a="1"/>
  <c r="K660" i="1" a="1"/>
  <c r="K277" i="1" a="1"/>
  <c r="K326" i="1" a="1"/>
  <c r="K595" i="1" a="1"/>
  <c r="K769" i="1" a="1"/>
  <c r="K471" i="1" a="1"/>
  <c r="K460" i="1" a="1"/>
  <c r="K24" i="1" a="1"/>
  <c r="K240" i="1" a="1"/>
  <c r="K322" i="1" a="1"/>
  <c r="K758" i="1" a="1"/>
  <c r="K736" i="1" a="1"/>
  <c r="K740" i="1" a="1"/>
  <c r="K273" i="1" a="1"/>
  <c r="K768" i="1" a="1"/>
  <c r="K606" i="1" a="1"/>
  <c r="K697" i="1" a="1"/>
  <c r="K361" i="1" a="1"/>
  <c r="K737" i="1" a="1"/>
  <c r="K496" i="1" a="1"/>
  <c r="K138" i="1" a="1"/>
  <c r="K364" i="1" a="1"/>
  <c r="K441" i="1" a="1"/>
  <c r="K581" i="1" a="1"/>
  <c r="K388" i="1" a="1"/>
  <c r="K150" i="1" a="1"/>
  <c r="K763" i="1" a="1"/>
  <c r="K727" i="1" a="1"/>
  <c r="K155" i="1" a="1"/>
  <c r="K69" i="1" a="1"/>
  <c r="K693" i="1" a="1"/>
  <c r="K371" i="1" a="1"/>
  <c r="K14" i="1" a="1"/>
  <c r="K749" i="1" a="1"/>
  <c r="K596" i="1" a="1"/>
  <c r="K656" i="1" a="1"/>
  <c r="K469" i="1" a="1"/>
  <c r="K703" i="1" a="1"/>
  <c r="K772" i="1" a="1"/>
  <c r="K328" i="1" a="1"/>
  <c r="K520" i="1" a="1"/>
  <c r="K11" i="1" a="1"/>
  <c r="K139" i="1" a="1"/>
  <c r="K227" i="1" a="1"/>
  <c r="K678" i="1" a="1"/>
  <c r="K223" i="1" a="1"/>
  <c r="K559" i="1" a="1"/>
  <c r="K366" i="1" a="1"/>
  <c r="K141" i="1" a="1"/>
  <c r="K472" i="1" a="1"/>
  <c r="K524" i="1" a="1"/>
  <c r="K701" i="1" a="1"/>
  <c r="K757" i="1" a="1"/>
  <c r="K146" i="1" a="1"/>
  <c r="K654" i="1" a="1"/>
  <c r="K99" i="1" a="1"/>
  <c r="K770" i="1" a="1"/>
  <c r="K365" i="1" a="1"/>
  <c r="K333" i="1" a="1"/>
  <c r="K560" i="1" a="1"/>
  <c r="K428" i="1" a="1"/>
  <c r="K254" i="1" a="1"/>
  <c r="K573" i="1" a="1"/>
  <c r="K159" i="1" a="1"/>
  <c r="K658" i="1" a="1"/>
  <c r="K612" i="1" a="1"/>
  <c r="K543" i="1" a="1"/>
  <c r="K633" i="1" a="1"/>
  <c r="K130" i="1" a="1"/>
  <c r="K666" i="1" a="1"/>
  <c r="K384" i="1" a="1"/>
  <c r="K354" i="1" a="1"/>
  <c r="K191" i="1" a="1"/>
  <c r="K516" i="1" a="1"/>
  <c r="K702" i="1" a="1"/>
  <c r="K752" i="1" a="1"/>
  <c r="K743" i="1" a="1"/>
  <c r="K597" i="1" a="1"/>
  <c r="K580" i="1" a="1"/>
  <c r="K700" i="1" a="1"/>
  <c r="K38" i="1" a="1"/>
  <c r="K601" i="1" a="1"/>
  <c r="K517" i="1" a="1"/>
  <c r="K599" i="1" a="1"/>
  <c r="K459" i="1" a="1"/>
  <c r="K68" i="1" a="1"/>
  <c r="K64" i="1" a="1"/>
  <c r="K346" i="1" a="1"/>
  <c r="K101" i="1" a="1"/>
  <c r="K404" i="1" a="1"/>
  <c r="K418" i="1" a="1"/>
  <c r="K663" i="1" a="1"/>
  <c r="K177" i="1" a="1"/>
  <c r="K219" i="1" a="1"/>
  <c r="K579" i="1" a="1"/>
  <c r="K246" i="1" a="1"/>
  <c r="K542" i="1" a="1"/>
  <c r="K129" i="1" a="1"/>
  <c r="K528" i="1" a="1"/>
  <c r="K258" i="1" a="1"/>
  <c r="K156" i="1" a="1"/>
  <c r="K616" i="1" a="1"/>
  <c r="K642" i="1" a="1"/>
  <c r="K123" i="1" a="1"/>
  <c r="K409" i="1" a="1"/>
  <c r="K425" i="1" a="1"/>
  <c r="K337" i="1" a="1"/>
  <c r="K170" i="1" a="1"/>
  <c r="K265" i="1" a="1"/>
  <c r="K58" i="1" a="1"/>
  <c r="K74" i="1" a="1"/>
  <c r="K226" i="1" a="1"/>
  <c r="K237" i="1" a="1"/>
  <c r="K380" i="1" a="1"/>
  <c r="K35" i="1" a="1"/>
  <c r="K340" i="1" a="1"/>
  <c r="K618" i="1" a="1"/>
  <c r="K100" i="1" a="1"/>
  <c r="K37" i="1" a="1"/>
  <c r="K670" i="1" a="1"/>
  <c r="K253" i="1" a="1"/>
  <c r="K592" i="1" a="1"/>
  <c r="K301" i="1" a="1"/>
  <c r="K167" i="1" a="1"/>
  <c r="K90" i="1" a="1"/>
  <c r="K200" i="1" a="1"/>
  <c r="K574" i="1" a="1"/>
  <c r="K750" i="1" a="1"/>
  <c r="K57" i="1" a="1"/>
  <c r="K726" i="1" a="1"/>
  <c r="K437" i="1" a="1"/>
  <c r="K75" i="1" a="1"/>
  <c r="K434" i="1" a="1"/>
  <c r="K4" i="1" a="1"/>
  <c r="K20" i="1" a="1"/>
  <c r="K677" i="1" a="1"/>
  <c r="K247" i="1" a="1"/>
  <c r="K546" i="1" a="1"/>
  <c r="K414" i="1" a="1"/>
  <c r="K317" i="1" a="1"/>
  <c r="K270" i="1" a="1"/>
  <c r="K286" i="1" a="1"/>
  <c r="K756" i="1" a="1"/>
  <c r="K248" i="1" a="1"/>
  <c r="K424" i="1" a="1"/>
  <c r="K393" i="1" a="1"/>
  <c r="K586" i="1" a="1"/>
  <c r="K747" i="1" a="1"/>
  <c r="K300" i="1" a="1"/>
  <c r="K160" i="1" a="1"/>
  <c r="K493" i="1" a="1"/>
  <c r="K699" i="1" a="1"/>
  <c r="K51" i="1" a="1"/>
  <c r="K688" i="1" a="1"/>
  <c r="K314" i="1" a="1"/>
  <c r="K509" i="1" a="1"/>
  <c r="K311" i="1" a="1"/>
  <c r="K295" i="1" a="1"/>
  <c r="K716" i="1" a="1"/>
  <c r="K308" i="1" a="1"/>
  <c r="K451" i="1" a="1"/>
  <c r="K653" i="1" a="1"/>
  <c r="K79" i="1" a="1"/>
  <c r="K195" i="1" a="1"/>
  <c r="K83" i="1" a="1"/>
  <c r="K470" i="1" a="1"/>
  <c r="K541" i="1" a="1"/>
  <c r="K442" i="1" a="1"/>
  <c r="K571" i="1" a="1"/>
  <c r="K215" i="1" a="1"/>
  <c r="K65" i="1" a="1"/>
  <c r="K644" i="1" a="1"/>
  <c r="K341" i="1" a="1"/>
  <c r="K171" i="1" a="1"/>
  <c r="K484" i="1" a="1"/>
  <c r="K754" i="1" a="1"/>
  <c r="K630" i="1" a="1"/>
  <c r="K464" i="1" a="1"/>
  <c r="K604" i="1" a="1"/>
  <c r="K762" i="1" a="1"/>
  <c r="K602" i="1" a="1"/>
  <c r="K137" i="1" a="1"/>
  <c r="K251" i="1" a="1"/>
  <c r="K216" i="1" a="1"/>
  <c r="K102" i="1" a="1"/>
  <c r="K363" i="1" a="1"/>
  <c r="K125" i="1" a="1"/>
  <c r="K730" i="1" a="1"/>
  <c r="K544" i="1" a="1"/>
  <c r="K671" i="1" a="1"/>
  <c r="K675" i="1" a="1"/>
  <c r="K390" i="1" a="1"/>
  <c r="K112" i="1" a="1"/>
  <c r="K315" i="1" a="1"/>
  <c r="K60" i="1" a="1"/>
  <c r="K260" i="1" a="1"/>
  <c r="K463" i="1" a="1"/>
  <c r="K672" i="1" a="1"/>
  <c r="K659" i="1" a="1"/>
  <c r="K410" i="1" a="1"/>
  <c r="K231" i="1" a="1"/>
  <c r="K500" i="1" a="1"/>
  <c r="K262" i="1" a="1"/>
  <c r="K634" i="1" a="1"/>
  <c r="K180" i="1" a="1"/>
  <c r="K536" i="1" a="1"/>
  <c r="K228" i="1" a="1"/>
  <c r="K563" i="1" a="1"/>
  <c r="K179" i="1" a="1"/>
  <c r="K297" i="1" a="1"/>
  <c r="K457" i="1" a="1"/>
  <c r="K455" i="1" a="1"/>
  <c r="K673" i="1" a="1"/>
  <c r="K518" i="1" a="1"/>
  <c r="K109" i="1" a="1"/>
  <c r="K488" i="1" a="1"/>
  <c r="K577" i="1" a="1"/>
  <c r="K402" i="1" a="1"/>
  <c r="K648" i="1" a="1"/>
  <c r="K564" i="1" a="1"/>
  <c r="K303" i="1" a="1"/>
  <c r="K362" i="1" a="1"/>
  <c r="K209" i="1" a="1"/>
  <c r="K548" i="1" a="1"/>
  <c r="K275" i="1" a="1"/>
  <c r="K121" i="1" a="1"/>
  <c r="K152" i="1" a="1"/>
  <c r="K498" i="1" a="1"/>
  <c r="K696" i="1" a="1"/>
  <c r="K175" i="1" a="1"/>
  <c r="K183" i="1" a="1"/>
  <c r="K447" i="1" a="1"/>
  <c r="K230" i="1" a="1"/>
  <c r="K66" i="1" a="1"/>
  <c r="K440" i="1" a="1"/>
  <c r="K396" i="1" a="1"/>
  <c r="K338" i="1" a="1"/>
  <c r="K50" i="1" a="1"/>
  <c r="K615" i="1" a="1"/>
  <c r="K588" i="1" a="1"/>
  <c r="K719" i="1" a="1"/>
  <c r="K131" i="1" a="1"/>
  <c r="K669" i="1" a="1"/>
  <c r="K490" i="1" a="1"/>
  <c r="K562" i="1" a="1"/>
  <c r="K572" i="1" a="1"/>
  <c r="K448" i="1" a="1"/>
  <c r="K234" i="1" a="1"/>
  <c r="K751" i="1" a="1"/>
  <c r="K33" i="1" a="1"/>
  <c r="K304" i="1" a="1"/>
  <c r="K238" i="1" a="1"/>
  <c r="K429" i="1" a="1"/>
  <c r="K438" i="1" a="1"/>
  <c r="K316" i="1" a="1"/>
  <c r="K128" i="1" a="1"/>
  <c r="K348" i="1" a="1"/>
  <c r="K119" i="1" a="1"/>
  <c r="K288" i="1" a="1"/>
  <c r="K285" i="1" a="1"/>
  <c r="K281" i="1" a="1"/>
  <c r="K552" i="1" a="1"/>
  <c r="K47" i="1" a="1"/>
  <c r="K649" i="1" a="1"/>
  <c r="K738" i="1" a="1"/>
  <c r="K323" i="1" a="1"/>
  <c r="K558" i="1" a="1"/>
  <c r="K461" i="1" a="1"/>
  <c r="K638" i="1" a="1"/>
  <c r="K432" i="1" a="1"/>
  <c r="K645" i="1" a="1"/>
  <c r="K593" i="1" a="1"/>
  <c r="K479" i="1" a="1"/>
  <c r="K280" i="1" a="1"/>
  <c r="K704" i="1" a="1"/>
  <c r="K537" i="1" a="1"/>
  <c r="K49" i="1" a="1"/>
  <c r="K709" i="1" a="1"/>
  <c r="K611" i="1" a="1"/>
  <c r="K626" i="1" a="1"/>
  <c r="K662" i="1" a="1"/>
  <c r="K202" i="1" a="1"/>
  <c r="K27" i="1" a="1"/>
  <c r="K610" i="1" a="1"/>
  <c r="K391" i="1" a="1"/>
  <c r="K39" i="1" a="1"/>
  <c r="K30" i="1" a="1"/>
  <c r="K426" i="1" a="1"/>
  <c r="K310" i="1" a="1"/>
  <c r="K335" i="1" a="1"/>
  <c r="K217" i="1" a="1"/>
  <c r="K745" i="1" a="1"/>
  <c r="K622" i="1" a="1"/>
  <c r="K504" i="1" a="1"/>
  <c r="K631" i="1" a="1"/>
  <c r="K435" i="1" a="1"/>
  <c r="K194" i="1" a="1"/>
  <c r="K591" i="1" a="1"/>
  <c r="K147" i="1" a="1"/>
  <c r="K462" i="1" a="1"/>
  <c r="K733" i="1" a="1"/>
  <c r="K594" i="1" a="1"/>
  <c r="K523" i="1" a="1"/>
  <c r="K411" i="1" a="1"/>
  <c r="K707" i="1" a="1"/>
  <c r="K728" i="1" a="1"/>
  <c r="K232" i="1" a="1"/>
  <c r="K584" i="1" a="1"/>
  <c r="K439" i="1" a="1"/>
  <c r="K294" i="1" a="1"/>
  <c r="K395" i="1" a="1"/>
  <c r="K547" i="1" a="1"/>
  <c r="K299" i="1" a="1"/>
  <c r="K103" i="1" a="1"/>
  <c r="K489" i="1" a="1"/>
  <c r="K526" i="1" a="1"/>
  <c r="K45" i="1" a="1"/>
  <c r="K185" i="1" a="1"/>
  <c r="K454" i="1" a="1"/>
  <c r="K169" i="1" a="1"/>
  <c r="K6" i="1" a="1"/>
  <c r="K446" i="1" a="1"/>
  <c r="K28" i="1" a="1"/>
  <c r="K283" i="1" a="1"/>
  <c r="K356" i="1" a="1"/>
  <c r="K689" i="1" a="1"/>
  <c r="K510" i="1" a="1"/>
  <c r="K765" i="1" a="1"/>
  <c r="K148" i="1" a="1"/>
  <c r="K19" i="1" a="1"/>
  <c r="K9" i="1" a="1"/>
  <c r="K379" i="1" a="1"/>
  <c r="K224" i="1" a="1"/>
  <c r="K466" i="1" a="1"/>
  <c r="K766" i="1" a="1"/>
  <c r="K646" i="1" a="1"/>
  <c r="K256" i="1" a="1"/>
  <c r="K351" i="1" a="1"/>
  <c r="K505" i="1" a="1"/>
  <c r="K525" i="1" a="1"/>
  <c r="K263" i="1" a="1"/>
  <c r="K94" i="1" a="1"/>
  <c r="K235" i="1" a="1"/>
  <c r="K347" i="1" a="1"/>
  <c r="K444" i="1" a="1"/>
  <c r="K352" i="1" a="1"/>
  <c r="K718" i="1" a="1"/>
  <c r="K2" i="1" a="1"/>
  <c r="K31" i="1" a="1"/>
  <c r="K120" i="1" a="1"/>
  <c r="K205" i="1" a="1"/>
  <c r="K722" i="1" a="1"/>
  <c r="K639" i="1" a="1"/>
  <c r="K433" i="1" a="1"/>
  <c r="K478" i="1" a="1"/>
  <c r="K43" i="1" a="1"/>
  <c r="K95" i="1" a="1"/>
  <c r="K144" i="1" a="1"/>
  <c r="K430" i="1" a="1"/>
  <c r="K70" i="1" a="1"/>
  <c r="K534" i="1" a="1"/>
  <c r="K172" i="1" a="1"/>
  <c r="K48" i="1" a="1"/>
  <c r="K161" i="1" a="1"/>
  <c r="K86" i="1" a="1"/>
  <c r="K63" i="1" a="1"/>
  <c r="K154" i="1" a="1"/>
  <c r="K408" i="1" a="1"/>
  <c r="K598" i="1" a="1"/>
  <c r="K236" i="1" a="1"/>
  <c r="K497" i="1" a="1"/>
  <c r="K494" i="1" a="1"/>
  <c r="K13" i="1" a="1"/>
  <c r="K684" i="1" a="1"/>
  <c r="K373" i="1" a="1"/>
  <c r="K739" i="1" a="1"/>
  <c r="K416" i="1" a="1"/>
  <c r="K714" i="1" a="1"/>
  <c r="K450" i="1" a="1"/>
  <c r="K477" i="1" a="1"/>
  <c r="K368" i="1" a="1"/>
  <c r="K636" i="1" a="1"/>
  <c r="K88" i="1" a="1"/>
  <c r="K245" i="1" a="1"/>
  <c r="K10" i="1" a="1"/>
  <c r="K117" i="1" a="1"/>
  <c r="K207" i="1" a="1"/>
  <c r="K449" i="1" a="1"/>
  <c r="K193" i="1" a="1"/>
  <c r="K445" i="1" a="1"/>
  <c r="K508" i="1" a="1"/>
  <c r="K168" i="1" a="1"/>
  <c r="K61" i="1" a="1"/>
  <c r="K533" i="1" a="1"/>
  <c r="K198" i="1" a="1"/>
  <c r="K211" i="1" a="1"/>
  <c r="K274" i="1" a="1"/>
  <c r="K624" i="1" a="1"/>
  <c r="K589" i="1" a="1"/>
  <c r="K214" i="1" a="1"/>
  <c r="K324" i="1" a="1"/>
  <c r="K512" i="1" a="1"/>
  <c r="K252" i="1" a="1"/>
  <c r="K705" i="1" a="1"/>
  <c r="K420" i="1" a="1"/>
  <c r="K511" i="1" a="1"/>
  <c r="K178" i="1" a="1"/>
  <c r="K91" i="1" a="1"/>
  <c r="K680" i="1" a="1"/>
  <c r="K403" i="1" a="1"/>
  <c r="K18" i="1" a="1"/>
  <c r="K529" i="1" a="1"/>
  <c r="K387" i="1" a="1"/>
  <c r="K166" i="1" a="1"/>
  <c r="K506" i="1" a="1"/>
  <c r="K685" i="1" a="1"/>
  <c r="K188" i="1" a="1"/>
  <c r="K135" i="1" a="1"/>
  <c r="K239" i="1" a="1"/>
  <c r="K269" i="1" a="1"/>
  <c r="K632" i="1" a="1"/>
  <c r="K345" i="1" a="1"/>
  <c r="K278" i="1" a="1"/>
  <c r="K114" i="1" a="1"/>
  <c r="K111" i="1" a="1"/>
  <c r="K485" i="1" a="1"/>
  <c r="K157" i="1" a="1"/>
  <c r="K210" i="1" a="1"/>
  <c r="K306" i="1" a="1"/>
  <c r="K134" i="1" a="1"/>
  <c r="K218" i="1" a="1"/>
  <c r="K313" i="1" a="1"/>
  <c r="K468" i="1" a="1"/>
  <c r="K729" i="1" a="1"/>
  <c r="K290" i="1" a="1"/>
  <c r="K551" i="1" a="1"/>
  <c r="K415" i="1" a="1"/>
  <c r="K174" i="1" a="1"/>
  <c r="K620" i="1" a="1"/>
  <c r="K748" i="1" a="1"/>
  <c r="K731" i="1" a="1"/>
  <c r="K519" i="1" a="1"/>
  <c r="K55" i="1" a="1"/>
  <c r="K284" i="1" a="1"/>
  <c r="K182" i="1" a="1"/>
  <c r="K621" i="1" a="1"/>
  <c r="K761" i="1" a="1"/>
  <c r="K683" i="1" a="1"/>
  <c r="K397" i="1" a="1"/>
  <c r="K72" i="1" a="1"/>
  <c r="K32" i="1" a="1"/>
  <c r="K503" i="1" a="1"/>
  <c r="K271" i="1" a="1"/>
  <c r="K140" i="1" a="1"/>
  <c r="K746" i="1" a="1"/>
  <c r="K62" i="1" a="1"/>
  <c r="K538" i="1" a="1"/>
  <c r="K80" i="1" a="1"/>
  <c r="K687" i="1" a="1"/>
  <c r="K725" i="1" a="1"/>
  <c r="K264" i="1" a="1"/>
  <c r="K483" i="1" a="1"/>
  <c r="K331" i="1" a="1"/>
  <c r="K692" i="1" a="1"/>
  <c r="K81" i="1" a="1"/>
  <c r="K481" i="1" a="1"/>
  <c r="K443" i="1" a="1"/>
  <c r="K742" i="1" a="1"/>
  <c r="K600" i="1" a="1"/>
  <c r="K374" i="1" a="1"/>
  <c r="K657" i="1" a="1"/>
  <c r="K203" i="1" a="1"/>
  <c r="K307" i="1" a="1"/>
  <c r="K531" i="1" a="1"/>
  <c r="K668" i="1" a="1"/>
  <c r="K377" i="1" a="1"/>
  <c r="K23" i="1" a="1"/>
  <c r="K145" i="1" a="1"/>
  <c r="K5" i="1" a="1"/>
  <c r="K655" i="1" a="1"/>
  <c r="K118" i="1" a="1"/>
  <c r="K590" i="1" a="1"/>
  <c r="K753" i="1" a="1"/>
  <c r="K530" i="1" a="1"/>
  <c r="K492" i="1" a="1"/>
  <c r="K467" i="1" a="1"/>
  <c r="K249" i="1" a="1"/>
  <c r="K233" i="1" a="1"/>
  <c r="K136" i="1" a="1"/>
  <c r="K369" i="1" a="1"/>
  <c r="K627" i="1" a="1"/>
  <c r="K521" i="1" a="1"/>
  <c r="K399" i="1" a="1"/>
  <c r="K329" i="1" a="1"/>
  <c r="K126" i="1" a="1"/>
  <c r="K603" i="1" a="1"/>
  <c r="K412" i="1" a="1"/>
  <c r="K21" i="1" a="1"/>
  <c r="K553" i="1" a="1"/>
  <c r="K405" i="1" a="1"/>
  <c r="K554" i="1" a="1"/>
  <c r="K734" i="1" a="1"/>
  <c r="K741" i="1" a="1"/>
  <c r="K190" i="1" a="1"/>
  <c r="K375" i="1" a="1"/>
  <c r="K583" i="1" a="1"/>
  <c r="K647" i="1" a="1"/>
  <c r="K376" i="1" a="1"/>
  <c r="K321" i="1" a="1"/>
  <c r="K92" i="1" a="1"/>
  <c r="K199" i="1" a="1"/>
  <c r="K419" i="1" a="1"/>
  <c r="K53" i="1" a="1"/>
  <c r="K73" i="1" a="1"/>
  <c r="K398" i="1" a="1"/>
  <c r="K220" i="1" a="1"/>
  <c r="K383" i="1" a="1"/>
  <c r="K561" i="1" a="1"/>
  <c r="K732" i="1" a="1"/>
  <c r="K427" i="1" a="1"/>
  <c r="K12" i="1" a="1"/>
  <c r="K515" i="1" a="1"/>
  <c r="K44" i="1" a="1"/>
  <c r="K555" i="1" a="1"/>
  <c r="K682" i="1" a="1"/>
  <c r="K502" i="1" a="1"/>
  <c r="K557" i="1" a="1"/>
  <c r="K566" i="1" a="1"/>
  <c r="K641" i="1" a="1"/>
  <c r="K501" i="1" a="1"/>
  <c r="K436" i="1" a="1"/>
  <c r="K723" i="1" a="1"/>
  <c r="K585" i="1" a="1"/>
  <c r="K664" i="1" a="1"/>
  <c r="K320" i="1" a="1"/>
  <c r="K132" i="1" a="1"/>
  <c r="K124" i="1" a="1"/>
  <c r="K711" i="1" a="1"/>
  <c r="K319" i="1" a="1"/>
  <c r="K241" i="1" a="1"/>
  <c r="K71" i="1" a="1"/>
  <c r="K619" i="1" a="1"/>
  <c r="K186" i="1" a="1"/>
  <c r="K7" i="1" a="1"/>
  <c r="K527" i="1" a="1"/>
  <c r="K421" i="1" a="1"/>
  <c r="K122" i="1" a="1"/>
  <c r="K389" i="1" a="1"/>
  <c r="K401" i="1" a="1"/>
  <c r="K617" i="1" a="1"/>
  <c r="K661" i="1" a="1"/>
  <c r="K176" i="1" a="1"/>
  <c r="K276" i="1" a="1"/>
  <c r="K465" i="1" a="1"/>
  <c r="K532" i="1" a="1"/>
  <c r="K76" i="1" a="1"/>
  <c r="K652" i="1" a="1"/>
  <c r="K764" i="1" a="1"/>
  <c r="K382" i="1" a="1"/>
  <c r="K25" i="1" a="1"/>
  <c r="K482" i="1" a="1"/>
  <c r="K473" i="1" a="1"/>
  <c r="K212" i="1" a="1"/>
  <c r="K623" i="1" a="1"/>
  <c r="K213" i="1" a="1"/>
  <c r="K576" i="1" a="1"/>
  <c r="K650" i="1" a="1"/>
  <c r="K29" i="1" a="1"/>
  <c r="K291" i="1" a="1"/>
  <c r="K189" i="1" a="1"/>
  <c r="K16" i="1" a="1"/>
  <c r="K514" i="1" a="1"/>
  <c r="K487" i="1" a="1"/>
  <c r="K318" i="1" a="1"/>
  <c r="K640" i="1" a="1"/>
  <c r="K767" i="1" a="1"/>
  <c r="K113" i="1" a="1"/>
  <c r="K107" i="1" a="1"/>
  <c r="K3" i="1" a="1"/>
  <c r="K715" i="1" a="1"/>
  <c r="K480" i="1" a="1"/>
  <c r="K550" i="1" a="1"/>
  <c r="K34" i="1" a="1"/>
  <c r="K549" i="1" a="1"/>
  <c r="K691" i="1" a="1"/>
  <c r="K755" i="1" a="1"/>
  <c r="K334" i="1" a="1"/>
  <c r="K142" i="1" a="1"/>
  <c r="K336" i="1" a="1"/>
  <c r="K394" i="1" a="1"/>
  <c r="K759" i="1" a="1"/>
  <c r="K637" i="1" a="1"/>
  <c r="K255" i="1" a="1"/>
  <c r="K46" i="1" a="1"/>
  <c r="K423" i="1" a="1"/>
  <c r="K605" i="1" a="1"/>
  <c r="K614" i="1" a="1"/>
  <c r="K556" i="1" a="1"/>
  <c r="K22" i="1" a="1"/>
  <c r="K133" i="1" a="1"/>
  <c r="K266" i="1" a="1"/>
  <c r="K568" i="1" a="1"/>
  <c r="K206" i="1" a="1"/>
  <c r="K453" i="1" a="1"/>
  <c r="K353" i="1" a="1"/>
  <c r="K89" i="1" a="1"/>
  <c r="K456" i="1" a="1"/>
  <c r="K667" i="1" a="1"/>
  <c r="K298" i="1" a="1"/>
  <c r="K77" i="1" a="1"/>
  <c r="K344" i="1" a="1"/>
  <c r="K720" i="1" a="1"/>
  <c r="K108" i="1" a="1"/>
  <c r="K710" i="1" a="1"/>
  <c r="K41" i="1" a="1"/>
  <c r="K608" i="1" a="1"/>
  <c r="K698" i="1" a="1"/>
  <c r="K367" i="1" a="1"/>
  <c r="K491" i="1" a="1"/>
  <c r="K56" i="1" a="1"/>
  <c r="K59" i="1" a="1"/>
  <c r="K417" i="1" a="1"/>
  <c r="K339" i="1" a="1"/>
  <c r="K565" i="1" a="1"/>
  <c r="K679" i="1" a="1"/>
  <c r="K360" i="1" a="1"/>
  <c r="K665" i="1" a="1"/>
  <c r="K296" i="1" a="1"/>
  <c r="K578" i="1" a="1"/>
  <c r="K629" i="1" a="1"/>
  <c r="K257" i="1" a="1"/>
  <c r="K540" i="1" a="1"/>
  <c r="K149" i="1" a="1"/>
  <c r="K628" i="1" a="1"/>
  <c r="K158" i="1" a="1"/>
  <c r="K96" i="1" a="1"/>
  <c r="K569" i="1" a="1"/>
  <c r="K261" i="1" a="1"/>
  <c r="K163" i="1" a="1"/>
  <c r="K116" i="1" a="1"/>
  <c r="K52" i="1" a="1"/>
  <c r="K287" i="1" a="1"/>
  <c r="K342" i="1" a="1"/>
  <c r="K242" i="1" a="1"/>
  <c r="K309" i="1" a="1"/>
  <c r="K267" i="1" a="1"/>
  <c r="K222" i="1" a="1"/>
  <c r="K127" i="1" a="1"/>
  <c r="K110" i="1" a="1"/>
  <c r="K349" i="1" a="1"/>
  <c r="K98" i="1" a="1"/>
  <c r="K643" i="1" a="1"/>
  <c r="K292" i="1" a="1"/>
  <c r="K609" i="1" a="1"/>
  <c r="K495" i="1" a="1"/>
  <c r="K350" i="1" a="1"/>
  <c r="K330" i="1" a="1"/>
  <c r="K325" i="1" a="1"/>
  <c r="K268" i="1" a="1"/>
  <c r="K706" i="1" a="1"/>
  <c r="K17" i="1" a="1"/>
  <c r="K651" i="1" a="1"/>
  <c r="K243" i="1" a="1"/>
  <c r="K587" i="1" a="1"/>
  <c r="K115" i="1" a="1"/>
  <c r="K582" i="1" a="1"/>
  <c r="K42" i="1" a="1"/>
  <c r="K513" i="1" a="1"/>
  <c r="K431" i="1" a="1"/>
  <c r="K567" i="1" a="1"/>
  <c r="K225" i="1" a="1"/>
  <c r="K162" i="1" a="1"/>
  <c r="K196" i="1" a="1"/>
  <c r="K476" i="1" a="1"/>
  <c r="K282" i="1" a="1"/>
  <c r="K67" i="1" a="1"/>
  <c r="K452" i="1" a="1"/>
  <c r="K208" i="1" a="1"/>
  <c r="K681" i="1" a="1"/>
  <c r="K187" i="1" a="1"/>
  <c r="K36" i="1" a="1"/>
  <c r="K54" i="1" a="1"/>
  <c r="K272" i="1" a="1"/>
  <c r="K539" i="1" a="1"/>
  <c r="K332" i="1" a="1"/>
  <c r="K635" i="1" a="1"/>
  <c r="K82" i="1" a="1"/>
  <c r="K406" i="1" a="1"/>
  <c r="K575" i="1" a="1"/>
  <c r="K229" i="1" a="1"/>
  <c r="K676" i="1" a="1"/>
  <c r="K106" i="1" a="1"/>
  <c r="K221" i="1" a="1"/>
  <c r="K474" i="1" a="1"/>
  <c r="K357" i="1" a="1"/>
  <c r="K78" i="1" a="1"/>
  <c r="K173" i="1" a="1"/>
  <c r="K359" i="1" a="1"/>
  <c r="K381" i="1" a="1"/>
  <c r="K143" i="1" a="1"/>
  <c r="K607" i="1" a="1"/>
  <c r="K717" i="1" a="1"/>
  <c r="K279" i="1" a="1"/>
  <c r="K413" i="1" a="1"/>
  <c r="K694" i="1" a="1"/>
  <c r="K327" i="1" a="1"/>
  <c r="K165" i="1" a="1"/>
  <c r="K355" i="1" a="1"/>
  <c r="K15" i="1" a="1"/>
  <c r="K724" i="1" a="1"/>
  <c r="K686" i="1" a="1"/>
  <c r="K358" i="1" a="1"/>
  <c r="K259" i="1" a="1"/>
  <c r="K721" i="1" a="1"/>
  <c r="K422" i="1" a="1"/>
  <c r="K458" i="1" a="1"/>
  <c r="K690" i="1" a="1"/>
  <c r="K690" i="1"/>
  <c r="L690" i="1"/>
  <c r="K458" i="1"/>
  <c r="L458" i="1"/>
  <c r="K422" i="1"/>
  <c r="L422" i="1"/>
  <c r="K721" i="1"/>
  <c r="L721" i="1"/>
  <c r="K259" i="1"/>
  <c r="L259" i="1"/>
  <c r="K358" i="1"/>
  <c r="L358" i="1"/>
  <c r="K686" i="1"/>
  <c r="L686" i="1"/>
  <c r="K724" i="1"/>
  <c r="L724" i="1"/>
  <c r="K15" i="1"/>
  <c r="L15" i="1"/>
  <c r="K355" i="1"/>
  <c r="L355" i="1"/>
  <c r="K165" i="1"/>
  <c r="L165" i="1"/>
  <c r="K327" i="1"/>
  <c r="L327" i="1"/>
  <c r="K694" i="1"/>
  <c r="L694" i="1"/>
  <c r="K413" i="1"/>
  <c r="L413" i="1"/>
  <c r="K279" i="1"/>
  <c r="L279" i="1"/>
  <c r="K717" i="1"/>
  <c r="L717" i="1"/>
  <c r="K607" i="1"/>
  <c r="L607" i="1"/>
  <c r="K143" i="1"/>
  <c r="L143" i="1"/>
  <c r="K381" i="1"/>
  <c r="L381" i="1"/>
  <c r="K359" i="1"/>
  <c r="L359" i="1"/>
  <c r="K173" i="1"/>
  <c r="L173" i="1"/>
  <c r="K78" i="1"/>
  <c r="L78" i="1"/>
  <c r="K357" i="1"/>
  <c r="L357" i="1"/>
  <c r="K474" i="1"/>
  <c r="L474" i="1"/>
  <c r="K221" i="1"/>
  <c r="L221" i="1"/>
  <c r="K106" i="1"/>
  <c r="L106" i="1"/>
  <c r="K676" i="1"/>
  <c r="L676" i="1"/>
  <c r="K229" i="1"/>
  <c r="L229" i="1"/>
  <c r="K575" i="1"/>
  <c r="L575" i="1"/>
  <c r="K406" i="1"/>
  <c r="L406" i="1"/>
  <c r="K82" i="1"/>
  <c r="L82" i="1"/>
  <c r="K635" i="1"/>
  <c r="L635" i="1"/>
  <c r="K332" i="1"/>
  <c r="L332" i="1"/>
  <c r="K539" i="1"/>
  <c r="L539" i="1"/>
  <c r="K272" i="1"/>
  <c r="L272" i="1"/>
  <c r="K54" i="1"/>
  <c r="L54" i="1"/>
  <c r="K36" i="1"/>
  <c r="L36" i="1"/>
  <c r="K187" i="1"/>
  <c r="L187" i="1"/>
  <c r="K681" i="1"/>
  <c r="L681" i="1"/>
  <c r="K208" i="1"/>
  <c r="L208" i="1"/>
  <c r="K452" i="1"/>
  <c r="L452" i="1"/>
  <c r="K67" i="1"/>
  <c r="L67" i="1"/>
  <c r="K282" i="1"/>
  <c r="L282" i="1"/>
  <c r="K476" i="1"/>
  <c r="L476" i="1"/>
  <c r="K196" i="1"/>
  <c r="L196" i="1"/>
  <c r="K162" i="1"/>
  <c r="L162" i="1"/>
  <c r="K225" i="1"/>
  <c r="L225" i="1"/>
  <c r="K567" i="1"/>
  <c r="L567" i="1"/>
  <c r="K431" i="1"/>
  <c r="L431" i="1"/>
  <c r="K513" i="1"/>
  <c r="L513" i="1"/>
  <c r="K42" i="1"/>
  <c r="L42" i="1"/>
  <c r="K582" i="1"/>
  <c r="L582" i="1"/>
  <c r="K115" i="1"/>
  <c r="L115" i="1"/>
  <c r="K587" i="1"/>
  <c r="L587" i="1"/>
  <c r="K243" i="1"/>
  <c r="L243" i="1"/>
  <c r="K651" i="1"/>
  <c r="L651" i="1"/>
  <c r="K17" i="1"/>
  <c r="L17" i="1"/>
  <c r="K706" i="1"/>
  <c r="L706" i="1"/>
  <c r="K268" i="1"/>
  <c r="L268" i="1"/>
  <c r="K325" i="1"/>
  <c r="L325" i="1"/>
  <c r="K330" i="1"/>
  <c r="L330" i="1"/>
  <c r="K350" i="1"/>
  <c r="L350" i="1"/>
  <c r="K495" i="1"/>
  <c r="L495" i="1"/>
  <c r="K609" i="1"/>
  <c r="L609" i="1"/>
  <c r="K292" i="1"/>
  <c r="L292" i="1"/>
  <c r="K643" i="1"/>
  <c r="L643" i="1"/>
  <c r="K98" i="1"/>
  <c r="L98" i="1"/>
  <c r="K349" i="1"/>
  <c r="L349" i="1"/>
  <c r="K110" i="1"/>
  <c r="L110" i="1"/>
  <c r="K127" i="1"/>
  <c r="L127" i="1"/>
  <c r="K222" i="1"/>
  <c r="L222" i="1"/>
  <c r="K267" i="1"/>
  <c r="L267" i="1"/>
  <c r="K309" i="1"/>
  <c r="L309" i="1"/>
  <c r="K242" i="1"/>
  <c r="L242" i="1"/>
  <c r="K342" i="1"/>
  <c r="L342" i="1"/>
  <c r="K287" i="1"/>
  <c r="L287" i="1"/>
  <c r="K52" i="1"/>
  <c r="L52" i="1"/>
  <c r="K116" i="1"/>
  <c r="L116" i="1"/>
  <c r="K163" i="1"/>
  <c r="L163" i="1"/>
  <c r="K261" i="1"/>
  <c r="L261" i="1"/>
  <c r="K569" i="1"/>
  <c r="L569" i="1"/>
  <c r="K96" i="1"/>
  <c r="L96" i="1"/>
  <c r="K158" i="1"/>
  <c r="L158" i="1"/>
  <c r="K628" i="1"/>
  <c r="L628" i="1"/>
  <c r="K149" i="1"/>
  <c r="L149" i="1"/>
  <c r="K540" i="1"/>
  <c r="L540" i="1"/>
  <c r="K257" i="1"/>
  <c r="L257" i="1"/>
  <c r="K629" i="1"/>
  <c r="L629" i="1"/>
  <c r="K578" i="1"/>
  <c r="L578" i="1"/>
  <c r="K296" i="1"/>
  <c r="L296" i="1"/>
  <c r="K665" i="1"/>
  <c r="L665" i="1"/>
  <c r="K360" i="1"/>
  <c r="L360" i="1"/>
  <c r="K679" i="1"/>
  <c r="L679" i="1"/>
  <c r="K565" i="1"/>
  <c r="L565" i="1"/>
  <c r="K339" i="1"/>
  <c r="L339" i="1"/>
  <c r="K417" i="1"/>
  <c r="L417" i="1"/>
  <c r="K59" i="1"/>
  <c r="L59" i="1"/>
  <c r="K56" i="1"/>
  <c r="L56" i="1"/>
  <c r="K491" i="1"/>
  <c r="L491" i="1"/>
  <c r="K367" i="1"/>
  <c r="L367" i="1"/>
  <c r="K698" i="1"/>
  <c r="L698" i="1"/>
  <c r="K608" i="1"/>
  <c r="L608" i="1"/>
  <c r="K41" i="1"/>
  <c r="L41" i="1"/>
  <c r="K710" i="1"/>
  <c r="L710" i="1"/>
  <c r="K108" i="1"/>
  <c r="L108" i="1"/>
  <c r="K720" i="1"/>
  <c r="L720" i="1"/>
  <c r="K344" i="1"/>
  <c r="L344" i="1"/>
  <c r="K77" i="1"/>
  <c r="L77" i="1"/>
  <c r="K298" i="1"/>
  <c r="L298" i="1"/>
  <c r="K667" i="1"/>
  <c r="L667" i="1"/>
  <c r="K456" i="1"/>
  <c r="L456" i="1"/>
  <c r="K89" i="1"/>
  <c r="L89" i="1"/>
  <c r="K353" i="1"/>
  <c r="L353" i="1"/>
  <c r="K453" i="1"/>
  <c r="L453" i="1"/>
  <c r="K206" i="1"/>
  <c r="L206" i="1"/>
  <c r="K568" i="1"/>
  <c r="L568" i="1"/>
  <c r="K266" i="1"/>
  <c r="L266" i="1"/>
  <c r="K133" i="1"/>
  <c r="L133" i="1"/>
  <c r="K22" i="1"/>
  <c r="L22" i="1"/>
  <c r="K556" i="1"/>
  <c r="L556" i="1"/>
  <c r="K614" i="1"/>
  <c r="L614" i="1"/>
  <c r="K605" i="1"/>
  <c r="L605" i="1"/>
  <c r="K423" i="1"/>
  <c r="L423" i="1"/>
  <c r="K46" i="1"/>
  <c r="L46" i="1"/>
  <c r="K255" i="1"/>
  <c r="L255" i="1"/>
  <c r="K637" i="1"/>
  <c r="L637" i="1"/>
  <c r="K759" i="1"/>
  <c r="L759" i="1"/>
  <c r="K394" i="1"/>
  <c r="L394" i="1"/>
  <c r="K336" i="1"/>
  <c r="L336" i="1"/>
  <c r="K142" i="1"/>
  <c r="L142" i="1"/>
  <c r="K334" i="1"/>
  <c r="L334" i="1"/>
  <c r="K755" i="1"/>
  <c r="L755" i="1"/>
  <c r="K691" i="1"/>
  <c r="L691" i="1"/>
  <c r="K549" i="1"/>
  <c r="L549" i="1"/>
  <c r="K34" i="1"/>
  <c r="L34" i="1"/>
  <c r="K550" i="1"/>
  <c r="L550" i="1"/>
  <c r="K480" i="1"/>
  <c r="L480" i="1"/>
  <c r="K715" i="1"/>
  <c r="L715" i="1"/>
  <c r="K3" i="1"/>
  <c r="L3" i="1"/>
  <c r="K107" i="1"/>
  <c r="L107" i="1"/>
  <c r="K113" i="1"/>
  <c r="L113" i="1"/>
  <c r="K767" i="1"/>
  <c r="L767" i="1"/>
  <c r="K640" i="1"/>
  <c r="L640" i="1"/>
  <c r="K318" i="1"/>
  <c r="L318" i="1"/>
  <c r="K487" i="1"/>
  <c r="L487" i="1"/>
  <c r="K514" i="1"/>
  <c r="L514" i="1"/>
  <c r="K16" i="1"/>
  <c r="L16" i="1"/>
  <c r="K189" i="1"/>
  <c r="L189" i="1"/>
  <c r="K291" i="1"/>
  <c r="L291" i="1"/>
  <c r="K29" i="1"/>
  <c r="L29" i="1"/>
  <c r="K650" i="1"/>
  <c r="L650" i="1"/>
  <c r="K576" i="1"/>
  <c r="L576" i="1"/>
  <c r="K213" i="1"/>
  <c r="L213" i="1"/>
  <c r="K623" i="1"/>
  <c r="L623" i="1"/>
  <c r="K212" i="1"/>
  <c r="L212" i="1"/>
  <c r="K473" i="1"/>
  <c r="L473" i="1"/>
  <c r="K482" i="1"/>
  <c r="L482" i="1"/>
  <c r="K25" i="1"/>
  <c r="L25" i="1"/>
  <c r="K382" i="1"/>
  <c r="L382" i="1"/>
  <c r="K764" i="1"/>
  <c r="L764" i="1"/>
  <c r="K652" i="1"/>
  <c r="L652" i="1"/>
  <c r="K76" i="1"/>
  <c r="L76" i="1"/>
  <c r="K532" i="1"/>
  <c r="L532" i="1"/>
  <c r="K465" i="1"/>
  <c r="L465" i="1"/>
  <c r="K276" i="1"/>
  <c r="L276" i="1"/>
  <c r="K176" i="1"/>
  <c r="L176" i="1"/>
  <c r="K661" i="1"/>
  <c r="L661" i="1"/>
  <c r="K617" i="1"/>
  <c r="L617" i="1"/>
  <c r="K401" i="1"/>
  <c r="L401" i="1"/>
  <c r="K389" i="1"/>
  <c r="L389" i="1"/>
  <c r="K122" i="1"/>
  <c r="L122" i="1"/>
  <c r="K421" i="1"/>
  <c r="L421" i="1"/>
  <c r="K527" i="1"/>
  <c r="L527" i="1"/>
  <c r="K7" i="1"/>
  <c r="L7" i="1"/>
  <c r="K186" i="1"/>
  <c r="L186" i="1"/>
  <c r="K619" i="1"/>
  <c r="L619" i="1"/>
  <c r="K71" i="1"/>
  <c r="L71" i="1"/>
  <c r="K241" i="1"/>
  <c r="L241" i="1"/>
  <c r="K319" i="1"/>
  <c r="L319" i="1"/>
  <c r="K711" i="1"/>
  <c r="L711" i="1"/>
  <c r="K124" i="1"/>
  <c r="L124" i="1"/>
  <c r="K132" i="1"/>
  <c r="L132" i="1"/>
  <c r="K320" i="1"/>
  <c r="L320" i="1"/>
  <c r="K664" i="1"/>
  <c r="L664" i="1"/>
  <c r="K585" i="1"/>
  <c r="L585" i="1"/>
  <c r="K723" i="1"/>
  <c r="L723" i="1"/>
  <c r="K436" i="1"/>
  <c r="L436" i="1"/>
  <c r="K501" i="1"/>
  <c r="L501" i="1"/>
  <c r="K641" i="1"/>
  <c r="L641" i="1"/>
  <c r="K566" i="1"/>
  <c r="L566" i="1"/>
  <c r="K557" i="1"/>
  <c r="L557" i="1"/>
  <c r="K502" i="1"/>
  <c r="L502" i="1"/>
  <c r="K682" i="1"/>
  <c r="L682" i="1"/>
  <c r="K555" i="1"/>
  <c r="L555" i="1"/>
  <c r="K44" i="1"/>
  <c r="L44" i="1"/>
  <c r="K515" i="1"/>
  <c r="L515" i="1"/>
  <c r="K12" i="1"/>
  <c r="L12" i="1"/>
  <c r="K427" i="1"/>
  <c r="L427" i="1"/>
  <c r="K732" i="1"/>
  <c r="L732" i="1"/>
  <c r="K561" i="1"/>
  <c r="L561" i="1"/>
  <c r="K383" i="1"/>
  <c r="L383" i="1"/>
  <c r="K220" i="1"/>
  <c r="L220" i="1"/>
  <c r="K398" i="1"/>
  <c r="L398" i="1"/>
  <c r="K73" i="1"/>
  <c r="L73" i="1"/>
  <c r="K53" i="1"/>
  <c r="L53" i="1"/>
  <c r="K419" i="1"/>
  <c r="L419" i="1"/>
  <c r="K199" i="1"/>
  <c r="L199" i="1"/>
  <c r="K92" i="1"/>
  <c r="L92" i="1"/>
  <c r="K321" i="1"/>
  <c r="L321" i="1"/>
  <c r="K376" i="1"/>
  <c r="L376" i="1"/>
  <c r="K647" i="1"/>
  <c r="L647" i="1"/>
  <c r="K583" i="1"/>
  <c r="L583" i="1"/>
  <c r="K375" i="1"/>
  <c r="L375" i="1"/>
  <c r="K190" i="1"/>
  <c r="L190" i="1"/>
  <c r="K741" i="1"/>
  <c r="L741" i="1"/>
  <c r="K734" i="1"/>
  <c r="L734" i="1"/>
  <c r="K554" i="1"/>
  <c r="L554" i="1"/>
  <c r="K405" i="1"/>
  <c r="L405" i="1"/>
  <c r="K553" i="1"/>
  <c r="L553" i="1"/>
  <c r="K21" i="1"/>
  <c r="L21" i="1"/>
  <c r="K412" i="1"/>
  <c r="L412" i="1"/>
  <c r="K603" i="1"/>
  <c r="L603" i="1"/>
  <c r="K126" i="1"/>
  <c r="L126" i="1"/>
  <c r="K329" i="1"/>
  <c r="L329" i="1"/>
  <c r="K399" i="1"/>
  <c r="L399" i="1"/>
  <c r="K521" i="1"/>
  <c r="L521" i="1"/>
  <c r="K627" i="1"/>
  <c r="L627" i="1"/>
  <c r="K369" i="1"/>
  <c r="L369" i="1"/>
  <c r="K136" i="1"/>
  <c r="L136" i="1"/>
  <c r="K233" i="1"/>
  <c r="L233" i="1"/>
  <c r="K249" i="1"/>
  <c r="L249" i="1"/>
  <c r="K467" i="1"/>
  <c r="L467" i="1"/>
  <c r="K492" i="1"/>
  <c r="L492" i="1"/>
  <c r="K530" i="1"/>
  <c r="L530" i="1"/>
  <c r="K753" i="1"/>
  <c r="L753" i="1"/>
  <c r="K590" i="1"/>
  <c r="L590" i="1"/>
  <c r="K118" i="1"/>
  <c r="L118" i="1"/>
  <c r="K655" i="1"/>
  <c r="L655" i="1"/>
  <c r="K5" i="1"/>
  <c r="L5" i="1"/>
  <c r="K145" i="1"/>
  <c r="L145" i="1"/>
  <c r="K23" i="1"/>
  <c r="L23" i="1"/>
  <c r="K377" i="1"/>
  <c r="L377" i="1"/>
  <c r="K668" i="1"/>
  <c r="L668" i="1"/>
  <c r="K531" i="1"/>
  <c r="L531" i="1"/>
  <c r="K307" i="1"/>
  <c r="L307" i="1"/>
  <c r="K203" i="1"/>
  <c r="L203" i="1"/>
  <c r="K657" i="1"/>
  <c r="L657" i="1"/>
  <c r="K374" i="1"/>
  <c r="L374" i="1"/>
  <c r="K600" i="1"/>
  <c r="L600" i="1"/>
  <c r="K742" i="1"/>
  <c r="L742" i="1"/>
  <c r="K443" i="1"/>
  <c r="L443" i="1"/>
  <c r="K481" i="1"/>
  <c r="L481" i="1"/>
  <c r="K81" i="1"/>
  <c r="L81" i="1"/>
  <c r="K692" i="1"/>
  <c r="L692" i="1"/>
  <c r="K331" i="1"/>
  <c r="L331" i="1"/>
  <c r="K483" i="1"/>
  <c r="L483" i="1"/>
  <c r="K264" i="1"/>
  <c r="L264" i="1"/>
  <c r="K725" i="1"/>
  <c r="L725" i="1"/>
  <c r="K687" i="1"/>
  <c r="L687" i="1"/>
  <c r="K80" i="1"/>
  <c r="L80" i="1"/>
  <c r="K538" i="1"/>
  <c r="L538" i="1"/>
  <c r="K62" i="1"/>
  <c r="L62" i="1"/>
  <c r="K746" i="1"/>
  <c r="L746" i="1"/>
  <c r="K140" i="1"/>
  <c r="L140" i="1"/>
  <c r="K271" i="1"/>
  <c r="L271" i="1"/>
  <c r="K503" i="1"/>
  <c r="L503" i="1"/>
  <c r="K32" i="1"/>
  <c r="L32" i="1"/>
  <c r="K72" i="1"/>
  <c r="L72" i="1"/>
  <c r="K397" i="1"/>
  <c r="L397" i="1"/>
  <c r="K683" i="1"/>
  <c r="L683" i="1"/>
  <c r="K761" i="1"/>
  <c r="L761" i="1"/>
  <c r="K621" i="1"/>
  <c r="L621" i="1"/>
  <c r="K182" i="1"/>
  <c r="L182" i="1"/>
  <c r="K284" i="1"/>
  <c r="L284" i="1"/>
  <c r="K55" i="1"/>
  <c r="L55" i="1"/>
  <c r="K519" i="1"/>
  <c r="L519" i="1"/>
  <c r="K731" i="1"/>
  <c r="L731" i="1"/>
  <c r="K748" i="1"/>
  <c r="L748" i="1"/>
  <c r="K620" i="1"/>
  <c r="L620" i="1"/>
  <c r="K174" i="1"/>
  <c r="L174" i="1"/>
  <c r="K415" i="1"/>
  <c r="L415" i="1"/>
  <c r="K551" i="1"/>
  <c r="L551" i="1"/>
  <c r="K290" i="1"/>
  <c r="L290" i="1"/>
  <c r="K729" i="1"/>
  <c r="L729" i="1"/>
  <c r="K468" i="1"/>
  <c r="L468" i="1"/>
  <c r="K313" i="1"/>
  <c r="L313" i="1"/>
  <c r="K218" i="1"/>
  <c r="L218" i="1"/>
  <c r="K134" i="1"/>
  <c r="L134" i="1"/>
  <c r="K306" i="1"/>
  <c r="L306" i="1"/>
  <c r="K210" i="1"/>
  <c r="L210" i="1"/>
  <c r="K157" i="1"/>
  <c r="L157" i="1"/>
  <c r="K485" i="1"/>
  <c r="L485" i="1"/>
  <c r="K111" i="1"/>
  <c r="L111" i="1"/>
  <c r="K114" i="1"/>
  <c r="L114" i="1"/>
  <c r="K278" i="1"/>
  <c r="L278" i="1"/>
  <c r="K345" i="1"/>
  <c r="L345" i="1"/>
  <c r="K632" i="1"/>
  <c r="L632" i="1"/>
  <c r="K269" i="1"/>
  <c r="L269" i="1"/>
  <c r="K239" i="1"/>
  <c r="L239" i="1"/>
  <c r="K135" i="1"/>
  <c r="L135" i="1"/>
  <c r="K188" i="1"/>
  <c r="L188" i="1"/>
  <c r="K685" i="1"/>
  <c r="L685" i="1"/>
  <c r="K506" i="1"/>
  <c r="L506" i="1"/>
  <c r="K166" i="1"/>
  <c r="L166" i="1"/>
  <c r="K387" i="1"/>
  <c r="L387" i="1"/>
  <c r="K529" i="1"/>
  <c r="L529" i="1"/>
  <c r="K18" i="1"/>
  <c r="L18" i="1"/>
  <c r="K403" i="1"/>
  <c r="L403" i="1"/>
  <c r="K680" i="1"/>
  <c r="L680" i="1"/>
  <c r="K91" i="1"/>
  <c r="L91" i="1"/>
  <c r="K178" i="1"/>
  <c r="L178" i="1"/>
  <c r="K511" i="1"/>
  <c r="L511" i="1"/>
  <c r="K420" i="1"/>
  <c r="L420" i="1"/>
  <c r="K705" i="1"/>
  <c r="L705" i="1"/>
  <c r="K252" i="1"/>
  <c r="L252" i="1"/>
  <c r="K512" i="1"/>
  <c r="L512" i="1"/>
  <c r="K324" i="1"/>
  <c r="L324" i="1"/>
  <c r="K214" i="1"/>
  <c r="L214" i="1"/>
  <c r="K589" i="1"/>
  <c r="L589" i="1"/>
  <c r="K624" i="1"/>
  <c r="L624" i="1"/>
  <c r="K274" i="1"/>
  <c r="L274" i="1"/>
  <c r="K211" i="1"/>
  <c r="L211" i="1"/>
  <c r="K198" i="1"/>
  <c r="L198" i="1"/>
  <c r="K533" i="1"/>
  <c r="L533" i="1"/>
  <c r="K61" i="1"/>
  <c r="L61" i="1"/>
  <c r="K168" i="1"/>
  <c r="L168" i="1"/>
  <c r="K508" i="1"/>
  <c r="L508" i="1"/>
  <c r="K445" i="1"/>
  <c r="L445" i="1"/>
  <c r="K193" i="1"/>
  <c r="L193" i="1"/>
  <c r="K449" i="1"/>
  <c r="L449" i="1"/>
  <c r="K207" i="1"/>
  <c r="L207" i="1"/>
  <c r="K117" i="1"/>
  <c r="L117" i="1"/>
  <c r="K10" i="1"/>
  <c r="L10" i="1"/>
  <c r="K245" i="1"/>
  <c r="L245" i="1"/>
  <c r="K88" i="1"/>
  <c r="L88" i="1"/>
  <c r="K636" i="1"/>
  <c r="L636" i="1"/>
  <c r="K368" i="1"/>
  <c r="L368" i="1"/>
  <c r="K477" i="1"/>
  <c r="L477" i="1"/>
  <c r="K450" i="1"/>
  <c r="L450" i="1"/>
  <c r="K714" i="1"/>
  <c r="L714" i="1"/>
  <c r="K416" i="1"/>
  <c r="L416" i="1"/>
  <c r="K739" i="1"/>
  <c r="L739" i="1"/>
  <c r="K373" i="1"/>
  <c r="L373" i="1"/>
  <c r="K684" i="1"/>
  <c r="L684" i="1"/>
  <c r="K13" i="1"/>
  <c r="L13" i="1"/>
  <c r="K494" i="1"/>
  <c r="L494" i="1"/>
  <c r="K497" i="1"/>
  <c r="L497" i="1"/>
  <c r="K236" i="1"/>
  <c r="L236" i="1"/>
  <c r="K598" i="1"/>
  <c r="L598" i="1"/>
  <c r="K408" i="1"/>
  <c r="L408" i="1"/>
  <c r="K154" i="1"/>
  <c r="L154" i="1"/>
  <c r="K63" i="1"/>
  <c r="L63" i="1"/>
  <c r="K86" i="1"/>
  <c r="L86" i="1"/>
  <c r="K161" i="1"/>
  <c r="L161" i="1"/>
  <c r="K48" i="1"/>
  <c r="L48" i="1"/>
  <c r="K172" i="1"/>
  <c r="L172" i="1"/>
  <c r="K534" i="1"/>
  <c r="L534" i="1"/>
  <c r="K70" i="1"/>
  <c r="L70" i="1"/>
  <c r="K430" i="1"/>
  <c r="L430" i="1"/>
  <c r="K144" i="1"/>
  <c r="L144" i="1"/>
  <c r="K95" i="1"/>
  <c r="L95" i="1"/>
  <c r="K43" i="1"/>
  <c r="L43" i="1"/>
  <c r="K478" i="1"/>
  <c r="L478" i="1"/>
  <c r="K433" i="1"/>
  <c r="L433" i="1"/>
  <c r="K639" i="1"/>
  <c r="L639" i="1"/>
  <c r="K722" i="1"/>
  <c r="L722" i="1"/>
  <c r="K205" i="1"/>
  <c r="L205" i="1"/>
  <c r="K120" i="1"/>
  <c r="L120" i="1"/>
  <c r="K31" i="1"/>
  <c r="L31" i="1"/>
  <c r="K2" i="1"/>
  <c r="L2" i="1"/>
  <c r="K718" i="1"/>
  <c r="L718" i="1"/>
  <c r="K352" i="1"/>
  <c r="L352" i="1"/>
  <c r="K444" i="1"/>
  <c r="L444" i="1"/>
  <c r="K347" i="1"/>
  <c r="L347" i="1"/>
  <c r="K235" i="1"/>
  <c r="L235" i="1"/>
  <c r="K94" i="1"/>
  <c r="L94" i="1"/>
  <c r="K263" i="1"/>
  <c r="L263" i="1"/>
  <c r="K525" i="1"/>
  <c r="L525" i="1"/>
  <c r="K505" i="1"/>
  <c r="L505" i="1"/>
  <c r="K351" i="1"/>
  <c r="L351" i="1"/>
  <c r="K256" i="1"/>
  <c r="L256" i="1"/>
  <c r="K646" i="1"/>
  <c r="L646" i="1"/>
  <c r="K766" i="1"/>
  <c r="L766" i="1"/>
  <c r="K466" i="1"/>
  <c r="L466" i="1"/>
  <c r="K224" i="1"/>
  <c r="L224" i="1"/>
  <c r="K379" i="1"/>
  <c r="L379" i="1"/>
  <c r="K9" i="1"/>
  <c r="L9" i="1"/>
  <c r="K19" i="1"/>
  <c r="L19" i="1"/>
  <c r="K148" i="1"/>
  <c r="L148" i="1"/>
  <c r="K765" i="1"/>
  <c r="L765" i="1"/>
  <c r="K510" i="1"/>
  <c r="L510" i="1"/>
  <c r="K689" i="1"/>
  <c r="L689" i="1"/>
  <c r="K356" i="1"/>
  <c r="L356" i="1"/>
  <c r="K283" i="1"/>
  <c r="L283" i="1"/>
  <c r="K28" i="1"/>
  <c r="L28" i="1"/>
  <c r="K446" i="1"/>
  <c r="L446" i="1"/>
  <c r="K6" i="1"/>
  <c r="L6" i="1"/>
  <c r="K169" i="1"/>
  <c r="L169" i="1"/>
  <c r="K454" i="1"/>
  <c r="L454" i="1"/>
  <c r="K185" i="1"/>
  <c r="L185" i="1"/>
  <c r="K45" i="1"/>
  <c r="L45" i="1"/>
  <c r="K526" i="1"/>
  <c r="L526" i="1"/>
  <c r="K489" i="1"/>
  <c r="L489" i="1"/>
  <c r="K103" i="1"/>
  <c r="L103" i="1"/>
  <c r="K299" i="1"/>
  <c r="L299" i="1"/>
  <c r="K547" i="1"/>
  <c r="L547" i="1"/>
  <c r="K395" i="1"/>
  <c r="L395" i="1"/>
  <c r="K294" i="1"/>
  <c r="L294" i="1"/>
  <c r="K439" i="1"/>
  <c r="L439" i="1"/>
  <c r="K584" i="1"/>
  <c r="L584" i="1"/>
  <c r="K232" i="1"/>
  <c r="L232" i="1"/>
  <c r="K728" i="1"/>
  <c r="L728" i="1"/>
  <c r="K707" i="1"/>
  <c r="L707" i="1"/>
  <c r="K411" i="1"/>
  <c r="L411" i="1"/>
  <c r="K523" i="1"/>
  <c r="L523" i="1"/>
  <c r="K594" i="1"/>
  <c r="L594" i="1"/>
  <c r="K733" i="1"/>
  <c r="L733" i="1"/>
  <c r="K462" i="1"/>
  <c r="L462" i="1"/>
  <c r="K147" i="1"/>
  <c r="L147" i="1"/>
  <c r="K591" i="1"/>
  <c r="L591" i="1"/>
  <c r="K194" i="1"/>
  <c r="L194" i="1"/>
  <c r="K435" i="1"/>
  <c r="L435" i="1"/>
  <c r="K631" i="1"/>
  <c r="L631" i="1"/>
  <c r="K504" i="1"/>
  <c r="L504" i="1"/>
  <c r="K622" i="1"/>
  <c r="L622" i="1"/>
  <c r="K745" i="1"/>
  <c r="L745" i="1"/>
  <c r="K217" i="1"/>
  <c r="L217" i="1"/>
  <c r="K335" i="1"/>
  <c r="L335" i="1"/>
  <c r="K310" i="1"/>
  <c r="L310" i="1"/>
  <c r="K426" i="1"/>
  <c r="L426" i="1"/>
  <c r="K30" i="1"/>
  <c r="L30" i="1"/>
  <c r="K39" i="1"/>
  <c r="L39" i="1"/>
  <c r="K391" i="1"/>
  <c r="L391" i="1"/>
  <c r="K610" i="1"/>
  <c r="L610" i="1"/>
  <c r="K27" i="1"/>
  <c r="L27" i="1"/>
  <c r="K202" i="1"/>
  <c r="L202" i="1"/>
  <c r="K662" i="1"/>
  <c r="L662" i="1"/>
  <c r="K626" i="1"/>
  <c r="L626" i="1"/>
  <c r="K611" i="1"/>
  <c r="L611" i="1"/>
  <c r="K709" i="1"/>
  <c r="L709" i="1"/>
  <c r="K49" i="1"/>
  <c r="L49" i="1"/>
  <c r="K537" i="1"/>
  <c r="L537" i="1"/>
  <c r="K704" i="1"/>
  <c r="L704" i="1"/>
  <c r="K280" i="1"/>
  <c r="L280" i="1"/>
  <c r="K479" i="1"/>
  <c r="L479" i="1"/>
  <c r="K593" i="1"/>
  <c r="L593" i="1"/>
  <c r="K645" i="1"/>
  <c r="L645" i="1"/>
  <c r="K432" i="1"/>
  <c r="L432" i="1"/>
  <c r="K638" i="1"/>
  <c r="L638" i="1"/>
  <c r="K461" i="1"/>
  <c r="L461" i="1"/>
  <c r="K558" i="1"/>
  <c r="L558" i="1"/>
  <c r="K323" i="1"/>
  <c r="L323" i="1"/>
  <c r="K738" i="1"/>
  <c r="L738" i="1"/>
  <c r="K649" i="1"/>
  <c r="L649" i="1"/>
  <c r="K47" i="1"/>
  <c r="L47" i="1"/>
  <c r="K552" i="1"/>
  <c r="L552" i="1"/>
  <c r="K281" i="1"/>
  <c r="L281" i="1"/>
  <c r="K285" i="1"/>
  <c r="L285" i="1"/>
  <c r="K288" i="1"/>
  <c r="L288" i="1"/>
  <c r="K119" i="1"/>
  <c r="L119" i="1"/>
  <c r="K348" i="1"/>
  <c r="L348" i="1"/>
  <c r="K128" i="1"/>
  <c r="L128" i="1"/>
  <c r="K316" i="1"/>
  <c r="L316" i="1"/>
  <c r="K438" i="1"/>
  <c r="L438" i="1"/>
  <c r="K429" i="1"/>
  <c r="L429" i="1"/>
  <c r="K238" i="1"/>
  <c r="L238" i="1"/>
  <c r="K304" i="1"/>
  <c r="L304" i="1"/>
  <c r="K33" i="1"/>
  <c r="L33" i="1"/>
  <c r="K751" i="1"/>
  <c r="L751" i="1"/>
  <c r="K234" i="1"/>
  <c r="L234" i="1"/>
  <c r="K448" i="1"/>
  <c r="L448" i="1"/>
  <c r="K572" i="1"/>
  <c r="L572" i="1"/>
  <c r="K562" i="1"/>
  <c r="L562" i="1"/>
  <c r="K490" i="1"/>
  <c r="L490" i="1"/>
  <c r="K669" i="1"/>
  <c r="L669" i="1"/>
  <c r="K131" i="1"/>
  <c r="L131" i="1"/>
  <c r="K719" i="1"/>
  <c r="L719" i="1"/>
  <c r="K588" i="1"/>
  <c r="L588" i="1"/>
  <c r="K615" i="1"/>
  <c r="L615" i="1"/>
  <c r="K50" i="1"/>
  <c r="L50" i="1"/>
  <c r="K338" i="1"/>
  <c r="L338" i="1"/>
  <c r="K396" i="1"/>
  <c r="L396" i="1"/>
  <c r="K440" i="1"/>
  <c r="L440" i="1"/>
  <c r="K66" i="1"/>
  <c r="L66" i="1"/>
  <c r="K230" i="1"/>
  <c r="L230" i="1"/>
  <c r="K447" i="1"/>
  <c r="L447" i="1"/>
  <c r="K183" i="1"/>
  <c r="L183" i="1"/>
  <c r="K175" i="1"/>
  <c r="L175" i="1"/>
  <c r="K696" i="1"/>
  <c r="L696" i="1"/>
  <c r="K498" i="1"/>
  <c r="L498" i="1"/>
  <c r="K152" i="1"/>
  <c r="L152" i="1"/>
  <c r="K121" i="1"/>
  <c r="L121" i="1"/>
  <c r="K275" i="1"/>
  <c r="L275" i="1"/>
  <c r="K548" i="1"/>
  <c r="L548" i="1"/>
  <c r="K209" i="1"/>
  <c r="L209" i="1"/>
  <c r="K362" i="1"/>
  <c r="L362" i="1"/>
  <c r="K303" i="1"/>
  <c r="L303" i="1"/>
  <c r="K564" i="1"/>
  <c r="L564" i="1"/>
  <c r="K648" i="1"/>
  <c r="L648" i="1"/>
  <c r="K402" i="1"/>
  <c r="L402" i="1"/>
  <c r="K577" i="1"/>
  <c r="L577" i="1"/>
  <c r="K488" i="1"/>
  <c r="L488" i="1"/>
  <c r="K109" i="1"/>
  <c r="L109" i="1"/>
  <c r="K518" i="1"/>
  <c r="L518" i="1"/>
  <c r="K673" i="1"/>
  <c r="L673" i="1"/>
  <c r="K455" i="1"/>
  <c r="L455" i="1"/>
  <c r="K457" i="1"/>
  <c r="L457" i="1"/>
  <c r="K297" i="1"/>
  <c r="L297" i="1"/>
  <c r="K179" i="1"/>
  <c r="L179" i="1"/>
  <c r="K563" i="1"/>
  <c r="L563" i="1"/>
  <c r="K228" i="1"/>
  <c r="L228" i="1"/>
  <c r="K536" i="1"/>
  <c r="L536" i="1"/>
  <c r="K180" i="1"/>
  <c r="L180" i="1"/>
  <c r="K634" i="1"/>
  <c r="L634" i="1"/>
  <c r="K262" i="1"/>
  <c r="L262" i="1"/>
  <c r="K500" i="1"/>
  <c r="L500" i="1"/>
  <c r="K231" i="1"/>
  <c r="L231" i="1"/>
  <c r="K410" i="1"/>
  <c r="L410" i="1"/>
  <c r="K659" i="1"/>
  <c r="L659" i="1"/>
  <c r="K672" i="1"/>
  <c r="L672" i="1"/>
  <c r="K463" i="1"/>
  <c r="L463" i="1"/>
  <c r="K260" i="1"/>
  <c r="L260" i="1"/>
  <c r="K60" i="1"/>
  <c r="L60" i="1"/>
  <c r="K315" i="1"/>
  <c r="L315" i="1"/>
  <c r="K112" i="1"/>
  <c r="L112" i="1"/>
  <c r="K390" i="1"/>
  <c r="L390" i="1"/>
  <c r="K675" i="1"/>
  <c r="L675" i="1"/>
  <c r="K671" i="1"/>
  <c r="L671" i="1"/>
  <c r="K544" i="1"/>
  <c r="L544" i="1"/>
  <c r="K730" i="1"/>
  <c r="L730" i="1"/>
  <c r="K125" i="1"/>
  <c r="L125" i="1"/>
  <c r="K363" i="1"/>
  <c r="L363" i="1"/>
  <c r="K102" i="1"/>
  <c r="L102" i="1"/>
  <c r="K216" i="1"/>
  <c r="L216" i="1"/>
  <c r="K251" i="1"/>
  <c r="L251" i="1"/>
  <c r="K137" i="1"/>
  <c r="L137" i="1"/>
  <c r="K602" i="1"/>
  <c r="L602" i="1"/>
  <c r="K762" i="1"/>
  <c r="L762" i="1"/>
  <c r="K604" i="1"/>
  <c r="L604" i="1"/>
  <c r="K464" i="1"/>
  <c r="L464" i="1"/>
  <c r="K630" i="1"/>
  <c r="L630" i="1"/>
  <c r="K754" i="1"/>
  <c r="L754" i="1"/>
  <c r="K484" i="1"/>
  <c r="L484" i="1"/>
  <c r="K171" i="1"/>
  <c r="L171" i="1"/>
  <c r="K341" i="1"/>
  <c r="L341" i="1"/>
  <c r="K644" i="1"/>
  <c r="L644" i="1"/>
  <c r="K65" i="1"/>
  <c r="L65" i="1"/>
  <c r="K215" i="1"/>
  <c r="L215" i="1"/>
  <c r="K571" i="1"/>
  <c r="L571" i="1"/>
  <c r="K442" i="1"/>
  <c r="L442" i="1"/>
  <c r="K541" i="1"/>
  <c r="L541" i="1"/>
  <c r="K470" i="1"/>
  <c r="L470" i="1"/>
  <c r="K83" i="1"/>
  <c r="L83" i="1"/>
  <c r="K195" i="1"/>
  <c r="L195" i="1"/>
  <c r="K79" i="1"/>
  <c r="L79" i="1"/>
  <c r="K653" i="1"/>
  <c r="L653" i="1"/>
  <c r="K451" i="1"/>
  <c r="L451" i="1"/>
  <c r="K308" i="1"/>
  <c r="L308" i="1"/>
  <c r="K716" i="1"/>
  <c r="L716" i="1"/>
  <c r="K295" i="1"/>
  <c r="L295" i="1"/>
  <c r="K311" i="1"/>
  <c r="L311" i="1"/>
  <c r="K509" i="1"/>
  <c r="L509" i="1"/>
  <c r="K314" i="1"/>
  <c r="L314" i="1"/>
  <c r="K688" i="1"/>
  <c r="L688" i="1"/>
  <c r="K51" i="1"/>
  <c r="L51" i="1"/>
  <c r="K699" i="1"/>
  <c r="L699" i="1"/>
  <c r="K493" i="1"/>
  <c r="L493" i="1"/>
  <c r="K160" i="1"/>
  <c r="L160" i="1"/>
  <c r="K300" i="1"/>
  <c r="L300" i="1"/>
  <c r="K747" i="1"/>
  <c r="L747" i="1"/>
  <c r="K586" i="1"/>
  <c r="L586" i="1"/>
  <c r="K393" i="1"/>
  <c r="L393" i="1"/>
  <c r="K424" i="1"/>
  <c r="L424" i="1"/>
  <c r="K248" i="1"/>
  <c r="L248" i="1"/>
  <c r="K756" i="1"/>
  <c r="L756" i="1"/>
  <c r="K286" i="1"/>
  <c r="L286" i="1"/>
  <c r="K270" i="1"/>
  <c r="L270" i="1"/>
  <c r="K317" i="1"/>
  <c r="L317" i="1"/>
  <c r="K414" i="1"/>
  <c r="L414" i="1"/>
  <c r="K546" i="1"/>
  <c r="L546" i="1"/>
  <c r="K247" i="1"/>
  <c r="L247" i="1"/>
  <c r="K677" i="1"/>
  <c r="L677" i="1"/>
  <c r="K20" i="1"/>
  <c r="L20" i="1"/>
  <c r="K4" i="1"/>
  <c r="L4" i="1"/>
  <c r="K434" i="1"/>
  <c r="L434" i="1"/>
  <c r="K75" i="1"/>
  <c r="L75" i="1"/>
  <c r="K437" i="1"/>
  <c r="L437" i="1"/>
  <c r="K726" i="1"/>
  <c r="L726" i="1"/>
  <c r="K57" i="1"/>
  <c r="L57" i="1"/>
  <c r="K750" i="1"/>
  <c r="L750" i="1"/>
  <c r="K574" i="1"/>
  <c r="L574" i="1"/>
  <c r="K200" i="1"/>
  <c r="L200" i="1"/>
  <c r="K90" i="1"/>
  <c r="L90" i="1"/>
  <c r="K167" i="1"/>
  <c r="L167" i="1"/>
  <c r="K301" i="1"/>
  <c r="L301" i="1"/>
  <c r="K592" i="1"/>
  <c r="L592" i="1"/>
  <c r="K253" i="1"/>
  <c r="L253" i="1"/>
  <c r="K670" i="1"/>
  <c r="L670" i="1"/>
  <c r="K37" i="1"/>
  <c r="L37" i="1"/>
  <c r="K100" i="1"/>
  <c r="L100" i="1"/>
  <c r="K618" i="1"/>
  <c r="L618" i="1"/>
  <c r="K340" i="1"/>
  <c r="L340" i="1"/>
  <c r="K35" i="1"/>
  <c r="L35" i="1"/>
  <c r="K380" i="1"/>
  <c r="L380" i="1"/>
  <c r="K237" i="1"/>
  <c r="L237" i="1"/>
  <c r="K226" i="1"/>
  <c r="L226" i="1"/>
  <c r="K74" i="1"/>
  <c r="L74" i="1"/>
  <c r="K58" i="1"/>
  <c r="L58" i="1"/>
  <c r="K265" i="1"/>
  <c r="L265" i="1"/>
  <c r="K170" i="1"/>
  <c r="L170" i="1"/>
  <c r="K337" i="1"/>
  <c r="L337" i="1"/>
  <c r="K425" i="1"/>
  <c r="L425" i="1"/>
  <c r="K409" i="1"/>
  <c r="L409" i="1"/>
  <c r="K123" i="1"/>
  <c r="L123" i="1"/>
  <c r="K642" i="1"/>
  <c r="L642" i="1"/>
  <c r="K616" i="1"/>
  <c r="L616" i="1"/>
  <c r="K156" i="1"/>
  <c r="L156" i="1"/>
  <c r="K258" i="1"/>
  <c r="L258" i="1"/>
  <c r="K528" i="1"/>
  <c r="L528" i="1"/>
  <c r="K129" i="1"/>
  <c r="L129" i="1"/>
  <c r="K542" i="1"/>
  <c r="L542" i="1"/>
  <c r="K246" i="1"/>
  <c r="L246" i="1"/>
  <c r="K579" i="1"/>
  <c r="L579" i="1"/>
  <c r="K219" i="1"/>
  <c r="L219" i="1"/>
  <c r="K177" i="1"/>
  <c r="L177" i="1"/>
  <c r="K663" i="1"/>
  <c r="L663" i="1"/>
  <c r="K418" i="1"/>
  <c r="L418" i="1"/>
  <c r="K404" i="1"/>
  <c r="L404" i="1"/>
  <c r="K101" i="1"/>
  <c r="L101" i="1"/>
  <c r="K346" i="1"/>
  <c r="L346" i="1"/>
  <c r="K64" i="1"/>
  <c r="L64" i="1"/>
  <c r="K68" i="1"/>
  <c r="L68" i="1"/>
  <c r="K459" i="1"/>
  <c r="L459" i="1"/>
  <c r="K599" i="1"/>
  <c r="L599" i="1"/>
  <c r="K517" i="1"/>
  <c r="L517" i="1"/>
  <c r="K601" i="1"/>
  <c r="L601" i="1"/>
  <c r="K38" i="1"/>
  <c r="L38" i="1"/>
  <c r="K700" i="1"/>
  <c r="L700" i="1"/>
  <c r="K580" i="1"/>
  <c r="L580" i="1"/>
  <c r="K597" i="1"/>
  <c r="L597" i="1"/>
  <c r="K743" i="1"/>
  <c r="L743" i="1"/>
  <c r="K752" i="1"/>
  <c r="L752" i="1"/>
  <c r="K702" i="1"/>
  <c r="L702" i="1"/>
  <c r="K516" i="1"/>
  <c r="L516" i="1"/>
  <c r="K191" i="1"/>
  <c r="L191" i="1"/>
  <c r="K354" i="1"/>
  <c r="L354" i="1"/>
  <c r="K384" i="1"/>
  <c r="L384" i="1"/>
  <c r="K666" i="1"/>
  <c r="L666" i="1"/>
  <c r="K130" i="1"/>
  <c r="L130" i="1"/>
  <c r="K633" i="1"/>
  <c r="L633" i="1"/>
  <c r="K543" i="1"/>
  <c r="L543" i="1"/>
  <c r="K612" i="1"/>
  <c r="L612" i="1"/>
  <c r="K658" i="1"/>
  <c r="L658" i="1"/>
  <c r="K159" i="1"/>
  <c r="L159" i="1"/>
  <c r="K573" i="1"/>
  <c r="L573" i="1"/>
  <c r="K254" i="1"/>
  <c r="L254" i="1"/>
  <c r="K428" i="1"/>
  <c r="L428" i="1"/>
  <c r="K560" i="1"/>
  <c r="L560" i="1"/>
  <c r="K333" i="1"/>
  <c r="L333" i="1"/>
  <c r="K365" i="1"/>
  <c r="L365" i="1"/>
  <c r="K770" i="1"/>
  <c r="L770" i="1"/>
  <c r="K99" i="1"/>
  <c r="L99" i="1"/>
  <c r="K654" i="1"/>
  <c r="L654" i="1"/>
  <c r="K146" i="1"/>
  <c r="L146" i="1"/>
  <c r="K757" i="1"/>
  <c r="L757" i="1"/>
  <c r="K701" i="1"/>
  <c r="L701" i="1"/>
  <c r="K524" i="1"/>
  <c r="L524" i="1"/>
  <c r="K472" i="1"/>
  <c r="L472" i="1"/>
  <c r="K141" i="1"/>
  <c r="L141" i="1"/>
  <c r="K366" i="1"/>
  <c r="L366" i="1"/>
  <c r="K559" i="1"/>
  <c r="L559" i="1"/>
  <c r="K223" i="1"/>
  <c r="L223" i="1"/>
  <c r="K678" i="1"/>
  <c r="L678" i="1"/>
  <c r="K227" i="1"/>
  <c r="L227" i="1"/>
  <c r="K139" i="1"/>
  <c r="L139" i="1"/>
  <c r="K11" i="1"/>
  <c r="L11" i="1"/>
  <c r="K520" i="1"/>
  <c r="L520" i="1"/>
  <c r="K328" i="1"/>
  <c r="L328" i="1"/>
  <c r="K772" i="1"/>
  <c r="L772" i="1"/>
  <c r="K703" i="1"/>
  <c r="L703" i="1"/>
  <c r="K469" i="1"/>
  <c r="L469" i="1"/>
  <c r="K656" i="1"/>
  <c r="L656" i="1"/>
  <c r="K596" i="1"/>
  <c r="L596" i="1"/>
  <c r="K749" i="1"/>
  <c r="L749" i="1"/>
  <c r="K14" i="1"/>
  <c r="L14" i="1"/>
  <c r="K371" i="1"/>
  <c r="L371" i="1"/>
  <c r="K693" i="1"/>
  <c r="L693" i="1"/>
  <c r="K69" i="1"/>
  <c r="L69" i="1"/>
  <c r="K155" i="1"/>
  <c r="L155" i="1"/>
  <c r="K727" i="1"/>
  <c r="L727" i="1"/>
  <c r="K763" i="1"/>
  <c r="L763" i="1"/>
  <c r="K150" i="1"/>
  <c r="L150" i="1"/>
  <c r="K388" i="1"/>
  <c r="L388" i="1"/>
  <c r="K581" i="1"/>
  <c r="L581" i="1"/>
  <c r="K441" i="1"/>
  <c r="L441" i="1"/>
  <c r="K364" i="1"/>
  <c r="L364" i="1"/>
  <c r="K138" i="1"/>
  <c r="L138" i="1"/>
  <c r="K496" i="1"/>
  <c r="L496" i="1"/>
  <c r="K737" i="1"/>
  <c r="L737" i="1"/>
  <c r="K361" i="1"/>
  <c r="L361" i="1"/>
  <c r="K697" i="1"/>
  <c r="L697" i="1"/>
  <c r="K606" i="1"/>
  <c r="L606" i="1"/>
  <c r="K768" i="1"/>
  <c r="L768" i="1"/>
  <c r="K273" i="1"/>
  <c r="L273" i="1"/>
  <c r="K740" i="1"/>
  <c r="L740" i="1"/>
  <c r="K736" i="1"/>
  <c r="L736" i="1"/>
  <c r="K758" i="1"/>
  <c r="L758" i="1"/>
  <c r="K322" i="1"/>
  <c r="L322" i="1"/>
  <c r="K240" i="1"/>
  <c r="L240" i="1"/>
  <c r="K24" i="1"/>
  <c r="L24" i="1"/>
  <c r="K460" i="1"/>
  <c r="L460" i="1"/>
  <c r="K471" i="1"/>
  <c r="L471" i="1"/>
  <c r="K769" i="1"/>
  <c r="L769" i="1"/>
  <c r="K595" i="1"/>
  <c r="L595" i="1"/>
  <c r="K326" i="1"/>
  <c r="L326" i="1"/>
  <c r="K277" i="1"/>
  <c r="L277" i="1"/>
  <c r="K660" i="1"/>
  <c r="L660" i="1"/>
  <c r="K97" i="1"/>
  <c r="L97" i="1"/>
  <c r="K8" i="1"/>
  <c r="L8" i="1"/>
  <c r="K407" i="1"/>
  <c r="L407" i="1"/>
  <c r="K613" i="1"/>
  <c r="L613" i="1"/>
  <c r="K293" i="1"/>
  <c r="L293" i="1"/>
  <c r="K164" i="1"/>
  <c r="L164" i="1"/>
  <c r="K289" i="1"/>
  <c r="L289" i="1"/>
  <c r="K197" i="1"/>
  <c r="L197" i="1"/>
  <c r="K26" i="1"/>
  <c r="L26" i="1"/>
  <c r="K507" i="1"/>
  <c r="L507" i="1"/>
  <c r="K545" i="1"/>
  <c r="L545" i="1"/>
  <c r="K153" i="1"/>
  <c r="L153" i="1"/>
  <c r="K93" i="1"/>
  <c r="L93" i="1"/>
  <c r="K708" i="1"/>
  <c r="L708" i="1"/>
  <c r="K204" i="1"/>
  <c r="L204" i="1"/>
  <c r="K184" i="1"/>
  <c r="L184" i="1"/>
  <c r="K712" i="1"/>
  <c r="L712" i="1"/>
  <c r="K312" i="1"/>
  <c r="L312" i="1"/>
  <c r="K386" i="1"/>
  <c r="L386" i="1"/>
  <c r="K475" i="1"/>
  <c r="L475" i="1"/>
  <c r="K105" i="1"/>
  <c r="L105" i="1"/>
  <c r="K151" i="1"/>
  <c r="L151" i="1"/>
  <c r="K201" i="1"/>
  <c r="L201" i="1"/>
  <c r="K87" i="1"/>
  <c r="L87" i="1"/>
  <c r="K192" i="1"/>
  <c r="L192" i="1"/>
  <c r="K486" i="1"/>
  <c r="L486" i="1"/>
  <c r="K244" i="1"/>
  <c r="L244" i="1"/>
  <c r="K522" i="1"/>
  <c r="L522" i="1"/>
  <c r="K104" i="1"/>
  <c r="L104" i="1"/>
  <c r="K625" i="1"/>
  <c r="L625" i="1"/>
  <c r="K499" i="1"/>
  <c r="L499" i="1"/>
  <c r="K250" i="1"/>
  <c r="L250" i="1"/>
  <c r="K744" i="1"/>
  <c r="L744" i="1"/>
  <c r="K40" i="1"/>
  <c r="L40" i="1"/>
  <c r="K370" i="1"/>
  <c r="L370" i="1"/>
  <c r="K385" i="1"/>
  <c r="L385" i="1"/>
  <c r="K713" i="1"/>
  <c r="L713" i="1"/>
  <c r="K695" i="1"/>
  <c r="L695" i="1"/>
  <c r="K760" i="1"/>
  <c r="L760" i="1"/>
  <c r="K302" i="1"/>
  <c r="L302" i="1"/>
  <c r="K372" i="1"/>
  <c r="L372" i="1"/>
  <c r="K392" i="1"/>
  <c r="L392" i="1"/>
  <c r="K85" i="1"/>
  <c r="L85" i="1"/>
  <c r="K400" i="1"/>
  <c r="L400" i="1"/>
  <c r="K378" i="1"/>
  <c r="L378" i="1"/>
  <c r="K535" i="1"/>
  <c r="L535" i="1"/>
  <c r="K735" i="1"/>
  <c r="L735" i="1"/>
  <c r="K771" i="1"/>
  <c r="L771" i="1"/>
  <c r="K570" i="1"/>
  <c r="L570" i="1"/>
  <c r="K343" i="1"/>
  <c r="L343" i="1"/>
  <c r="K181" i="1"/>
  <c r="L181" i="1"/>
  <c r="K84" i="1"/>
  <c r="L84" i="1"/>
  <c r="K674" i="1"/>
  <c r="L674" i="1"/>
  <c r="K305" i="1"/>
  <c r="L30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8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</futureMetadata>
  <cellMetadata count="1">
    <bk>
      <rc t="1" v="0"/>
    </bk>
  </cellMetadata>
  <valueMetadata count="68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</valueMetadata>
</metadata>
</file>

<file path=xl/sharedStrings.xml><?xml version="1.0" encoding="utf-8"?>
<sst xmlns="http://schemas.openxmlformats.org/spreadsheetml/2006/main" count="9746" uniqueCount="3656">
  <si>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</si>
  <si>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</si>
  <si>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</si>
  <si>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</si>
  <si>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</si>
  <si>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</si>
  <si>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</si>
  <si>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</si>
  <si>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</si>
  <si>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</si>
  <si>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</si>
  <si>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</si>
  <si>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</si>
  <si>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</si>
  <si>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</si>
  <si>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</si>
  <si>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</si>
  <si>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</si>
  <si>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</si>
  <si>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</si>
  <si>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</si>
  <si>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</si>
  <si>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</si>
  <si>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</si>
  <si>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</si>
  <si>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</si>
  <si>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</si>
  <si>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</si>
  <si>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</si>
  <si>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</si>
  <si>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</si>
  <si>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</si>
  <si>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</si>
  <si>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</si>
  <si>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</si>
  <si>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</si>
  <si>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</si>
  <si>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</si>
  <si>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</si>
  <si>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</si>
  <si>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</si>
  <si>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</si>
  <si>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</si>
  <si>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</si>
  <si>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</si>
  <si>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</si>
  <si>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</si>
  <si>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</si>
  <si>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</si>
  <si>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</si>
  <si>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</si>
  <si>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</si>
  <si>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</si>
  <si>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</si>
  <si>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</si>
  <si>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</si>
  <si>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</si>
  <si>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</si>
  <si>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</si>
  <si>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</si>
  <si>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</si>
  <si>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</si>
  <si>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</si>
  <si>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</si>
  <si>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</si>
  <si>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</si>
  <si>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</si>
  <si>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</si>
  <si>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</si>
  <si>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</si>
  <si>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</si>
  <si>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</si>
  <si>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</si>
  <si>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</si>
  <si>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</si>
  <si>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</si>
  <si>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</si>
  <si>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</si>
  <si>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</si>
  <si>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</si>
  <si>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</si>
  <si>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</si>
  <si>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</si>
  <si>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</si>
  <si>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</si>
  <si>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</si>
  <si>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</si>
  <si>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</si>
  <si>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</si>
  <si>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</si>
  <si>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</si>
  <si>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</si>
  <si>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</si>
  <si>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</si>
  <si>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</si>
  <si>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</si>
  <si>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</si>
  <si>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</si>
  <si>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</si>
  <si>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</si>
  <si>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</si>
  <si>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</si>
  <si>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</si>
  <si>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</si>
  <si>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</si>
  <si>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</si>
  <si>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</si>
  <si>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</si>
  <si>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</si>
  <si>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</si>
  <si>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</si>
  <si>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</si>
  <si>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</si>
  <si>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</si>
  <si>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</si>
  <si>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</si>
  <si>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</si>
  <si>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</si>
  <si>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</si>
  <si>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</si>
  <si>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</si>
  <si>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</si>
  <si>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</si>
  <si>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</si>
  <si>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</si>
  <si>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</si>
  <si>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</si>
  <si>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</si>
  <si>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</si>
  <si>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</si>
  <si>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</si>
  <si>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</si>
  <si>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</si>
  <si>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</si>
  <si>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</si>
  <si>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</si>
  <si>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</si>
  <si>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</si>
  <si>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</si>
  <si>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</si>
  <si>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</si>
  <si>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</si>
  <si>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</si>
  <si>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</si>
  <si>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</si>
  <si>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</si>
  <si>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</si>
  <si>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</si>
  <si>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</si>
  <si>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</si>
  <si>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</si>
  <si>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</si>
  <si>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</si>
  <si>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</si>
  <si>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</si>
  <si>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</si>
  <si>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</si>
  <si>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</si>
  <si>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</si>
  <si>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</si>
  <si>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</si>
  <si>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</si>
  <si>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</si>
  <si>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</si>
  <si>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</si>
  <si>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</si>
  <si>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</si>
  <si>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</si>
  <si>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</si>
  <si>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</si>
  <si>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</si>
  <si>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</si>
  <si>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</si>
  <si>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</si>
  <si>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</si>
  <si>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</si>
  <si>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</si>
  <si>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</si>
  <si>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</si>
  <si>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</si>
  <si>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</si>
  <si>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</si>
  <si>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</si>
  <si>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</si>
  <si>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</si>
  <si>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</si>
  <si>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</si>
  <si>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</si>
  <si>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</si>
  <si>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</si>
  <si>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</si>
  <si>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</si>
  <si>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</si>
  <si>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</si>
  <si>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</si>
  <si>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</si>
  <si>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</si>
  <si>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</si>
  <si>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</si>
  <si>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</si>
  <si>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</si>
  <si>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</si>
  <si>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</si>
  <si>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</si>
  <si>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</si>
  <si>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</si>
  <si>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</si>
  <si>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</si>
  <si>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</si>
  <si>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</si>
  <si>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</si>
  <si>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</si>
  <si>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</si>
  <si>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</si>
  <si>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</si>
  <si>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</si>
  <si>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</si>
  <si>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</si>
  <si>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</si>
  <si>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</si>
  <si>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</si>
  <si>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</si>
  <si>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</si>
  <si>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</si>
  <si>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</si>
  <si>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</si>
  <si>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</si>
  <si>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</si>
  <si>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</si>
  <si>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</si>
  <si>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</si>
  <si>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</si>
  <si>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</si>
  <si>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</si>
  <si>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</si>
  <si>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</si>
  <si>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</si>
  <si>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</si>
  <si>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</si>
  <si>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</si>
  <si>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</si>
  <si>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</si>
  <si>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</si>
  <si>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</si>
  <si>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</si>
  <si>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</si>
  <si>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</si>
  <si>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</si>
  <si>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</si>
  <si>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</si>
  <si>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</si>
  <si>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</si>
  <si>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</si>
  <si>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</si>
  <si>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</si>
  <si>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</si>
  <si>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</si>
  <si>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</si>
  <si>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</si>
  <si>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</si>
  <si>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</si>
  <si>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</si>
  <si>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</si>
  <si>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</si>
  <si>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</si>
  <si>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</si>
  <si>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</si>
  <si>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</si>
  <si>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</si>
  <si>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</si>
  <si>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</si>
  <si>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</si>
  <si>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</si>
  <si>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</si>
  <si>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</si>
  <si>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</si>
  <si>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</si>
  <si>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</si>
  <si>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</si>
  <si>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</si>
  <si>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</si>
  <si>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</si>
  <si>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</si>
  <si>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</si>
  <si>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</si>
  <si>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</si>
  <si>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</si>
  <si>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</si>
  <si>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</si>
  <si>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</si>
  <si>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</si>
  <si>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</si>
  <si>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</si>
  <si>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</si>
  <si>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</si>
  <si>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</si>
  <si>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</si>
  <si>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</si>
  <si>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</si>
  <si>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</si>
  <si>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</si>
  <si>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</si>
  <si>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</si>
  <si>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</si>
  <si>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</si>
  <si>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</si>
  <si>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</si>
  <si>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</si>
  <si>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</si>
  <si>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</si>
  <si>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</si>
  <si>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</si>
  <si>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</si>
  <si>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</si>
  <si>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</si>
  <si>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</si>
  <si>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</si>
  <si>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</si>
  <si>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</si>
  <si>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</si>
  <si>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</si>
  <si>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</si>
  <si>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</si>
  <si>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</si>
  <si>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</si>
  <si>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</si>
  <si>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</si>
  <si>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</si>
  <si>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</si>
  <si>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</si>
  <si>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</si>
  <si>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</si>
  <si>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</si>
  <si>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</si>
  <si>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</si>
  <si>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</si>
  <si>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</si>
  <si>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</si>
  <si>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</si>
  <si>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</si>
  <si>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</si>
  <si>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</si>
  <si>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</si>
  <si>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</si>
  <si>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</si>
  <si>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</si>
  <si>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</si>
  <si>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</si>
  <si>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</si>
  <si>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</si>
  <si>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</si>
  <si>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</si>
  <si>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</si>
  <si>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</si>
  <si>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</si>
  <si>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</si>
  <si>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</si>
  <si>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</si>
  <si>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</si>
  <si>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</si>
  <si>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</si>
  <si>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</si>
  <si>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</si>
  <si>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</si>
  <si>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</si>
  <si>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</si>
  <si>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</si>
  <si>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</si>
  <si>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</si>
  <si>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</si>
  <si>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</si>
  <si>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</si>
  <si>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</si>
  <si>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</si>
  <si>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</si>
  <si>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</si>
  <si>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</si>
  <si>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</si>
  <si>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</si>
  <si>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</si>
  <si>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</si>
  <si>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</si>
  <si>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</si>
  <si>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</si>
  <si>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</si>
  <si>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</si>
  <si>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</si>
  <si>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</si>
  <si>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</si>
  <si>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</si>
  <si>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</si>
  <si>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</si>
  <si>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</si>
  <si>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</si>
  <si>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</si>
  <si>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</si>
  <si>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</si>
  <si>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</si>
  <si>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</si>
  <si>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</si>
  <si>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</si>
  <si>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</si>
  <si>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</si>
  <si>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</si>
  <si>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</si>
  <si>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</si>
  <si>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</si>
  <si>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</si>
  <si>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</si>
  <si>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</si>
  <si>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</si>
  <si>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</si>
  <si>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</si>
  <si>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</si>
  <si>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</si>
  <si>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</si>
  <si>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</si>
  <si>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</si>
  <si>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</si>
  <si>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</si>
  <si>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</si>
  <si>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</si>
  <si>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</si>
  <si>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</si>
  <si>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</si>
  <si>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</si>
  <si>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</si>
  <si>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</si>
  <si>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</si>
  <si>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</si>
  <si>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</si>
  <si>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</si>
  <si>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</si>
  <si>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</si>
  <si>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</si>
  <si>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</si>
  <si>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</si>
  <si>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</si>
  <si>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</si>
  <si>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</si>
  <si>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</si>
  <si>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</si>
  <si>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</si>
  <si>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</si>
  <si>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</si>
  <si>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</si>
  <si>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</si>
  <si>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</si>
  <si>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</si>
  <si>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</si>
  <si>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</si>
  <si>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</si>
  <si>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</si>
  <si>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</si>
  <si>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</si>
  <si>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</si>
  <si>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</si>
  <si>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</si>
  <si>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</si>
  <si>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</si>
  <si>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</si>
  <si>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</si>
  <si>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</si>
  <si>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</si>
  <si>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</si>
  <si>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</si>
  <si>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</si>
  <si>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</si>
  <si>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</si>
  <si>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</si>
  <si>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</si>
  <si>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</si>
  <si>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</si>
  <si>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</si>
  <si>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</si>
  <si>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</si>
  <si>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</si>
  <si>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</si>
  <si>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</si>
  <si>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</si>
  <si>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</si>
  <si>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</si>
  <si>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</si>
  <si>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</si>
  <si>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</si>
  <si>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</si>
  <si>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</si>
  <si>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</si>
  <si>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</si>
  <si>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</si>
  <si>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</si>
  <si>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</si>
  <si>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</si>
  <si>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</si>
  <si>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</si>
  <si>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</si>
  <si>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</si>
  <si>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</si>
  <si>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</si>
  <si>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</si>
  <si>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</si>
  <si>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</si>
  <si>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</si>
  <si>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</si>
  <si>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</si>
  <si>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</si>
  <si>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</si>
  <si>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</si>
  <si>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</si>
  <si>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</si>
  <si>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</si>
  <si>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</si>
  <si>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</si>
  <si>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</si>
  <si>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</si>
  <si>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</si>
  <si>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</si>
  <si>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</si>
  <si>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</si>
  <si>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</si>
  <si>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</si>
  <si>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</si>
  <si>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</si>
  <si>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</si>
  <si>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</si>
  <si>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</si>
  <si>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</si>
  <si>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</si>
  <si>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</si>
  <si>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</si>
  <si>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</si>
  <si>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</si>
  <si>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</si>
  <si>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</si>
  <si>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</si>
  <si>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</si>
  <si>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</si>
  <si>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</si>
  <si>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</si>
  <si>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</si>
  <si>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</si>
  <si>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</si>
  <si>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</si>
  <si>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</si>
  <si>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</si>
  <si>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</si>
  <si>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</si>
  <si>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</si>
  <si>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</si>
  <si>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</si>
  <si>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</si>
  <si>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</si>
  <si>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</si>
  <si>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</si>
  <si>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</si>
  <si>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</si>
  <si>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</si>
  <si>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</si>
  <si>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</si>
  <si>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</si>
  <si>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</si>
  <si>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</si>
  <si>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</si>
  <si>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</si>
  <si>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</si>
  <si>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</si>
  <si>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</si>
  <si>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</si>
  <si>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</si>
  <si>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</si>
  <si>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</si>
  <si>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</si>
  <si>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</si>
  <si>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</si>
  <si>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</si>
  <si>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</si>
  <si>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</si>
  <si>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</si>
  <si>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</si>
  <si>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</si>
  <si>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</si>
  <si>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</si>
  <si>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</si>
  <si>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</si>
  <si>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</si>
  <si>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</si>
  <si>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</si>
  <si>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</si>
  <si>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</si>
  <si>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</si>
  <si>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</si>
  <si>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</si>
  <si>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</si>
  <si>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</si>
  <si>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</si>
  <si>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</si>
  <si>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</si>
  <si>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</si>
  <si>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</si>
  <si>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</si>
  <si>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</si>
  <si>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</si>
  <si>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</si>
  <si>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</si>
  <si>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</si>
  <si>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</si>
  <si>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</si>
  <si>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</si>
  <si>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</si>
  <si>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</si>
  <si>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</si>
  <si>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</si>
  <si>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</si>
  <si>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</si>
  <si>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</si>
  <si>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</si>
  <si>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</si>
  <si>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</si>
  <si>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</si>
  <si>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</si>
  <si>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</si>
  <si>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</si>
  <si>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</si>
  <si>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</si>
  <si>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</si>
  <si>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</si>
  <si>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</si>
  <si>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</si>
  <si>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</si>
  <si>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</si>
  <si>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</si>
  <si>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</si>
  <si>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</si>
  <si>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</si>
  <si>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</si>
  <si>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</si>
  <si>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</si>
  <si>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</si>
  <si>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</si>
  <si>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</si>
  <si>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</si>
  <si>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</si>
  <si>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</si>
  <si>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</si>
  <si>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</si>
  <si>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</si>
  <si>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</si>
  <si>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</si>
  <si>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</si>
  <si>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</si>
  <si>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</si>
  <si>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</si>
  <si>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</si>
  <si>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</si>
  <si>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</si>
  <si>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</si>
  <si>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</si>
  <si>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</si>
  <si>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</si>
  <si>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</si>
  <si>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</si>
  <si>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</si>
  <si>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</si>
  <si>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</si>
  <si>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</si>
  <si>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</si>
  <si>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</si>
  <si>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</si>
  <si>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</si>
  <si>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</si>
  <si>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</si>
  <si>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</si>
  <si>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</si>
  <si>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</si>
  <si>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</si>
  <si>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</si>
  <si>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</si>
  <si>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</si>
  <si>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</si>
  <si>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</si>
  <si>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</si>
  <si>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</si>
  <si>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</si>
  <si>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</si>
  <si>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</si>
  <si>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</si>
  <si>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</si>
  <si>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</si>
  <si>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</si>
  <si>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</si>
  <si>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</si>
  <si>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</si>
  <si>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</si>
  <si>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</si>
  <si>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</si>
  <si>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</si>
  <si>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</si>
  <si>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</si>
  <si>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</si>
  <si>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</si>
  <si>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</si>
  <si>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</si>
  <si>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</si>
  <si>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</si>
  <si>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</si>
  <si>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</si>
  <si>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</si>
  <si>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</si>
  <si>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</si>
  <si>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</si>
  <si>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</si>
  <si>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</si>
  <si>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</si>
  <si>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</si>
  <si>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</si>
  <si>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</si>
  <si>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</si>
  <si>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</si>
  <si>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</si>
  <si>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</si>
  <si>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</si>
  <si>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</si>
  <si>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</si>
  <si>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</si>
  <si>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</si>
  <si>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</si>
  <si>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</si>
  <si>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</si>
  <si>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</si>
  <si>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</si>
  <si>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</si>
  <si>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</si>
  <si>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</si>
  <si>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</si>
  <si>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</si>
  <si>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</si>
  <si>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</si>
  <si>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</si>
  <si>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</si>
  <si>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</si>
  <si>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</si>
  <si>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</si>
  <si>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</si>
  <si>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</si>
  <si>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</si>
  <si>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</si>
  <si>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</si>
  <si>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</si>
  <si>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</si>
  <si>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</si>
  <si>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</si>
  <si>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</si>
  <si>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</si>
  <si>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</si>
  <si>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</si>
  <si>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</si>
  <si>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</si>
  <si>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</si>
  <si>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</si>
  <si>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</si>
  <si>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</si>
  <si>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</si>
  <si>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</si>
  <si>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</si>
  <si>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</si>
  <si>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</si>
  <si>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</si>
  <si>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</si>
  <si>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</si>
  <si>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</si>
  <si>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</si>
  <si>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</si>
  <si>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</si>
  <si>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</si>
  <si>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</si>
  <si>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</si>
  <si>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</si>
  <si>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</si>
  <si>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</si>
  <si>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</si>
  <si>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</si>
  <si>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</si>
  <si>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</si>
  <si>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</si>
  <si>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</si>
  <si>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</si>
  <si>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</si>
  <si>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</si>
  <si>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</si>
  <si>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</si>
  <si>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</si>
  <si>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</si>
  <si>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</si>
  <si>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</si>
  <si>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</si>
  <si>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</si>
  <si>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</si>
  <si>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</si>
  <si>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</si>
  <si>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</si>
  <si>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</si>
  <si>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</si>
  <si>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</si>
  <si>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</si>
  <si>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</si>
  <si>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</si>
  <si>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</si>
  <si>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</si>
  <si>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</si>
  <si>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</si>
  <si>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</si>
  <si>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</si>
  <si>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</si>
  <si>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</si>
  <si>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</si>
  <si>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</si>
  <si>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</si>
  <si>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</si>
  <si>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</si>
  <si>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</si>
  <si>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</si>
  <si>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</si>
  <si>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</si>
  <si>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</si>
  <si>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</si>
  <si>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</si>
  <si>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</si>
  <si>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</si>
  <si>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</si>
  <si>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</si>
  <si>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</si>
  <si>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</si>
  <si>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</si>
  <si>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</si>
  <si>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</si>
  <si>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</si>
  <si>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</si>
  <si>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</si>
  <si>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</si>
  <si>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</si>
  <si>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</si>
  <si>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</si>
  <si>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</si>
  <si>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</si>
  <si>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</si>
  <si>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</si>
  <si>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</si>
  <si>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</si>
  <si>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</si>
  <si>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</si>
  <si>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</si>
  <si>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</si>
  <si>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</si>
  <si>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</si>
  <si>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</si>
  <si>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</si>
  <si>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</si>
  <si>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</si>
  <si>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</si>
  <si>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</si>
  <si>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</si>
  <si>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</si>
  <si>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</si>
  <si>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</si>
  <si>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</si>
  <si>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</si>
  <si>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</si>
  <si>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</si>
  <si>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</si>
  <si>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</si>
  <si>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</si>
  <si>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</si>
  <si>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</si>
  <si>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</si>
  <si>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</si>
  <si>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</si>
  <si>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</si>
  <si>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</si>
  <si>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</si>
  <si>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</si>
  <si>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</si>
  <si>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</si>
  <si>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</si>
  <si>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</si>
  <si>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</si>
  <si>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</si>
  <si>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</si>
  <si>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</si>
  <si>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</si>
  <si>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</si>
  <si>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</si>
  <si>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</si>
  <si>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</si>
  <si>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</si>
  <si>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</si>
  <si>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</si>
  <si>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</si>
  <si>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</si>
  <si>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</si>
  <si>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</si>
  <si>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</si>
  <si>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</si>
  <si>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</si>
  <si>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</si>
  <si>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</si>
  <si>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</si>
  <si>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</si>
  <si>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</si>
  <si>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</si>
  <si>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</si>
  <si>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</si>
  <si>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</si>
  <si>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</si>
  <si>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</si>
  <si>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</si>
  <si>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</si>
  <si>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</si>
  <si>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</si>
  <si>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</si>
  <si>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</si>
  <si>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</si>
  <si>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</si>
  <si>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</si>
  <si>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</si>
  <si>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</si>
  <si>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</si>
  <si>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</si>
  <si>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</si>
  <si>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</si>
  <si>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</si>
  <si>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</si>
  <si>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</si>
  <si>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</si>
  <si>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</si>
  <si>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</si>
  <si>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</si>
  <si>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</si>
  <si>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</si>
  <si>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</si>
  <si>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</si>
  <si>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</si>
  <si>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</si>
  <si>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</si>
  <si>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</si>
  <si>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</si>
  <si>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</si>
  <si>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</si>
  <si>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</si>
  <si>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</si>
  <si>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</si>
  <si>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</si>
  <si>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</si>
  <si>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</si>
  <si>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</si>
  <si>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</si>
  <si>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</si>
  <si>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</si>
  <si>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</si>
  <si>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</si>
  <si>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</si>
  <si>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</si>
  <si>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</si>
  <si>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</si>
  <si>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</si>
  <si>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</si>
  <si>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</si>
  <si>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</si>
  <si>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</si>
  <si>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</si>
  <si>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</si>
  <si>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</si>
  <si>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</si>
  <si>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</si>
  <si>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</si>
  <si>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</si>
  <si>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</si>
  <si>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</si>
  <si>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</si>
  <si>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</si>
  <si>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</si>
  <si>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</si>
  <si>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</si>
  <si>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</si>
  <si>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</si>
  <si>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</si>
  <si>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</si>
  <si>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</si>
  <si>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</si>
  <si>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</si>
  <si>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</si>
  <si>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</si>
  <si>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</si>
  <si>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</si>
  <si>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</si>
  <si>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</si>
  <si>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</si>
  <si>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</si>
  <si>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</si>
  <si>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</si>
  <si>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</si>
  <si>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</si>
  <si>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</si>
  <si>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</si>
  <si>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</si>
  <si>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</si>
  <si>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</si>
  <si>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</si>
  <si>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</si>
  <si>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</si>
  <si>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</si>
  <si>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</si>
  <si>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</si>
  <si>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</si>
  <si>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</si>
  <si>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</si>
  <si>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</si>
  <si>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</si>
  <si>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</si>
  <si>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</si>
  <si>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</si>
  <si>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</si>
  <si>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</si>
  <si>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</si>
  <si>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</si>
  <si>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</si>
  <si>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</si>
  <si>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</si>
  <si>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</si>
  <si>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</si>
  <si>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</si>
  <si>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</si>
  <si>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</si>
  <si>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</si>
  <si>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</si>
  <si>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</si>
  <si>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</si>
  <si>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</si>
  <si>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</si>
  <si>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</si>
  <si>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</si>
  <si>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</si>
  <si>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</si>
  <si>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</si>
  <si>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</si>
  <si>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</si>
  <si>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</si>
  <si>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</si>
  <si>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</si>
  <si>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</si>
  <si>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</si>
  <si>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</si>
  <si>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</si>
  <si>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</si>
  <si>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</si>
  <si>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</si>
  <si>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</si>
  <si>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</si>
  <si>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</si>
  <si>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</si>
  <si>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</si>
  <si>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</si>
  <si>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</si>
  <si>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</si>
  <si>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</si>
  <si>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</si>
  <si>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</si>
  <si>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</si>
  <si>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</si>
  <si>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</si>
  <si>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</si>
  <si>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</si>
  <si>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</si>
  <si>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</si>
  <si>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</si>
  <si>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</si>
  <si>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</si>
  <si>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</si>
  <si>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</si>
  <si>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</si>
  <si>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</si>
  <si>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</si>
  <si>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</si>
  <si>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</si>
  <si>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</si>
  <si>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</si>
  <si>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</si>
  <si>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</si>
  <si>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</si>
  <si>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</si>
  <si>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</si>
  <si>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</si>
  <si>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</si>
  <si>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</si>
  <si>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</si>
  <si>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</si>
  <si>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</si>
  <si>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</si>
  <si>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</si>
  <si>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</si>
  <si>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</si>
  <si>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</si>
  <si>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</si>
  <si>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</si>
  <si>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</si>
  <si>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</si>
  <si>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</si>
  <si>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</si>
  <si>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</si>
  <si>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</si>
  <si>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</si>
  <si>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</si>
  <si>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</si>
  <si>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</si>
  <si>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</si>
  <si>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</si>
  <si>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</si>
  <si>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</si>
  <si>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</si>
  <si>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</si>
  <si>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</si>
  <si>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</si>
  <si>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</si>
  <si>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</si>
  <si>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</si>
  <si>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</si>
  <si>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</si>
  <si>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</si>
  <si>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</si>
  <si>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</si>
  <si>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</si>
  <si>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</si>
  <si>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</si>
  <si>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</si>
  <si>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</si>
  <si>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</si>
  <si>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</si>
  <si>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</si>
  <si>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</si>
  <si>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</si>
  <si>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</si>
  <si>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</si>
  <si>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</si>
  <si>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</si>
  <si>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</si>
  <si>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</si>
  <si>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</si>
  <si>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</si>
  <si>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</si>
  <si>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</si>
  <si>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</si>
  <si>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</si>
  <si>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</si>
  <si>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</si>
  <si>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</si>
  <si>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</si>
  <si>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</si>
  <si>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</si>
  <si>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</si>
  <si>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</si>
  <si>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</si>
  <si>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</si>
  <si>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</si>
  <si>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</si>
  <si>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</si>
  <si>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</si>
  <si>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</si>
  <si>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</si>
  <si>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</si>
  <si>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</si>
  <si>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</si>
  <si>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</si>
  <si>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</si>
  <si>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</si>
  <si>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</si>
  <si>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</si>
  <si>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</si>
  <si>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</si>
  <si>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</si>
  <si>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</si>
  <si>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</si>
  <si>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</si>
  <si>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</si>
  <si>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</si>
  <si>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</si>
  <si>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</si>
  <si>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</si>
  <si>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</si>
  <si>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</si>
  <si>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</si>
  <si>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</si>
  <si>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</si>
  <si>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</si>
  <si>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</si>
  <si>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</si>
  <si>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</si>
  <si>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</si>
  <si>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</si>
  <si>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</si>
  <si>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</si>
  <si>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</si>
  <si>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</si>
  <si>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</si>
  <si>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</si>
  <si>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</si>
  <si>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</si>
  <si>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</si>
  <si>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</si>
  <si>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</si>
  <si>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</si>
  <si>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</si>
  <si>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</si>
  <si>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</si>
  <si>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</si>
  <si>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</si>
  <si>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</si>
  <si>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</si>
  <si>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</si>
  <si>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</si>
  <si>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</si>
  <si>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</si>
  <si>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</si>
  <si>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</si>
  <si>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</si>
  <si>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</si>
  <si>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</si>
  <si>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</si>
  <si>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</si>
  <si>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</si>
  <si>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</si>
  <si>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</si>
  <si>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</si>
  <si>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</si>
  <si>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</si>
  <si>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</si>
  <si>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</si>
  <si>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</si>
  <si>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</si>
  <si>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</si>
  <si>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</si>
  <si>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</si>
  <si>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</si>
  <si>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</si>
  <si>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</si>
  <si>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</si>
  <si>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</si>
  <si>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</si>
  <si>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</si>
  <si>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</si>
  <si>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</si>
  <si>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</si>
  <si>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</si>
  <si>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</si>
  <si>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</si>
  <si>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</si>
  <si>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</si>
  <si>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</si>
  <si>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</si>
  <si>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</si>
  <si>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</si>
  <si>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</si>
  <si>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</si>
  <si>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</si>
  <si>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</si>
  <si>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</si>
  <si>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</si>
  <si>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</si>
  <si>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</si>
  <si>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</si>
  <si>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</si>
  <si>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</si>
  <si>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</si>
  <si>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</si>
  <si>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</si>
  <si>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</si>
  <si>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</si>
  <si>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</si>
  <si>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</si>
  <si>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</si>
  <si>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</si>
  <si>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</si>
  <si>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</si>
  <si>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</si>
  <si>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</si>
  <si>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</si>
  <si>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</si>
  <si>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</si>
  <si>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</si>
  <si>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</si>
  <si>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</si>
  <si>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</si>
  <si>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</si>
  <si>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</si>
  <si>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</si>
  <si>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</si>
  <si>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</si>
  <si>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</si>
  <si>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</si>
  <si>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</si>
  <si>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</si>
  <si>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</si>
  <si>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</si>
  <si>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</si>
  <si>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</si>
  <si>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</si>
  <si>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</si>
  <si>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</si>
  <si>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</si>
  <si>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</si>
  <si>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</si>
  <si>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</si>
  <si>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</si>
  <si>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</si>
  <si>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</si>
  <si>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</si>
  <si>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</si>
  <si>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</si>
  <si>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</si>
  <si>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</si>
  <si>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</si>
  <si>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</si>
  <si>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</si>
  <si>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</si>
  <si>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</si>
  <si>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</si>
  <si>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</si>
  <si>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</si>
  <si>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</si>
  <si>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</si>
  <si>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</si>
  <si>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</si>
  <si>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</si>
  <si>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</si>
  <si>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</si>
  <si>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</si>
  <si>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</si>
  <si>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</si>
  <si>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</si>
  <si>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</si>
  <si>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</si>
  <si>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</si>
  <si>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</si>
  <si>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</si>
  <si>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</si>
  <si>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</si>
  <si>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</si>
  <si>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</si>
  <si>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</si>
  <si>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</si>
  <si>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</si>
  <si>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</si>
  <si>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</si>
  <si>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</si>
  <si>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</si>
  <si>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</si>
  <si>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</si>
  <si>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</si>
  <si>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</si>
  <si>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</si>
  <si>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</si>
  <si>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</si>
  <si>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</si>
  <si>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</si>
  <si>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</si>
  <si>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</si>
  <si>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</si>
  <si>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</si>
  <si>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</si>
  <si>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</si>
  <si>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</si>
  <si>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</si>
  <si>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</si>
  <si>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</si>
  <si>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</si>
  <si>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</si>
  <si>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</si>
  <si>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</si>
  <si>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</si>
  <si>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</si>
  <si>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</si>
  <si>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</si>
  <si>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</si>
  <si>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</si>
  <si>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</si>
  <si>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</si>
  <si>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</si>
  <si>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</si>
  <si>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</si>
  <si>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</si>
  <si>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</si>
  <si>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</si>
  <si>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</si>
  <si>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</si>
  <si>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</si>
  <si>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</si>
  <si>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</si>
  <si>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</si>
  <si>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</si>
  <si>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</si>
  <si>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</si>
  <si>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</si>
  <si>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</si>
  <si>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</si>
  <si>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</si>
  <si>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</si>
  <si>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</si>
  <si>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</si>
  <si>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</si>
  <si>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</si>
  <si>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</si>
  <si>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</si>
  <si>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</si>
  <si>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</si>
  <si>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</si>
  <si>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</si>
  <si>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</si>
  <si>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</si>
  <si>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</si>
  <si>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</si>
  <si>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</si>
  <si>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</si>
  <si>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</si>
  <si>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</si>
  <si>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</si>
  <si>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</si>
  <si>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</si>
  <si>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</si>
  <si>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</si>
  <si>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</si>
  <si>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</si>
  <si>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</si>
  <si>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</si>
  <si>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</si>
  <si>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</si>
  <si>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</si>
  <si>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</si>
  <si>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</si>
  <si>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</si>
  <si>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</si>
  <si>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</si>
  <si>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</si>
  <si>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</si>
  <si>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</si>
  <si>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</si>
  <si>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</si>
  <si>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</si>
  <si>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</si>
  <si>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</si>
  <si>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</si>
  <si>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</si>
  <si>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</si>
  <si>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</si>
  <si>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</si>
  <si>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</si>
  <si>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</si>
  <si>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</si>
  <si>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</si>
  <si>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</si>
  <si>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</si>
  <si>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</si>
  <si>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</si>
  <si>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</si>
  <si>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</si>
  <si>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</si>
  <si>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</si>
  <si>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</si>
  <si>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</si>
  <si>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</si>
  <si>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</si>
  <si>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</si>
  <si>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</si>
  <si>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</si>
  <si>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</si>
  <si>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</si>
  <si>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</si>
  <si>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</si>
  <si>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</si>
  <si>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</si>
  <si>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</si>
  <si>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</si>
  <si>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</si>
  <si>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</si>
  <si>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</si>
  <si>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</si>
  <si>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</si>
  <si>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</si>
  <si>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</si>
  <si>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</si>
  <si>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</si>
  <si>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</si>
  <si>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</si>
  <si>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</si>
  <si>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</si>
  <si>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</si>
  <si>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</si>
  <si>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</si>
  <si>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</si>
  <si>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</si>
  <si>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</si>
  <si>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</si>
  <si>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</si>
  <si>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</si>
  <si>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</si>
  <si>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</si>
  <si>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</si>
  <si>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</si>
  <si>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</si>
  <si>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</si>
  <si>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</si>
  <si>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</si>
  <si>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</si>
  <si>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</si>
  <si>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</si>
  <si>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</si>
  <si>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</si>
  <si>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</si>
  <si>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</si>
  <si>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</si>
  <si>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</si>
  <si>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</si>
  <si>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</si>
  <si>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</si>
  <si>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</si>
  <si>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</si>
  <si>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</si>
  <si>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</si>
  <si>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</si>
  <si>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</si>
  <si>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</si>
  <si>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</si>
  <si>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</si>
  <si>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</si>
  <si>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</si>
  <si>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</si>
  <si>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</si>
  <si>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</si>
  <si>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</si>
  <si>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</si>
  <si>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</si>
  <si>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</si>
  <si>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</si>
  <si>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</si>
  <si>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</si>
  <si>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</si>
  <si>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</si>
  <si>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</si>
  <si>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</si>
  <si>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</si>
  <si>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</si>
  <si>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</si>
  <si>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</si>
  <si>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</si>
  <si>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</si>
  <si>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</si>
  <si>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</si>
  <si>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</si>
  <si>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</si>
  <si>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</si>
  <si>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</si>
  <si>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</si>
  <si>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</si>
  <si>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</si>
  <si>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</si>
  <si>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</si>
  <si>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</si>
  <si>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</si>
  <si>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</si>
  <si>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</si>
  <si>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</si>
  <si>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</si>
  <si>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</si>
  <si>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</si>
  <si>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</si>
  <si>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</si>
  <si>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</si>
  <si>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</si>
  <si>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</si>
  <si>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</si>
  <si>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</si>
  <si>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</si>
  <si>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</si>
  <si>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</si>
  <si>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</si>
  <si>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</si>
  <si>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</si>
  <si>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</si>
  <si>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</si>
  <si>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</si>
  <si>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</si>
  <si>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</si>
  <si>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</si>
  <si>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</si>
  <si>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</si>
  <si>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</si>
  <si>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</si>
  <si>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</si>
  <si>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</si>
  <si>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</si>
  <si>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</si>
  <si>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</si>
  <si>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</si>
  <si>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</si>
  <si>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</si>
  <si>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</si>
  <si>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</si>
  <si>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</si>
  <si>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</si>
  <si>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</si>
  <si>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</si>
  <si>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</si>
  <si>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</si>
  <si>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</si>
  <si>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</si>
  <si>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</si>
  <si>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</si>
  <si>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</si>
  <si>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</si>
  <si>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</si>
  <si>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</si>
  <si>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</si>
  <si>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</si>
  <si>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</si>
  <si>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</si>
  <si>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</si>
  <si>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</si>
  <si>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</si>
  <si>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</si>
  <si>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</si>
  <si>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</si>
  <si>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</si>
  <si>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</si>
  <si>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</si>
  <si>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</si>
  <si>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</si>
  <si>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</si>
  <si>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</si>
  <si>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</si>
  <si>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</si>
  <si>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</si>
  <si>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</si>
  <si>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</si>
  <si>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</si>
  <si>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</si>
  <si>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</si>
  <si>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</si>
  <si>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</si>
  <si>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</si>
  <si>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</si>
  <si>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</si>
  <si>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</si>
  <si>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</si>
  <si>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</si>
  <si>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</si>
  <si>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</si>
  <si>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</si>
  <si>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</si>
  <si>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</si>
  <si>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</si>
  <si>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</si>
  <si>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</si>
  <si>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</si>
  <si>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</si>
  <si>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</si>
  <si>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</si>
  <si>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</si>
  <si>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</si>
  <si>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</si>
  <si>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</si>
  <si>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</si>
  <si>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</si>
  <si>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</si>
  <si>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</si>
  <si>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</si>
  <si>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</si>
  <si>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</si>
  <si>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</si>
  <si>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</si>
  <si>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</si>
  <si>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</si>
  <si>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</si>
  <si>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</si>
  <si>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</si>
  <si>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</si>
  <si>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</si>
  <si>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</si>
  <si>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</si>
  <si>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</si>
  <si>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</si>
  <si>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</si>
  <si>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</si>
  <si>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</si>
  <si>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</si>
  <si>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</si>
  <si>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</si>
  <si>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</si>
  <si>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</si>
  <si>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</si>
  <si>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</si>
  <si>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</si>
  <si>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</si>
  <si>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</si>
  <si>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</si>
  <si>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</si>
  <si>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</si>
  <si>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</si>
  <si>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</si>
  <si>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</si>
  <si>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</si>
  <si>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</si>
  <si>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</si>
  <si>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</si>
  <si>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</si>
  <si>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</si>
  <si>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</si>
  <si>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</si>
  <si>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</si>
  <si>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</si>
  <si>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</si>
  <si>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</si>
  <si>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</si>
  <si>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</si>
  <si>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</si>
  <si>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</si>
  <si>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</si>
  <si>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</si>
  <si>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</si>
  <si>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</si>
  <si>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</si>
  <si>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</si>
  <si>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</si>
  <si>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</si>
  <si>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</si>
  <si>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</si>
  <si>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</si>
  <si>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</si>
  <si>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</si>
  <si>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</si>
  <si>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</si>
  <si>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</si>
  <si>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</si>
  <si>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</si>
  <si>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</si>
  <si>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</si>
  <si>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</si>
  <si>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</si>
  <si>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</si>
  <si>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</si>
  <si>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</si>
  <si>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</si>
  <si>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</si>
  <si>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</si>
  <si>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</si>
  <si>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</si>
  <si>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</si>
  <si>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</si>
  <si>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</si>
  <si>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</si>
  <si>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</si>
  <si>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</si>
  <si>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</si>
  <si>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</si>
  <si>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</si>
  <si>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</si>
  <si>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</si>
  <si>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</si>
  <si>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</si>
  <si>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</si>
  <si>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</si>
  <si>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</si>
  <si>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</si>
  <si>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</si>
  <si>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</si>
  <si>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</si>
  <si>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</si>
  <si>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</si>
  <si>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</si>
  <si>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</si>
  <si>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</si>
  <si>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</si>
  <si>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</si>
  <si>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</si>
  <si>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</si>
  <si>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</si>
  <si>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</si>
  <si>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</si>
  <si>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</si>
  <si>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</si>
  <si>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</si>
  <si>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</si>
  <si>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</si>
  <si>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</si>
  <si>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</si>
  <si>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</si>
  <si>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</si>
  <si>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</si>
  <si>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</si>
  <si>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</si>
  <si>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</si>
  <si>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</si>
  <si>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</si>
  <si>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</si>
  <si>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</si>
  <si>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</si>
  <si>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</si>
  <si>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</si>
  <si>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</si>
  <si>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</si>
  <si>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</si>
  <si>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</si>
  <si>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</si>
  <si>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</si>
  <si>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</si>
  <si>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</si>
  <si>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</si>
  <si>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</si>
  <si>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</si>
  <si>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</si>
  <si>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</si>
  <si>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</si>
  <si>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</si>
  <si>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</si>
  <si>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</si>
  <si>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</si>
  <si>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</si>
  <si>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</si>
  <si>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</si>
  <si>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</si>
  <si>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</si>
  <si>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</si>
  <si>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</si>
  <si>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</si>
  <si>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</si>
  <si>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</si>
  <si>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</si>
  <si>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</si>
  <si>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</si>
  <si>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</si>
  <si>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</si>
  <si>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</si>
  <si>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</si>
  <si>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</si>
  <si>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</si>
  <si>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</si>
  <si>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</si>
  <si>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</si>
  <si>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</si>
  <si>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</si>
  <si>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</si>
  <si>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</si>
  <si>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</si>
  <si>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</si>
  <si>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</si>
  <si>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</si>
  <si>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</si>
  <si>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</si>
  <si>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</si>
  <si>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</si>
  <si>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</si>
  <si>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</si>
  <si>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</si>
  <si>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</si>
  <si>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</si>
  <si>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</si>
  <si>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</si>
  <si>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</si>
  <si>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</si>
  <si>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</si>
  <si>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</si>
  <si>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</si>
  <si>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</si>
  <si>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</si>
  <si>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</si>
  <si>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</si>
  <si>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</si>
  <si>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</si>
  <si>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</si>
  <si>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</si>
  <si>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</si>
  <si>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</si>
  <si>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</si>
  <si>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</si>
  <si>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</si>
  <si>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</si>
  <si>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</si>
  <si>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</si>
  <si>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</si>
  <si>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</si>
  <si>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</si>
  <si>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</si>
  <si>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</si>
  <si>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</si>
  <si>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</si>
  <si>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</si>
  <si>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</si>
  <si>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</si>
  <si>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</si>
  <si>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</si>
  <si>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</si>
  <si>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</si>
  <si>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</si>
  <si>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</si>
  <si>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</si>
  <si>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</si>
  <si>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</si>
  <si>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</si>
  <si>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</si>
  <si>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</si>
  <si>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</si>
  <si>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</si>
  <si>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</si>
  <si>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</si>
  <si>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</si>
  <si>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</si>
  <si>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</si>
  <si>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</si>
  <si>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</si>
  <si>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</si>
  <si>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</si>
  <si>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</si>
  <si>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</si>
  <si>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</si>
  <si>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</si>
  <si>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</si>
  <si>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</si>
  <si>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</si>
  <si>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</si>
  <si>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</si>
  <si>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</si>
  <si>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</si>
  <si>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</si>
  <si>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</si>
  <si>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</si>
  <si>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</si>
  <si>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</si>
  <si>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</si>
  <si>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</si>
  <si>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</si>
  <si>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</si>
  <si>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</si>
  <si>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</si>
  <si>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</si>
  <si>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</si>
  <si>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</si>
  <si>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</si>
  <si>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</si>
  <si>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</si>
  <si>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</si>
  <si>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</si>
  <si>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</si>
  <si>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</si>
  <si>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</si>
  <si>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</si>
  <si>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</si>
  <si>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</si>
  <si>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</si>
  <si>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</si>
  <si>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</si>
  <si>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</si>
  <si>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</si>
  <si>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</si>
  <si>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</si>
  <si>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</si>
  <si>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</si>
  <si>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</si>
  <si>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</si>
  <si>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</si>
  <si>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</si>
  <si>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</si>
  <si>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</si>
  <si>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</si>
  <si>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</si>
  <si>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</si>
  <si>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</si>
  <si>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</si>
  <si>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</si>
  <si>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</si>
  <si>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</si>
  <si>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</si>
  <si>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</si>
  <si>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</si>
  <si>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</si>
  <si>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</si>
  <si>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</si>
  <si>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</si>
  <si>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</si>
  <si>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</si>
  <si>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</si>
  <si>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</si>
  <si>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</si>
  <si>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</si>
  <si>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</si>
  <si>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</si>
  <si>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</si>
  <si>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</si>
  <si>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</si>
  <si>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</si>
  <si>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</si>
  <si>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</si>
  <si>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</si>
  <si>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</si>
  <si>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</si>
  <si>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</si>
  <si>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</si>
  <si>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</si>
  <si>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</si>
  <si>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</si>
  <si>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</si>
  <si>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</si>
  <si>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</si>
  <si>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</si>
  <si>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</si>
  <si>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</si>
  <si>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</si>
  <si>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</si>
  <si>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</si>
  <si>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</si>
  <si>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</si>
  <si>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</si>
  <si>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</si>
  <si>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</si>
  <si>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</si>
  <si>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</si>
  <si>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</si>
  <si>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</si>
  <si>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</si>
  <si>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</si>
  <si>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</si>
  <si>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</si>
  <si>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</si>
  <si>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</si>
  <si>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</si>
  <si>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</si>
  <si>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</si>
  <si>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</si>
  <si>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</si>
  <si>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</si>
  <si>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</si>
  <si>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</si>
  <si>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</si>
  <si>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</si>
  <si>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</si>
  <si>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</si>
  <si>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</si>
  <si>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</si>
  <si>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</si>
  <si>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</si>
  <si>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</si>
  <si>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</si>
  <si>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</si>
  <si>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</si>
  <si>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</si>
  <si>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</si>
  <si>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</si>
  <si>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</si>
  <si>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</si>
  <si>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</si>
  <si>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</si>
  <si>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</si>
  <si>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</si>
  <si>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</si>
  <si>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</si>
  <si>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</si>
  <si>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</si>
  <si>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</si>
  <si>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</si>
  <si>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</si>
  <si>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</si>
  <si>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</si>
  <si>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</si>
  <si>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</si>
  <si>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</si>
  <si>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</si>
  <si>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</si>
  <si>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</si>
  <si>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</si>
  <si>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</si>
  <si>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</si>
  <si>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</si>
  <si>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</si>
  <si>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</si>
  <si>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</si>
  <si>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</si>
  <si>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</si>
  <si>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</si>
  <si>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</si>
  <si>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</si>
  <si>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</si>
  <si>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</si>
  <si>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</si>
  <si>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</si>
  <si>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</si>
  <si>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</si>
  <si>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</si>
  <si>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</si>
  <si>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</si>
  <si>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</si>
  <si>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</si>
  <si>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</si>
  <si>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</si>
  <si>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</si>
  <si>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</si>
  <si>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</si>
  <si>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</si>
  <si>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</si>
  <si>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</si>
  <si>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</si>
  <si>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</si>
  <si>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</si>
  <si>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</si>
  <si>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</si>
  <si>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</si>
  <si>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</si>
  <si>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</si>
  <si>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</si>
  <si>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</si>
  <si>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</si>
  <si>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</si>
  <si>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</si>
  <si>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</si>
  <si>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</si>
  <si>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</si>
  <si>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</si>
  <si>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</si>
  <si>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</si>
  <si>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</si>
  <si>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</si>
  <si>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</si>
  <si>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</si>
  <si>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</si>
  <si>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</si>
  <si>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</si>
  <si>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</si>
  <si>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</si>
  <si>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</si>
  <si>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</si>
  <si>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</si>
  <si>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</si>
  <si>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</si>
  <si>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</si>
  <si>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</si>
  <si>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</si>
  <si>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</si>
  <si>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</si>
  <si>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</si>
  <si>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</si>
  <si>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</si>
  <si>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</si>
  <si>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</si>
  <si>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</si>
  <si>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</si>
  <si>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</si>
  <si>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</si>
  <si>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</si>
  <si>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</si>
  <si>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</si>
  <si>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</si>
  <si>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</si>
  <si>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</si>
  <si>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</si>
  <si>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</si>
  <si>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</si>
  <si>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</si>
  <si>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</si>
  <si>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</si>
  <si>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</si>
  <si>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</si>
  <si>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</si>
  <si>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</si>
  <si>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</si>
  <si>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</si>
  <si>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</si>
  <si>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</si>
  <si>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</si>
  <si>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</si>
  <si>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</si>
  <si>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</si>
  <si>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</si>
  <si>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</si>
  <si>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</si>
  <si>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</si>
  <si>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</si>
  <si>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</si>
  <si>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</si>
  <si>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</si>
  <si>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</si>
  <si>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</si>
  <si>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</si>
  <si>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</si>
  <si>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</si>
  <si>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</si>
  <si>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</si>
  <si>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</si>
  <si>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</si>
  <si>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</si>
  <si>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</si>
  <si>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</si>
  <si>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</si>
  <si>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</si>
  <si>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</si>
  <si>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</si>
  <si>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</si>
  <si>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</si>
  <si>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</si>
  <si>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</si>
  <si>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</si>
  <si>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</si>
  <si>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</si>
  <si>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</si>
  <si>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</si>
  <si>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</si>
  <si>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</si>
  <si>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</si>
  <si>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</si>
  <si>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</si>
  <si>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</si>
  <si>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</si>
  <si>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</si>
  <si>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</si>
  <si>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</si>
  <si>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</si>
  <si>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</si>
  <si>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</si>
  <si>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</si>
  <si>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</si>
  <si>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</si>
  <si>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</si>
  <si>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</si>
  <si>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</si>
  <si>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</si>
  <si>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</si>
  <si>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</si>
  <si>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</si>
  <si>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</si>
  <si>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</si>
  <si>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</si>
  <si>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</si>
  <si>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</si>
  <si>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</si>
  <si>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</si>
  <si>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</si>
  <si>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</si>
  <si>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</si>
  <si>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</si>
  <si>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</si>
  <si>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</si>
  <si>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</si>
  <si>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</si>
  <si>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</si>
  <si>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</si>
  <si>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</si>
  <si>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</si>
  <si>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</si>
  <si>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</si>
  <si>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</si>
  <si>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</si>
  <si>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</si>
  <si>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</si>
  <si>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</si>
  <si>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</si>
  <si>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</si>
  <si>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</si>
  <si>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</si>
  <si>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</si>
  <si>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</si>
  <si>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</si>
  <si>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</si>
  <si>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</si>
  <si>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</si>
  <si>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</si>
  <si>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</si>
  <si>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</si>
  <si>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</si>
  <si>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</si>
  <si>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</si>
  <si>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</si>
  <si>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</si>
  <si>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</si>
  <si>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</si>
  <si>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</si>
  <si>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</si>
  <si>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</si>
  <si>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</si>
  <si>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</si>
  <si>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</si>
  <si>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</si>
  <si>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</si>
  <si>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</si>
  <si>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</si>
  <si>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</si>
  <si>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</si>
  <si>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</si>
  <si>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</si>
  <si>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</si>
  <si>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</si>
  <si>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</si>
  <si>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</si>
  <si>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</si>
  <si>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</si>
  <si>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</si>
  <si>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</si>
  <si>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</si>
  <si>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</si>
  <si>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</si>
  <si>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</si>
  <si>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</si>
  <si>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</si>
  <si>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</si>
  <si>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</si>
  <si>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</si>
  <si>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</si>
  <si>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</si>
  <si>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</si>
  <si>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</si>
  <si>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</si>
  <si>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</si>
  <si>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</si>
  <si>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</si>
  <si>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</si>
  <si>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</si>
  <si>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</si>
  <si>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</si>
  <si>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</si>
  <si>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</si>
  <si>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</si>
  <si>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</si>
  <si>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</si>
  <si>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</si>
  <si>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</si>
  <si>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</si>
  <si>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</si>
  <si>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</si>
  <si>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</si>
  <si>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</si>
  <si>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</si>
  <si>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</si>
  <si>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</si>
  <si>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</si>
  <si>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</si>
  <si>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</si>
  <si>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</si>
  <si>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</si>
  <si>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</si>
  <si>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</si>
  <si>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</si>
  <si>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</si>
  <si>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</si>
  <si>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</si>
  <si>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</si>
  <si>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</si>
  <si>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</si>
  <si>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</si>
  <si>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</si>
  <si>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</si>
  <si>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</si>
  <si>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</si>
  <si>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</si>
  <si>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</si>
  <si>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</si>
  <si>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</si>
  <si>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</si>
  <si>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</si>
  <si>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</si>
  <si>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</si>
  <si>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</si>
  <si>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</si>
  <si>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</si>
  <si>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</si>
  <si>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</si>
  <si>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</si>
  <si>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</si>
  <si>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</si>
  <si>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</si>
  <si>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</si>
  <si>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</si>
  <si>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</si>
  <si>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</si>
  <si>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</si>
  <si>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</si>
  <si>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</si>
  <si>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</si>
  <si>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</si>
  <si>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</si>
  <si>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</si>
  <si>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</si>
  <si>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</si>
  <si>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</si>
  <si>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</si>
  <si>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</si>
  <si>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</si>
  <si>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</si>
  <si>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</si>
  <si>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</si>
  <si>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</si>
  <si>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</si>
  <si>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</si>
  <si>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</si>
  <si>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</si>
  <si>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</si>
  <si>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</si>
  <si>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</si>
  <si>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</si>
  <si>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</si>
  <si>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</si>
  <si>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</si>
  <si>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</si>
  <si>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</si>
  <si>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</si>
  <si>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</si>
  <si>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</si>
  <si>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</si>
  <si>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</si>
  <si>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</si>
  <si>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</si>
  <si>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</si>
  <si>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</si>
  <si>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</si>
  <si>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</si>
  <si>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</si>
  <si>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</si>
  <si>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</si>
  <si>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</si>
  <si>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</si>
  <si>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</si>
  <si>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</si>
  <si>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</si>
  <si>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</si>
  <si>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</si>
  <si>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</si>
  <si>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</si>
  <si>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</si>
  <si>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</si>
  <si>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</si>
  <si>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</si>
  <si>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</si>
  <si>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</si>
  <si>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</si>
  <si>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</si>
  <si>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</si>
  <si>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</si>
  <si>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</si>
  <si>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</si>
  <si>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</si>
  <si>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</si>
  <si>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</si>
  <si>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</si>
  <si>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</si>
  <si>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</si>
  <si>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</si>
  <si>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</si>
  <si>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</si>
  <si>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</si>
  <si>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</si>
  <si>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</si>
  <si>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</si>
  <si>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</si>
  <si>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</si>
  <si>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</si>
  <si>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</si>
  <si>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</si>
  <si>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</si>
  <si>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</si>
  <si>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</si>
  <si>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</si>
  <si>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</si>
  <si>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</si>
  <si>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</si>
  <si>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</si>
  <si>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</si>
  <si>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</si>
  <si>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</si>
  <si>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</si>
  <si>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</si>
  <si>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</si>
  <si>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</si>
  <si>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</si>
  <si>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</si>
  <si>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</si>
  <si>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</si>
  <si>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</si>
  <si>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</si>
  <si>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</si>
  <si>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</si>
  <si>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</si>
  <si>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</si>
  <si>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</si>
  <si>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</si>
  <si>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</si>
  <si>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</si>
  <si>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</si>
  <si>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</si>
  <si>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</si>
  <si>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</si>
  <si>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</si>
  <si>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</si>
  <si>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</si>
  <si>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</si>
  <si>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</si>
  <si>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</si>
  <si>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</si>
  <si>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</si>
  <si>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</si>
  <si>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</si>
  <si>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</si>
  <si>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</si>
  <si>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</si>
  <si>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</si>
  <si>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</si>
  <si>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</si>
  <si>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</si>
  <si>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</si>
  <si>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</si>
  <si>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</si>
  <si>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</si>
  <si>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</si>
  <si>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</si>
  <si>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</si>
  <si>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</si>
  <si>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</si>
  <si>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</si>
  <si>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</si>
  <si>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</si>
  <si>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</si>
  <si>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</si>
  <si>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</si>
  <si>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</si>
  <si>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</si>
  <si>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</si>
  <si>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</si>
  <si>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</si>
  <si>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</si>
  <si>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</si>
  <si>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</si>
  <si>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</si>
  <si>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</si>
  <si>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</si>
  <si>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</si>
  <si>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</si>
  <si>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</si>
  <si>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</si>
  <si>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</si>
  <si>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</si>
  <si>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</si>
  <si>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</si>
  <si>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</si>
  <si>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</si>
  <si>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</si>
  <si>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</si>
  <si>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</si>
  <si>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</si>
  <si>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</si>
  <si>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</si>
  <si>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</si>
  <si>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</si>
  <si>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</si>
  <si>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</si>
  <si>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</si>
  <si>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</si>
  <si>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</si>
  <si>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</si>
  <si>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</si>
  <si>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</si>
  <si>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</si>
  <si>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</si>
  <si>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</si>
  <si>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</si>
  <si>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</si>
  <si>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</si>
  <si>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</si>
  <si>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</si>
  <si>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</si>
  <si>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</si>
  <si>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</si>
  <si>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</si>
  <si>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</si>
  <si>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</si>
  <si>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</si>
  <si>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</si>
  <si>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</si>
  <si>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</si>
  <si>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</si>
  <si>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</si>
  <si>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</si>
  <si>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</si>
  <si>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</si>
  <si>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</si>
  <si>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</si>
  <si>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</si>
  <si>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</si>
  <si>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</si>
  <si>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</si>
  <si>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</si>
  <si>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</si>
  <si>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</si>
  <si>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</si>
  <si>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</si>
  <si>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</si>
  <si>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</si>
  <si>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</si>
  <si>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</si>
  <si>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</si>
  <si>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</si>
  <si>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</si>
  <si>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</si>
  <si>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</si>
  <si>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</si>
  <si>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</si>
  <si>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</si>
  <si>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</si>
  <si>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</si>
  <si>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</si>
  <si>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</si>
  <si>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</si>
  <si>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</si>
  <si>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</si>
  <si>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</si>
  <si>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</si>
  <si>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</si>
  <si>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</si>
  <si>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</si>
  <si>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</si>
  <si>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</si>
  <si>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</si>
  <si>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</si>
  <si>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</si>
  <si>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</si>
  <si>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</si>
  <si>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</si>
  <si>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</si>
  <si>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</si>
  <si>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</si>
  <si>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</si>
  <si>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</si>
  <si>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</si>
  <si>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</si>
  <si>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</si>
  <si>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</si>
  <si>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</si>
  <si>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</si>
  <si>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</si>
  <si>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</si>
  <si>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</si>
  <si>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</si>
  <si>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</si>
  <si>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</si>
  <si>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</si>
  <si>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</si>
  <si>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</si>
  <si>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</si>
  <si>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</si>
  <si>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</si>
  <si>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</si>
  <si>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</si>
  <si>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</si>
  <si>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</si>
  <si>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</si>
  <si>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</si>
  <si>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</si>
  <si>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</si>
  <si>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</si>
  <si>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</si>
  <si>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</si>
  <si>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</si>
  <si>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</si>
  <si>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</si>
  <si>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</si>
  <si>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</si>
  <si>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</si>
  <si>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</si>
  <si>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</si>
  <si>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</si>
  <si>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</si>
  <si>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</si>
  <si>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</si>
  <si>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</si>
  <si>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</si>
  <si>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</si>
  <si>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</si>
  <si>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</si>
  <si>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</si>
  <si>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</si>
  <si>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</si>
  <si>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</si>
  <si>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</si>
  <si>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</si>
  <si>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</si>
  <si>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</si>
  <si>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</si>
  <si>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</si>
  <si>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</si>
  <si>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</si>
  <si>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</si>
  <si>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</si>
  <si>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</si>
  <si>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</si>
  <si>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</si>
  <si>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</si>
  <si>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</si>
  <si>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</si>
  <si>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</si>
  <si>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</si>
  <si>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</si>
  <si>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</si>
  <si>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</si>
  <si>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</si>
  <si>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</si>
  <si>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</si>
  <si>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</si>
  <si>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</si>
  <si>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</si>
  <si>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</si>
  <si>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</si>
  <si>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</si>
  <si>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</si>
  <si>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</si>
  <si>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</si>
  <si>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</si>
  <si>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</si>
  <si>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</si>
  <si>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</si>
  <si>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</si>
  <si>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</si>
  <si>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</si>
  <si>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</si>
  <si>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</si>
  <si>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</si>
  <si>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</si>
  <si>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</si>
  <si>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</si>
  <si>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</si>
  <si>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</si>
  <si>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</si>
  <si>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</si>
  <si>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</si>
  <si>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</si>
  <si>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</si>
  <si>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</si>
  <si>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</si>
  <si>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</si>
  <si>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</si>
  <si>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</si>
  <si>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</si>
  <si>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</si>
  <si>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</si>
  <si>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</si>
  <si>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</si>
  <si>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</si>
  <si>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</si>
  <si>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</si>
  <si>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</si>
  <si>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</si>
  <si>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</si>
  <si>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</si>
  <si>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</si>
  <si>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</si>
  <si>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</si>
  <si>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</si>
  <si>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</si>
  <si>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</si>
  <si>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</si>
  <si>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</si>
  <si>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</si>
  <si>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</si>
  <si>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</si>
  <si>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</si>
  <si>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</si>
  <si>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</si>
  <si>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</si>
  <si>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</si>
  <si>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</si>
  <si>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</si>
  <si>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</si>
  <si>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</si>
  <si>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</si>
  <si>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</si>
  <si>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</si>
  <si>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</si>
  <si>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</si>
  <si>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</si>
  <si>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</si>
  <si>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</si>
  <si>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</si>
  <si>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</si>
  <si>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</si>
  <si>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</si>
  <si>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</si>
  <si>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</si>
  <si>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</si>
  <si>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</si>
  <si>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</si>
  <si>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</si>
  <si>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</si>
  <si>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</si>
  <si>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</si>
  <si>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</si>
  <si>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</si>
  <si>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</si>
  <si>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</si>
  <si>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</si>
  <si>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</si>
  <si>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</si>
  <si>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</si>
  <si>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</si>
  <si>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</si>
  <si>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</si>
  <si>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</si>
  <si>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</si>
  <si>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</si>
  <si>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</si>
  <si>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</si>
  <si>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</si>
  <si>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</si>
  <si>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</si>
  <si>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</si>
  <si>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</si>
  <si>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</si>
  <si>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</si>
  <si>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</si>
  <si>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</si>
  <si>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</si>
  <si>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</si>
  <si>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</si>
  <si>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</si>
  <si>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</si>
  <si>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</si>
  <si>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</si>
  <si>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</si>
  <si>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</si>
  <si>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</si>
  <si>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</si>
  <si>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</si>
  <si>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</si>
  <si>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</si>
  <si>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</si>
  <si>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</si>
  <si>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</si>
  <si>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</si>
  <si>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</si>
  <si>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</si>
  <si>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</si>
  <si>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</si>
  <si>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</si>
  <si>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</si>
  <si>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</si>
  <si>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</si>
  <si>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</si>
  <si>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</si>
  <si>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</si>
  <si>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</si>
  <si>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</si>
  <si>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</si>
  <si>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</si>
  <si>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</si>
  <si>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</si>
  <si>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</si>
  <si>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</si>
  <si>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</si>
  <si>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</si>
  <si>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</si>
  <si>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</si>
  <si>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</si>
  <si>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</si>
  <si>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</si>
  <si>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</si>
  <si>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</si>
  <si>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</si>
  <si>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</si>
  <si>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</si>
  <si>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</si>
  <si>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</si>
  <si>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</si>
  <si>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</si>
  <si>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</si>
  <si>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</si>
  <si>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</si>
  <si>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</si>
  <si>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</si>
  <si>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</si>
  <si>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</si>
  <si>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</si>
  <si>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</si>
  <si>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</si>
  <si>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</si>
  <si>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</si>
  <si>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</si>
  <si>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</si>
  <si>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</si>
  <si>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</si>
  <si>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</si>
  <si>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</si>
  <si>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</si>
  <si>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</si>
  <si>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</si>
  <si>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</si>
  <si>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</si>
  <si>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</si>
  <si>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</si>
  <si>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</si>
  <si>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</si>
  <si>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</si>
  <si>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</si>
  <si>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</si>
  <si>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</si>
  <si>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</si>
  <si>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</si>
  <si>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</si>
  <si>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</si>
  <si>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</si>
  <si>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</si>
  <si>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</si>
  <si>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</si>
  <si>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</si>
  <si>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</si>
  <si>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</si>
  <si>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</si>
  <si>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</si>
  <si>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</si>
  <si>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</si>
  <si>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</si>
  <si>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</si>
  <si>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</si>
  <si>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</si>
  <si>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</si>
  <si>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</si>
  <si>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</si>
  <si>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</si>
  <si>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</si>
  <si>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</si>
  <si>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</si>
  <si>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</si>
  <si>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</si>
  <si>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</si>
  <si>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</si>
  <si>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</si>
  <si>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</si>
  <si>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</si>
  <si>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</si>
  <si>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</si>
  <si>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</si>
  <si>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</si>
  <si>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</si>
  <si>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</si>
  <si>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</si>
  <si>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</si>
  <si>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</si>
  <si>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</si>
  <si>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</si>
  <si>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</si>
  <si>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</si>
  <si>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</si>
  <si>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</si>
  <si>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</si>
  <si>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</si>
  <si>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</si>
  <si>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</si>
  <si>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</si>
  <si>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</si>
  <si>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</si>
  <si>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</si>
  <si>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</si>
  <si>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</si>
  <si>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</si>
  <si>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</si>
  <si>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</si>
  <si>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</si>
  <si>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</si>
  <si>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</si>
  <si>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</si>
  <si>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</si>
  <si>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</si>
  <si>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</si>
  <si>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</si>
  <si>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</si>
  <si>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</si>
  <si>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</si>
  <si>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</si>
  <si>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</si>
  <si>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</si>
  <si>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</si>
  <si>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</si>
  <si>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</si>
  <si>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</si>
  <si>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</si>
  <si>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</si>
  <si>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</si>
  <si>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</si>
  <si>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</si>
  <si>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</si>
  <si>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</si>
  <si>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</si>
  <si>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</si>
  <si>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</si>
  <si>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</si>
  <si>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</si>
  <si>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</si>
  <si>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</si>
  <si>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</si>
  <si>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</si>
  <si>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</si>
  <si>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</si>
  <si>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</si>
  <si>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</si>
  <si>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</si>
  <si>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</si>
  <si>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</si>
  <si>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</si>
  <si>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</si>
  <si>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</si>
  <si>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</si>
  <si>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</si>
  <si>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</si>
  <si>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</si>
  <si>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</si>
  <si>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</si>
  <si>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</si>
  <si>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</si>
  <si>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</si>
  <si>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</si>
  <si>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</si>
  <si>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</si>
  <si>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</si>
  <si>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</si>
  <si>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</si>
  <si>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</si>
  <si>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</si>
  <si>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</si>
  <si>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</si>
  <si>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</si>
  <si>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</si>
  <si>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</si>
  <si>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</si>
  <si>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</si>
  <si>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</si>
  <si>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</si>
  <si>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</si>
  <si>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</si>
  <si>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</si>
  <si>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</si>
  <si>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</si>
  <si>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</si>
  <si>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</si>
  <si>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</si>
  <si>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</si>
  <si>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</si>
  <si>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</si>
  <si>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</si>
  <si>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</si>
  <si>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</si>
  <si>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</si>
  <si>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</si>
  <si>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</si>
  <si>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</si>
  <si>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</si>
  <si>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</si>
  <si>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</si>
  <si>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</si>
  <si>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</si>
  <si>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</si>
  <si>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</si>
  <si>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</si>
  <si>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</si>
  <si>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</si>
  <si>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</si>
  <si>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</si>
  <si>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</si>
  <si>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</si>
  <si>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</si>
  <si>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</si>
  <si>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</si>
  <si>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</si>
  <si>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</si>
  <si>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</si>
  <si>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</si>
  <si>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</si>
  <si>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</si>
  <si>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</si>
  <si>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</si>
  <si>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</si>
  <si>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</si>
  <si>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</si>
  <si>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</si>
  <si>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</si>
  <si>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</si>
  <si>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</si>
  <si>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</si>
  <si>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</si>
  <si>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</si>
  <si>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</si>
  <si>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</si>
  <si>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</si>
  <si>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</si>
  <si>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</si>
  <si>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</si>
  <si>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</si>
  <si>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</si>
  <si>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</si>
  <si>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</si>
  <si>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</si>
  <si>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</si>
  <si>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</si>
  <si>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</si>
  <si>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</si>
  <si>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</si>
  <si>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</si>
  <si>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</si>
  <si>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</si>
  <si>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</si>
  <si>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</si>
  <si>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</si>
  <si>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</si>
  <si>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</si>
  <si>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</si>
  <si>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</si>
  <si>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</si>
  <si>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</si>
  <si>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</si>
  <si>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</si>
  <si>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</si>
  <si>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</si>
  <si>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</si>
  <si>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</si>
  <si>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</si>
  <si>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</si>
  <si>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</si>
  <si>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</si>
  <si>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</si>
  <si>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</si>
  <si>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</si>
  <si>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</si>
  <si>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</si>
  <si>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</si>
  <si>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</si>
  <si>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</si>
  <si>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</si>
  <si>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</si>
  <si>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</si>
  <si>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</si>
  <si>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</si>
  <si>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</si>
  <si>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</si>
  <si>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</si>
  <si>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</si>
  <si>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</si>
  <si>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</si>
  <si>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</si>
  <si>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</si>
  <si>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</si>
  <si>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</si>
  <si>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</si>
  <si>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</si>
  <si>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</si>
  <si>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</si>
  <si>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</si>
  <si>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</si>
  <si>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</si>
  <si>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</si>
  <si>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</si>
  <si>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</si>
  <si>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</si>
  <si>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</si>
  <si>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</si>
  <si>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</si>
  <si>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</si>
  <si>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</si>
  <si>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</si>
  <si>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</si>
  <si>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</si>
  <si>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</si>
  <si>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</si>
  <si>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</si>
  <si>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</si>
  <si>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</si>
  <si>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</si>
  <si>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</si>
  <si>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</si>
  <si>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</si>
  <si>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</si>
  <si>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</si>
  <si>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</si>
  <si>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</si>
  <si>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</si>
  <si>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</si>
  <si>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</si>
  <si>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</si>
  <si>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</si>
  <si>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</si>
  <si>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</si>
  <si>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</si>
  <si>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</si>
  <si>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</si>
  <si>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</si>
  <si>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</si>
  <si>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</si>
  <si>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</si>
  <si>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</si>
  <si>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</si>
  <si>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</si>
  <si>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</si>
  <si>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</si>
  <si>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</si>
  <si>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</si>
  <si>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</si>
  <si>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</si>
  <si>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</si>
  <si>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</si>
  <si>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</si>
  <si>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</si>
  <si>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</si>
  <si>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</si>
  <si>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</si>
  <si>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</si>
  <si>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</si>
  <si>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</si>
  <si>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</si>
  <si>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</si>
  <si>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</si>
  <si>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</si>
  <si>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</si>
  <si>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</si>
  <si>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</si>
  <si>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</si>
  <si>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</si>
  <si>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</si>
  <si>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</si>
  <si>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</si>
  <si>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</si>
  <si>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</si>
  <si>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</si>
  <si>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</si>
  <si>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</si>
  <si>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</si>
  <si>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</si>
  <si>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</si>
  <si>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</si>
  <si>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</si>
  <si>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</si>
  <si>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</si>
  <si>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</si>
  <si>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</si>
  <si>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</si>
  <si>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</si>
  <si>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</si>
  <si>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</si>
  <si>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</si>
  <si>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</si>
  <si>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</si>
  <si>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</si>
  <si>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</si>
  <si>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</si>
  <si>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</si>
  <si>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</si>
  <si>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</si>
  <si>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</si>
  <si>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</si>
  <si>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</si>
  <si>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</si>
  <si>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</si>
  <si>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</si>
  <si>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</si>
  <si>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</si>
  <si>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</si>
  <si>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</si>
  <si>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</si>
  <si>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</si>
  <si>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</si>
  <si>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</si>
  <si>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</si>
  <si>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</si>
  <si>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</si>
  <si>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</si>
  <si>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</si>
  <si>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</si>
  <si>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</si>
  <si>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</si>
  <si>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</si>
  <si>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</si>
  <si>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</si>
  <si>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</si>
  <si>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</si>
  <si>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</si>
  <si>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</si>
  <si>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</si>
  <si>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</si>
  <si>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</si>
  <si>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</si>
  <si>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</si>
  <si>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</si>
  <si>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</si>
  <si>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</si>
  <si>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</si>
  <si>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</si>
  <si>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</si>
  <si>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</si>
  <si>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</si>
  <si>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</si>
  <si>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</si>
  <si>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</si>
  <si>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</si>
  <si>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</si>
  <si>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</si>
  <si>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</si>
  <si>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</si>
  <si>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</si>
  <si>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</si>
  <si>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</si>
  <si>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</si>
  <si>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</si>
  <si>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</si>
  <si>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</si>
  <si>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</si>
  <si>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</si>
  <si>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</si>
  <si>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</si>
  <si>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</si>
  <si>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</si>
  <si>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</si>
  <si>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</si>
  <si>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</si>
  <si>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</si>
  <si>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</si>
  <si>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</si>
  <si>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</si>
  <si>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</si>
  <si>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</si>
  <si>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</si>
  <si>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</si>
  <si>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</si>
  <si>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</si>
  <si>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</si>
  <si>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</si>
  <si>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</si>
  <si>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</si>
  <si>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</si>
  <si>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</si>
  <si>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</si>
  <si>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</si>
  <si>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</si>
  <si>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</si>
  <si>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</si>
  <si>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</si>
  <si>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</si>
  <si>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</si>
  <si>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</si>
  <si>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</si>
  <si>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</si>
  <si>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</si>
  <si>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</si>
  <si>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</si>
  <si>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</si>
  <si>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</si>
  <si>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</si>
  <si>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</si>
  <si>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</si>
  <si>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</si>
  <si>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</si>
  <si>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</si>
  <si>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</si>
  <si>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</si>
  <si>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</si>
  <si>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</si>
  <si>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</si>
  <si>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</si>
  <si>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</si>
  <si>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</si>
  <si>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</si>
  <si>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</si>
  <si>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</si>
  <si>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</si>
  <si>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</si>
  <si>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</si>
  <si>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</si>
  <si>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</si>
  <si>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</si>
  <si>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</si>
  <si>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</si>
  <si>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</si>
  <si>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</si>
  <si>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</si>
  <si>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</si>
  <si>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</si>
  <si>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</si>
  <si>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</si>
  <si>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</si>
  <si>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</si>
  <si>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</si>
  <si>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</si>
  <si>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</si>
  <si>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</si>
  <si>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</si>
  <si>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</si>
  <si>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</si>
  <si>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</si>
  <si>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</si>
  <si>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</si>
  <si>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</si>
  <si>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</si>
  <si>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</si>
  <si>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</si>
  <si>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</si>
  <si>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</si>
  <si>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</si>
  <si>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</si>
  <si>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</si>
  <si>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</si>
  <si>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</si>
  <si>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</si>
  <si>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</si>
  <si>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</si>
  <si>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</si>
  <si>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</si>
  <si>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</si>
  <si>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</si>
  <si>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</si>
  <si>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</si>
  <si>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</si>
  <si>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</si>
  <si>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</si>
  <si>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</si>
  <si>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</si>
  <si>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</si>
  <si>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</si>
  <si>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</si>
  <si>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</si>
  <si>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</si>
  <si>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</si>
  <si>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</si>
  <si>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</si>
  <si>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</si>
  <si>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</si>
  <si>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</si>
  <si>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</si>
  <si>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</si>
  <si>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</si>
  <si>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</si>
  <si>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</si>
  <si>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</si>
  <si>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</si>
  <si>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</si>
  <si>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</si>
  <si>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</si>
  <si>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</si>
  <si>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</si>
  <si>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</si>
  <si>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</si>
  <si>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</si>
  <si>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</si>
  <si>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</si>
  <si>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</si>
  <si>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</si>
  <si>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</si>
  <si>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</si>
  <si>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</si>
  <si>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</si>
  <si>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</si>
  <si>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</si>
  <si>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</si>
  <si>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</si>
  <si>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</si>
  <si>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</si>
  <si>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</si>
  <si>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</si>
  <si>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</si>
  <si>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</si>
  <si>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</si>
  <si>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</si>
  <si>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</si>
  <si>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</si>
  <si>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</si>
  <si>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</si>
  <si>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</si>
  <si>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</si>
  <si>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</si>
  <si>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</si>
  <si>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</si>
  <si>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</si>
  <si>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</si>
  <si>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</si>
  <si>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</si>
  <si>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</si>
  <si>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</si>
  <si>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</si>
  <si>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</si>
  <si>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</si>
  <si>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</si>
  <si>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</si>
  <si>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</si>
  <si>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</si>
  <si>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</si>
  <si>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</si>
  <si>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</si>
  <si>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</si>
  <si>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</si>
  <si>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</si>
  <si>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</si>
  <si>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</si>
  <si>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</si>
  <si>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</si>
  <si>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</si>
  <si>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</si>
  <si>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</si>
  <si>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</si>
  <si>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</si>
  <si>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</si>
  <si>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</si>
  <si>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</si>
  <si>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</si>
  <si>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</si>
  <si>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</si>
  <si>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</si>
  <si>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</si>
  <si>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</si>
  <si>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</si>
  <si>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</si>
  <si>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</si>
  <si>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</si>
  <si>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</si>
  <si>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</si>
  <si>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</si>
  <si>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</si>
  <si>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</si>
  <si>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</si>
  <si>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</si>
  <si>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</si>
  <si>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</si>
  <si>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</si>
  <si>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</si>
  <si>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</si>
  <si>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</si>
  <si>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</si>
  <si>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</si>
  <si>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</si>
  <si>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</si>
  <si>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</si>
  <si>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</si>
  <si>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</si>
  <si>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</si>
  <si>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</si>
  <si>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</si>
  <si>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</si>
  <si>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</si>
  <si>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</si>
  <si>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</si>
  <si>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</si>
  <si>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</si>
  <si>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</si>
  <si>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</si>
  <si>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</si>
  <si>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</si>
  <si>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</si>
  <si>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</si>
  <si>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</si>
  <si>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</si>
  <si>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</si>
  <si>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</si>
  <si>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</si>
  <si>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</si>
  <si>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</si>
  <si>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</si>
  <si>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</si>
  <si>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</si>
  <si>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</si>
  <si>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</si>
  <si>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</si>
  <si>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</si>
  <si>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</si>
  <si>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</si>
  <si>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</si>
  <si>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</si>
  <si>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</si>
  <si>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</si>
  <si>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</si>
  <si>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</si>
  <si>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</si>
  <si>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</si>
  <si>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</si>
  <si>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</si>
  <si>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</si>
  <si>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</si>
  <si>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</si>
  <si>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</si>
  <si>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</si>
  <si>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</si>
  <si>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</si>
  <si>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</si>
  <si>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</si>
  <si>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</si>
  <si>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</si>
  <si>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</si>
  <si>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</si>
  <si>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</si>
  <si>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</si>
  <si>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</si>
  <si>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</si>
  <si>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</si>
  <si>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</si>
  <si>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</si>
  <si>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</si>
  <si>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</si>
  <si>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</si>
  <si>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</si>
  <si>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</si>
  <si>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</si>
  <si>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</si>
  <si>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</si>
  <si>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</si>
  <si>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</si>
  <si>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</si>
  <si>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</si>
  <si>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</si>
  <si>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</si>
  <si>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</si>
  <si>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</si>
  <si>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</si>
  <si>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</si>
  <si>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</si>
  <si>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</si>
  <si>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</si>
  <si>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</si>
  <si>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</si>
  <si>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</si>
  <si>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</si>
  <si>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</si>
  <si>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</si>
  <si>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</si>
  <si>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</si>
  <si>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</si>
  <si>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</si>
  <si>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</si>
  <si>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</si>
  <si>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</si>
  <si>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</si>
  <si>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</si>
  <si>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</si>
  <si>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</si>
  <si>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</si>
  <si>
    <t>FB</t>
    <phoneticPr fontId="18" type="noConversion"/>
  </si>
  <si>
    <r>
      <rPr>
        <sz val="11"/>
        <color theme="1"/>
        <rFont val="宋体"/>
        <family val="1"/>
        <charset val="134"/>
      </rPr>
      <t>马丁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路德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金纪念日</t>
    </r>
    <r>
      <rPr>
        <sz val="11"/>
        <color theme="1"/>
        <rFont val="Times New Roman"/>
        <family val="1"/>
      </rPr>
      <t xml:space="preserve">	</t>
    </r>
    <phoneticPr fontId="18" type="noConversion"/>
  </si>
  <si>
    <t>总统日</t>
    <phoneticPr fontId="18" type="noConversion"/>
  </si>
  <si>
    <t>耶稣受难日</t>
    <phoneticPr fontId="18" type="noConversion"/>
  </si>
  <si>
    <t>阵亡将士纪念日</t>
    <phoneticPr fontId="18" type="noConversion"/>
  </si>
  <si>
    <t>六月节国家独立日</t>
    <phoneticPr fontId="18" type="noConversion"/>
  </si>
  <si>
    <t>美国独立日</t>
    <phoneticPr fontId="18" type="noConversion"/>
  </si>
  <si>
    <t>劳工日</t>
    <phoneticPr fontId="18" type="noConversion"/>
  </si>
  <si>
    <t>感恩节</t>
    <phoneticPr fontId="18" type="noConversion"/>
  </si>
  <si>
    <t>半日市</t>
    <phoneticPr fontId="18" type="noConversion"/>
  </si>
  <si>
    <t>圣诞节后一天</t>
    <phoneticPr fontId="18" type="noConversion"/>
  </si>
  <si>
    <t>/ES</t>
  </si>
  <si>
    <t>/MES</t>
  </si>
  <si>
    <t>/NQ</t>
  </si>
  <si>
    <t>/MNQ</t>
  </si>
  <si>
    <t>/RTY</t>
  </si>
  <si>
    <t>/M2K</t>
  </si>
  <si>
    <t>/YM</t>
  </si>
  <si>
    <t>/MYM</t>
  </si>
  <si>
    <t>/GC</t>
  </si>
  <si>
    <t>/MGC</t>
  </si>
  <si>
    <t>/CL</t>
  </si>
  <si>
    <t>/MCL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</si>
</sst>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microsoft.com/office/2017/06/relationships/rdArray" Target="richData/rdarray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80">
  <a r="1">
    <v t="i">0</v>
  </a>
  <a r="1">
    <v>93.28</v>
  </a>
  <a r="1">
    <v>2730.96</v>
  </a>
  <a r="1">
    <v>170.71</v>
  </a>
  <a r="1">
    <v>37.67</v>
  </a>
  <a r="1">
    <v>35.979999999999997</v>
  </a>
  <a r="1">
    <v>156.63999999999999</v>
  </a>
  <a r="1">
    <v>29.39</v>
  </a>
  <a r="1">
    <v>124.77</v>
  </a>
  <a r="1">
    <v>27.5</v>
  </a>
  <a r="1">
    <v>18.88</v>
  </a>
  <a r="1">
    <v>70.959999999999994</v>
  </a>
  <a r="1">
    <v>109.63</v>
  </a>
  <a r="1">
    <v>72.010000000000005</v>
  </a>
  <a r="1">
    <v>40.78</v>
  </a>
  <a r="1">
    <v>100.98</v>
  </a>
  <a r="1">
    <v>76.17</v>
  </a>
  <a r="1">
    <v>200.11</v>
  </a>
  <a r="1">
    <v>156.83000000000001</v>
  </a>
  <a r="1">
    <v>239.45</v>
  </a>
  <a r="1">
    <v>44.31</v>
  </a>
  <a r="1">
    <v>220</v>
  </a>
  <a r="1">
    <v>23.41</v>
  </a>
  <a r="1">
    <v>137.22</v>
  </a>
  <a r="1">
    <v>59.2</v>
  </a>
  <a r="1">
    <v>132.01</v>
  </a>
  <a r="1">
    <v>47.93</v>
  </a>
  <a r="1">
    <v>111.72</v>
  </a>
  <a r="1">
    <v>223.3</v>
  </a>
  <a r="1">
    <v>3.47</v>
  </a>
  <a r="1">
    <v>268.2</v>
  </a>
  <a r="1">
    <v>30.4</v>
  </a>
  <a r="1">
    <v>58.34</v>
  </a>
  <a r="1">
    <v>419.62</v>
  </a>
  <a r="1">
    <v>294.63</v>
  </a>
  <a r="1">
    <v>132.57</v>
  </a>
  <a r="1">
    <v>34.99</v>
  </a>
  <a r="1">
    <v>156.08000000000001</v>
  </a>
  <a r="1">
    <v>73.56</v>
  </a>
  <a r="1">
    <v>191.38</v>
  </a>
  <a r="1">
    <v>2.91</v>
  </a>
  <a r="1">
    <v>316.26</v>
  </a>
  <a r="1">
    <v>239</v>
  </a>
  <a r="1">
    <v>52.97</v>
  </a>
  <a r="1">
    <v>70.8</v>
  </a>
  <a r="1">
    <v>206.25</v>
  </a>
  <a r="1">
    <v>204</v>
  </a>
  <a r="1">
    <v>87.65</v>
  </a>
  <a r="1">
    <v>127.61</v>
  </a>
  <a r="1">
    <v>212.09</v>
  </a>
  <a r="1">
    <v>37</v>
  </a>
  <a r="1">
    <v>200.82</v>
  </a>
  <a r="1">
    <v>83.48</v>
  </a>
  <a r="1">
    <v>211.47</v>
  </a>
  <a r="1">
    <v>20.68</v>
  </a>
  <a r="1">
    <v>203.94</v>
  </a>
  <a r="1">
    <v>527.95000000000005</v>
  </a>
  <a r="1">
    <v>408.58</v>
  </a>
  <a r="1">
    <v>27.52</v>
  </a>
  <a r="1">
    <v>65.13</v>
  </a>
  <a r="1">
    <v>17.68</v>
  </a>
  <a r="1">
    <v>73.05</v>
  </a>
  <a r="1">
    <v>38.76</v>
  </a>
  <a r="1">
    <v>64.39</v>
  </a>
  <a r="1">
    <v>2.21</v>
  </a>
  <a r="1">
    <v>55.76</v>
  </a>
  <a r="1">
    <v>63.21</v>
  </a>
  <a r="1">
    <v>65.8</v>
  </a>
  <a r="1">
    <v>159.6</v>
  </a>
  <a r="1">
    <v>1.3</v>
  </a>
  <a r="1">
    <v>32.74</v>
  </a>
  <a r="1">
    <v>44.61</v>
  </a>
  <a r="1">
    <v>23.92</v>
  </a>
  <a r="1">
    <v>110.5</v>
  </a>
  <a r="1">
    <v>72.08</v>
  </a>
  <a r="1">
    <v>148.38</v>
  </a>
  <a r="1">
    <v>26.34</v>
  </a>
  <a r="1">
    <v>98.8</v>
  </a>
  <a r="1">
    <v>9.4600000000000009</v>
  </a>
  <a r="1">
    <v>69.069999999999993</v>
  </a>
  <a r="1">
    <v>53.7</v>
  </a>
  <a r="1">
    <v>131.93</v>
  </a>
  <a r="1">
    <v>102.06</v>
  </a>
  <a r="1">
    <v>180.96</v>
  </a>
  <a r="1">
    <v>205.14</v>
  </a>
  <a r="1">
    <v>37.549999999999997</v>
  </a>
  <a r="1">
    <v>73.06</v>
  </a>
  <a r="1">
    <v>62.44</v>
  </a>
  <a r="1">
    <v>128.49</v>
  </a>
  <a r="1">
    <v>419.91</v>
  </a>
  <a r="1">
    <v>149.07</v>
  </a>
  <a r="1">
    <v>5.0599999999999996</v>
  </a>
  <a r="1">
    <v>36.58</v>
  </a>
  <a r="1">
    <v>86.71</v>
  </a>
  <a r="1">
    <v>67.73</v>
  </a>
  <a r="1">
    <v>561.26</v>
  </a>
  <a r="1">
    <v>1163.97</v>
  </a>
  <a r="1">
    <v>166.17</v>
  </a>
  <a r="1">
    <v>31.05</v>
  </a>
  <a r="1">
    <v>64.599999999999994</v>
  </a>
  <a r="1">
    <v>77</v>
  </a>
  <a r="1">
    <v>136.82</v>
  </a>
  <a r="1">
    <v>75.34</v>
  </a>
  <a r="1">
    <v>29.2</v>
  </a>
  <a r="1">
    <v>40.04</v>
  </a>
  <a r="1">
    <v>78.81</v>
  </a>
  <a r="1">
    <v>47.89</v>
  </a>
  <a r="1">
    <v>526.12</v>
  </a>
  <a r="1">
    <v>131.49</v>
  </a>
  <a r="1">
    <v>146.49</v>
  </a>
  <a r="1">
    <v>166.84</v>
  </a>
  <a r="1">
    <v>96.58</v>
  </a>
  <a r="1">
    <v>178.72</v>
  </a>
  <a r="1">
    <v>96.24</v>
  </a>
  <a r="1">
    <v>20.48</v>
  </a>
  <a r="1">
    <v>36.79</v>
  </a>
  <a r="1">
    <v>45.16</v>
  </a>
  <a r="1">
    <v>391.1</v>
  </a>
  <a r="1">
    <v>324.85000000000002</v>
  </a>
  <a r="1">
    <v>102.52</v>
  </a>
  <a r="1">
    <v>18.690000000000001</v>
  </a>
  <a r="1">
    <v>139.02000000000001</v>
  </a>
  <a r="1">
    <v>154.33000000000001</v>
  </a>
  <a r="1">
    <v>63.4</v>
  </a>
  <a r="1">
    <v>745.23</v>
  </a>
  <a r="1">
    <v>86.49</v>
  </a>
  <a r="1">
    <v>35.49</v>
  </a>
  <a r="1">
    <v>54.12</v>
  </a>
  <a r="1">
    <v>67.7</v>
  </a>
  <a r="1">
    <v>154.62</v>
  </a>
  <a r="1">
    <v>61.4</v>
  </a>
  <a r="1">
    <v>402.32</v>
  </a>
  <a r="1">
    <v>129.38999999999999</v>
  </a>
  <a r="1">
    <v>161.85</v>
  </a>
  <a r="1">
    <v>140</v>
  </a>
  <a r="1">
    <v>628.51</v>
  </a>
  <a r="1">
    <v>52.87</v>
  </a>
  <a r="1">
    <v>68.2</v>
  </a>
  <a r="1">
    <v>62.1</v>
  </a>
  <a r="1">
    <v>184.56</v>
  </a>
  <a r="1">
    <v>212.48</v>
  </a>
  <a r="1">
    <v>25.48</v>
  </a>
  <a r="1">
    <v>506.87</v>
  </a>
  <a r="1">
    <v>110.17</v>
  </a>
  <a r="1">
    <v>602</v>
  </a>
  <a r="1">
    <v>3.26</v>
  </a>
  <a r="1">
    <v>171.83</v>
  </a>
  <a r="1">
    <v>70.069999999999993</v>
  </a>
  <a r="1">
    <v>90.94</v>
  </a>
  <a r="1">
    <v>87.84</v>
  </a>
  <a r="1">
    <v>66.52</v>
  </a>
  <a r="1">
    <v>249.93</v>
  </a>
  <a r="1">
    <v>9.15</v>
  </a>
  <a r="1">
    <v>71.930000000000007</v>
  </a>
  <a r="1">
    <v>14.88</v>
  </a>
  <a r="1">
    <v>340.26</v>
  </a>
  <a r="1">
    <v>53.2</v>
  </a>
  <a r="1">
    <v>355.31</v>
  </a>
  <a r="1">
    <v>27.72</v>
  </a>
  <a r="1">
    <v>430.34</v>
  </a>
  <a r="1">
    <v>57.41</v>
  </a>
  <a r="1">
    <v>69.19</v>
  </a>
  <a r="1">
    <v>478.2</v>
  </a>
  <a r="1">
    <v>92.83</v>
  </a>
  <a r="1">
    <v>35.83</v>
  </a>
  <a r="1">
    <v>47.56</v>
  </a>
  <a r="1">
    <v>52.75</v>
  </a>
  <a r="1">
    <v>250.1</v>
  </a>
  <a r="1">
    <v>113.6</v>
  </a>
  <a r="1">
    <v>0.35920000000000002</v>
  </a>
  <a r="1">
    <v>410.46</v>
  </a>
  <a r="1">
    <v>39.21</v>
  </a>
  <a r="1">
    <v>4.67</v>
  </a>
  <a r="1">
    <v>102.17</v>
  </a>
  <a r="1">
    <v>80.489999999999995</v>
  </a>
  <a r="1">
    <v>21.66</v>
  </a>
  <a r="1">
    <v>42.09</v>
  </a>
  <a r="1">
    <v>124.85</v>
  </a>
  <a r="1">
    <v>449.05</v>
  </a>
  <a r="1">
    <v>246.44</v>
  </a>
  <a r="1">
    <v>111.18</v>
  </a>
  <a r="1">
    <v>344.75</v>
  </a>
  <a r="1">
    <v>261.49</v>
  </a>
  <a r="1">
    <v>286.95999999999998</v>
  </a>
  <a r="1">
    <v>0.63160000000000005</v>
  </a>
  <a r="1">
    <v>77.34</v>
  </a>
  <a r="1">
    <v>79.94</v>
  </a>
  <a r="1">
    <v>20.82</v>
  </a>
  <a r="1">
    <v>606.79999999999995</v>
  </a>
  <a r="1">
    <v>118.45</v>
  </a>
  <a r="1">
    <v>174.02</v>
  </a>
  <a r="1">
    <v>179.05</v>
  </a>
  <a r="1">
    <v>182.23</v>
  </a>
  <a r="1">
    <v>409.45</v>
  </a>
  <a r="1">
    <v>87.12</v>
  </a>
  <a r="1">
    <v>36.08</v>
  </a>
  <a r="1">
    <v>24.38</v>
  </a>
  <a r="1">
    <v>54.05</v>
  </a>
  <a r="1">
    <v>53.83</v>
  </a>
  <a r="1">
    <v>509.54</v>
  </a>
  <a r="1">
    <v>104.49</v>
  </a>
  <a r="1">
    <v>83.36</v>
  </a>
  <a r="1">
    <v>43.56</v>
  </a>
  <a r="1">
    <v>241.98</v>
  </a>
  <a r="1">
    <v>56.1</v>
  </a>
  <a r="1">
    <v>311.57</v>
  </a>
  <a r="1">
    <v>37.49</v>
  </a>
  <a r="1">
    <v>129.13</v>
  </a>
  <a r="1">
    <v>2222.14</v>
  </a>
  <a r="1">
    <v>116.73</v>
  </a>
  <a r="1">
    <v>344.71</v>
  </a>
  <a r="1">
    <v>1.45</v>
  </a>
  <a r="1">
    <v>37.35</v>
  </a>
  <a r="1">
    <v>140.47999999999999</v>
  </a>
  <a r="1">
    <v>10.69</v>
  </a>
  <a r="1">
    <v>66.5</v>
  </a>
  <a r="1">
    <v>587.41</v>
  </a>
  <a r="1">
    <v>34.92</v>
  </a>
  <a r="1">
    <v>12.51</v>
  </a>
  <a r="1">
    <v>26.66</v>
  </a>
  <a r="1">
    <v>59.89</v>
  </a>
  <a r="1">
    <v>89</v>
  </a>
  <a r="1">
    <v>176.38</v>
  </a>
  <a r="1">
    <v>510.57</v>
  </a>
  <a r="1">
    <v>93.89</v>
  </a>
  <a r="1">
    <v>434.2</v>
  </a>
  <a r="1">
    <v>21.08</v>
  </a>
  <a r="1">
    <v>44.89</v>
  </a>
  <a r="1">
    <v>63.36</v>
  </a>
  <a r="1">
    <v>60.14</v>
  </a>
  <a r="1">
    <v>36.47</v>
  </a>
  <a r="1">
    <v>448.49</v>
  </a>
  <a r="1">
    <v>75.45</v>
  </a>
  <a r="1">
    <v>368.35</v>
  </a>
  <a r="1">
    <v>72.790000000000006</v>
  </a>
  <a r="1">
    <v>384.28</v>
  </a>
  <a r="1">
    <v>461.46</v>
  </a>
  <a r="1">
    <v>33.4</v>
  </a>
  <a r="1">
    <v>101.18</v>
  </a>
  <a r="1">
    <v>18.93</v>
  </a>
  <a r="1">
    <v>69.989999999999995</v>
  </a>
  <a r="1">
    <v>239.08</v>
  </a>
  <a r="1">
    <v>37.590000000000003</v>
  </a>
  <a r="1">
    <v>200.65</v>
  </a>
  <a r="1">
    <v>14.24</v>
  </a>
  <a r="1">
    <v>215.94</v>
  </a>
  <a r="1">
    <v>105.49</v>
  </a>
  <a r="1">
    <v>5.41</v>
  </a>
  <a r="1">
    <v>65.069999999999993</v>
  </a>
  <a r="1">
    <v>65.86</v>
  </a>
  <a r="1">
    <v>45.29</v>
  </a>
  <a r="1">
    <v>119.94</v>
  </a>
  <a r="1">
    <v>26.28</v>
  </a>
  <a r="1">
    <v>39.74</v>
  </a>
  <a r="1">
    <v>61.71</v>
  </a>
  <a r="1">
    <v>12.27</v>
  </a>
  <a r="1">
    <v>132.47999999999999</v>
  </a>
  <a r="1">
    <v>104.94</v>
  </a>
  <a r="1">
    <v>11.29</v>
  </a>
  <a r="1">
    <v>15.39</v>
  </a>
  <a r="1">
    <v>71.510000000000005</v>
  </a>
  <a r="1">
    <v>101.57</v>
  </a>
  <a r="1">
    <v>60.44</v>
  </a>
  <a r="1">
    <v>30.21</v>
  </a>
  <a r="1">
    <v>21.68</v>
  </a>
  <a r="1">
    <v>151.54</v>
  </a>
  <a r="1">
    <v>262.56</v>
  </a>
  <a r="1">
    <v>24.184999999999999</v>
  </a>
  <a r="1">
    <v>179</v>
  </a>
  <a r="1">
    <v>105.91</v>
  </a>
  <a r="1">
    <v>256.93</v>
  </a>
  <a r="1">
    <v>141.01</v>
  </a>
  <a r="1">
    <v>102.08</v>
  </a>
  <a r="1">
    <v>253.64</v>
  </a>
  <a r="1">
    <v>11.09</v>
  </a>
  <a r="1">
    <v>264.88</v>
  </a>
  <a r="1">
    <v>341.33</v>
  </a>
  <a r="1">
    <v>48.2</v>
  </a>
  <a r="1">
    <v>230.14</v>
  </a>
  <a r="1">
    <v>39.5</v>
  </a>
  <a r="1">
    <v>30.02</v>
  </a>
  <a r="1">
    <v>99.69</v>
  </a>
  <a r="1">
    <v>13.03</v>
  </a>
  <a r="1">
    <v>431.25</v>
  </a>
  <a r="1">
    <v>8.7100000000000009</v>
  </a>
  <a r="1">
    <v>25.49</v>
  </a>
  <a r="1">
    <v>86.91</v>
  </a>
  <a r="1">
    <v>132.71</v>
  </a>
  <a r="1">
    <v>576.64</v>
  </a>
  <a r="1">
    <v>147.19999999999999</v>
  </a>
  <a r="1">
    <v>15.57</v>
  </a>
  <a r="1">
    <v>272.39</v>
  </a>
  <a r="1">
    <v>35.58</v>
  </a>
  <a r="1">
    <v>40.07</v>
  </a>
  <a r="1">
    <v>111.2</v>
  </a>
  <a r="1">
    <v>80.569999999999993</v>
  </a>
  <a r="1">
    <v>240.3</v>
  </a>
  <a r="1">
    <v>71.13</v>
  </a>
  <a r="1">
    <v>3.22</v>
  </a>
  <a r="1">
    <v>93.33</v>
  </a>
  <a r="1">
    <v>162.52000000000001</v>
  </a>
  <a r="1">
    <v>103.97</v>
  </a>
  <a r="1">
    <v>35.619999999999997</v>
  </a>
  <a r="1">
    <v>531.75</v>
  </a>
  <a r="1">
    <v>344.25</v>
  </a>
  <a r="1">
    <v>94.19</v>
  </a>
  <a r="1">
    <v>76.23</v>
  </a>
  <a r="1">
    <v>325.47000000000003</v>
  </a>
  <a r="1">
    <v>114.92</v>
  </a>
  <a r="1">
    <v>59.57</v>
  </a>
  <a r="1">
    <v>193.62</v>
  </a>
  <a r="1">
    <v>40.869999999999997</v>
  </a>
  <a r="1">
    <v>70.64</v>
  </a>
  <a r="1">
    <v>99.73</v>
  </a>
  <a r="1">
    <v>6.09</v>
  </a>
  <a r="1">
    <v>104.4</v>
  </a>
  <a r="1">
    <v>52.8</v>
  </a>
  <a r="1">
    <v>74.59</v>
  </a>
  <a r="1">
    <v>268.62</v>
  </a>
  <a r="1">
    <v>116.87</v>
  </a>
  <a r="1">
    <v>48.27</v>
  </a>
  <a r="1">
    <v>36.200000000000003</v>
  </a>
  <a r="1">
    <v>6.12</v>
  </a>
  <a r="1">
    <v>65.930000000000007</v>
  </a>
  <a r="1">
    <v>32.46</v>
  </a>
  <a r="1">
    <v>57.14</v>
  </a>
  <a r="1">
    <v>124.48</v>
  </a>
  <a r="1">
    <v>45.89</v>
  </a>
  <a r="1">
    <v>271.60000000000002</v>
  </a>
  <a r="1">
    <v>59.73</v>
  </a>
  <a r="1">
    <v>1045.76</v>
  </a>
  <a r="1">
    <v>223.04</v>
  </a>
  <a r="1">
    <v>83.7</v>
  </a>
  <a r="1">
    <v>118.62</v>
  </a>
  <a r="1">
    <v>101.29</v>
  </a>
  <a r="1">
    <v>315.05</v>
  </a>
  <a r="1">
    <v>21.88</v>
  </a>
  <a r="1">
    <v>88.71</v>
  </a>
  <a r="1">
    <v>83.56</v>
  </a>
  <a r="1">
    <v>80.87</v>
  </a>
  <a r="1">
    <v>165.34</v>
  </a>
  <a r="1">
    <v>77.53</v>
  </a>
  <a r="1">
    <v>45.69</v>
  </a>
  <a r="1">
    <v>15.64</v>
  </a>
  <a r="1">
    <v>97.06</v>
  </a>
  <a r="1">
    <v>59.3</v>
  </a>
  <a r="1">
    <v>30.51</v>
  </a>
  <a r="1">
    <v>93</v>
  </a>
  <a r="1">
    <v>48.06</v>
  </a>
  <a r="1">
    <v>31.63</v>
  </a>
  <a r="1">
    <v>701.14</v>
  </a>
  <a r="1">
    <v>14.11</v>
  </a>
  <a r="1">
    <v>81.87</v>
  </a>
  <a r="1">
    <v>120.36</v>
  </a>
  <a r="1">
    <v>69.73</v>
  </a>
  <a r="1">
    <v>100.79</v>
  </a>
  <a r="1">
    <v>164.66</v>
  </a>
  <a r="1">
    <v>85.44</v>
  </a>
  <a r="1">
    <v>22.99</v>
  </a>
  <a r="1">
    <v>202.11</v>
  </a>
  <a r="1">
    <v>2.89</v>
  </a>
  <a r="1">
    <v>211.52</v>
  </a>
  <a r="1">
    <v>391.21</v>
  </a>
  <a r="1">
    <v>46.4</v>
  </a>
  <a r="1">
    <v>446.52</v>
  </a>
  <a r="1">
    <v>35.72</v>
  </a>
  <a r="1">
    <v>61.67</v>
  </a>
  <a r="1">
    <v>0.50009999999999999</v>
  </a>
  <a r="1">
    <v>54.02</v>
  </a>
  <a r="1">
    <v>30.33</v>
  </a>
  <a r="1">
    <v>3175.12</v>
  </a>
  <a r="1">
    <v>47.73</v>
  </a>
  <a r="1">
    <v>197.57</v>
  </a>
  <a r="1">
    <v>224.54</v>
  </a>
  <a r="1">
    <v>143.91999999999999</v>
  </a>
  <a r="1">
    <v>47.86</v>
  </a>
  <a r="1">
    <v>134.13999999999999</v>
  </a>
  <a r="1">
    <v>147.72999999999999</v>
  </a>
  <a r="1">
    <v>98.46</v>
  </a>
  <a r="1">
    <v>86.1</v>
  </a>
  <a r="1">
    <v>39.020000000000003</v>
  </a>
  <a r="1">
    <v>167.93</v>
  </a>
  <a r="1">
    <v>79.81</v>
  </a>
  <a r="1">
    <v>63.1</v>
  </a>
  <a r="1">
    <v>76.89</v>
  </a>
  <a r="1">
    <v>139.30000000000001</v>
  </a>
  <a r="1">
    <v>5.2</v>
  </a>
  <a r="1">
    <v>123.6</v>
  </a>
  <a r="1">
    <v>156.06</v>
  </a>
  <a r="1">
    <v>212.86</v>
  </a>
  <a r="1">
    <v>2743.52</v>
  </a>
  <a r="1">
    <v>179.66</v>
  </a>
  <a r="1">
    <v>50.76</v>
  </a>
  <a r="1">
    <v>311.55</v>
  </a>
  <a r="1">
    <v>110.7</v>
  </a>
  <a r="1">
    <v>6.21</v>
  </a>
  <a r="1">
    <v>656.58</v>
  </a>
  <a r="1">
    <v>217.27</v>
  </a>
  <a r="1">
    <v>332.07</v>
  </a>
  <a r="1">
    <v>78.34</v>
  </a>
  <a r="1">
    <v>137.61000000000001</v>
  </a>
  <a r="1">
    <v>84.97</v>
  </a>
  <a r="1">
    <v>158.13999999999999</v>
  </a>
  <a r="1">
    <v>370.09</v>
  </a>
  <a r="1">
    <v>137.37</v>
  </a>
  <a r="1">
    <v>13.8</v>
  </a>
  <a r="1">
    <v>297.54000000000002</v>
  </a>
  <a r="1">
    <v>183.71</v>
  </a>
  <a r="1">
    <v>70.38</v>
  </a>
  <a r="1">
    <v>47.54</v>
  </a>
  <a r="1">
    <v>42.28</v>
  </a>
  <a r="1">
    <v>166.65</v>
  </a>
  <a r="1">
    <v>66.8</v>
  </a>
  <a r="1">
    <v>220.25</v>
  </a>
  <a r="1">
    <v>106.97</v>
  </a>
  <a r="1">
    <v>207.37</v>
  </a>
  <a r="1">
    <v>49.2</v>
  </a>
  <a r="1">
    <v>373.53</v>
  </a>
  <a r="1">
    <v>141.22999999999999</v>
  </a>
  <a r="1">
    <v>37.83</v>
  </a>
  <a r="1">
    <v>207.48</v>
  </a>
  <a r="1">
    <v>249.61</v>
  </a>
  <a r="1">
    <v>371.83</v>
  </a>
  <a r="1">
    <v>251.46</v>
  </a>
  <a r="1">
    <v>181.46</v>
  </a>
  <a r="1">
    <v>281.25</v>
  </a>
  <a r="1">
    <v>28.72</v>
  </a>
  <a r="1">
    <v>168.33</v>
  </a>
  <a r="1">
    <v>2.41</v>
  </a>
  <a r="1">
    <v>353.55</v>
  </a>
  <a r="1">
    <v>107.68</v>
  </a>
  <a r="1">
    <v>125.5</v>
  </a>
  <a r="1">
    <v>137.27000000000001</v>
  </a>
  <a r="1">
    <v>17.38</v>
  </a>
  <a r="1">
    <v>50.77</v>
  </a>
  <a r="1">
    <v>26.71</v>
  </a>
  <a r="1">
    <v>14.14</v>
  </a>
  <a r="1">
    <v>287.83</v>
  </a>
  <a r="1">
    <v>133.71</v>
  </a>
  <a r="1">
    <v>180.23</v>
  </a>
  <a r="1">
    <v>33.33</v>
  </a>
  <a r="1">
    <v>23.93</v>
  </a>
  <a r="1">
    <v>34.159999999999997</v>
  </a>
  <a r="1">
    <v>26.8</v>
  </a>
  <a r="1">
    <v>96.18</v>
  </a>
  <a r="1">
    <v>97.76</v>
  </a>
  <a r="1">
    <v>28.29</v>
  </a>
  <a r="1">
    <v>45.85</v>
  </a>
  <a r="1">
    <v>54.37</v>
  </a>
  <a r="1">
    <v>84.44</v>
  </a>
  <a r="1">
    <v>313.76</v>
  </a>
  <a r="1">
    <v>78.19</v>
  </a>
  <a r="1">
    <v>38.18</v>
  </a>
  <a r="1">
    <v>10.06</v>
  </a>
  <a r="1">
    <v>20.39</v>
  </a>
  <a r="1">
    <v>157.38999999999999</v>
  </a>
  <a r="1">
    <v>38.83</v>
  </a>
  <a r="1">
    <v>90.9</v>
  </a>
  <a r="1">
    <v>106.89</v>
  </a>
  <a r="1">
    <v>237.79</v>
  </a>
  <a r="1">
    <v>410.88</v>
  </a>
  <a r="1">
    <v>103.3</v>
  </a>
  <a r="1">
    <v>125.97</v>
  </a>
  <a r="1">
    <v>135.54</v>
  </a>
  <a r="1">
    <v>122.05</v>
  </a>
  <a r="1">
    <v>0.20200000000000001</v>
  </a>
  <a r="1">
    <v>119.33</v>
  </a>
  <a r="1">
    <v>270.64999999999998</v>
  </a>
  <a r="1">
    <v>160.28</v>
  </a>
  <a r="1">
    <v>59.28</v>
  </a>
  <a r="1">
    <v>92.62</v>
  </a>
  <a r="1">
    <v>116.09</v>
  </a>
  <a r="1">
    <v>207.74</v>
  </a>
  <a r="1">
    <v>4358.6400000000003</v>
  </a>
  <a r="1">
    <v>254.95</v>
  </a>
  <a r="1">
    <v>44.58</v>
  </a>
  <a r="1">
    <v>49.9</v>
  </a>
  <a r="1">
    <v>19.27</v>
  </a>
  <a r="1">
    <v>330.46</v>
  </a>
  <a r="1">
    <v>115.62</v>
  </a>
  <a r="1">
    <v>83.13</v>
  </a>
  <a r="1">
    <v>7.25</v>
  </a>
  <a r="1">
    <v>161.51</v>
  </a>
  <a r="1">
    <v>766.57</v>
  </a>
  <a r="1">
    <v>2072.75</v>
  </a>
  <a r="1">
    <v>-99999901</v>
  </a>
  <a r="1">
    <v>129.28</v>
  </a>
  <a r="1">
    <v>22.56</v>
  </a>
  <a r="1">
    <v>353.26</v>
  </a>
  <a r="1">
    <v>7.58</v>
  </a>
  <a r="1">
    <v>273.43</v>
  </a>
  <a r="1">
    <v>257.89999999999998</v>
  </a>
  <a r="1">
    <v>240.76</v>
  </a>
  <a r="1">
    <v>58.05</v>
  </a>
  <a r="1">
    <v>22.04</v>
  </a>
  <a r="1">
    <v>46.61</v>
  </a>
  <a r="1">
    <v>66.55</v>
  </a>
  <a r="1">
    <v>411.25</v>
  </a>
  <a r="1">
    <v>31.77</v>
  </a>
  <a r="1">
    <v>55.04</v>
  </a>
  <a r="1">
    <v>145.63999999999999</v>
  </a>
  <a r="1">
    <v>24.17</v>
  </a>
  <a r="1">
    <v>33.590000000000003</v>
  </a>
  <a r="1">
    <v>45.25</v>
  </a>
  <a r="1">
    <v>19.010000000000002</v>
  </a>
  <a r="1">
    <v>182.58</v>
  </a>
  <a r="1">
    <v>118.68</v>
  </a>
  <a r="1">
    <v>421.74</v>
  </a>
  <a r="1">
    <v>98.4</v>
  </a>
  <a r="1">
    <v>125.06</v>
  </a>
  <a r="1">
    <v>22.57</v>
  </a>
  <a r="1">
    <v>118.24</v>
  </a>
  <a r="1">
    <v>161.1</v>
  </a>
  <a r="1">
    <v>76.510000000000005</v>
  </a>
  <a r="1">
    <v>304.14</v>
  </a>
  <a r="1">
    <v>119.59</v>
  </a>
  <a r="1">
    <v>150.30000000000001</v>
  </a>
  <a r="1">
    <v>103.67</v>
  </a>
  <a r="1">
    <v>108.27</v>
  </a>
  <a r="1">
    <v>506.65</v>
  </a>
  <a r="1">
    <v>8.75</v>
  </a>
  <a r="1">
    <v>14.91</v>
  </a>
  <a r="1">
    <v>144.86000000000001</v>
  </a>
  <a r="1">
    <v>129.41</v>
  </a>
  <a r="1">
    <v>83.04</v>
  </a>
  <a r="1">
    <v>250.48</v>
  </a>
  <a r="1">
    <v>3.36</v>
  </a>
  <a r="1">
    <v>99.56</v>
  </a>
  <a r="1">
    <v>21.25</v>
  </a>
  <a r="1">
    <v>77.45</v>
  </a>
  <a r="1">
    <v>80.11</v>
  </a>
  <a r="1">
    <v>17.66</v>
  </a>
  <a r="1">
    <v>172.39</v>
  </a>
  <a r="1">
    <v>46.47</v>
  </a>
  <a r="1">
    <v>34.909999999999997</v>
  </a>
  <a r="1">
    <v>65.16</v>
  </a>
  <a r="1">
    <v>29.59</v>
  </a>
  <a r="1">
    <v>31.18</v>
  </a>
  <a r="1">
    <v>292.26</v>
  </a>
  <a r="1">
    <v>60.57</v>
  </a>
  <a r="1">
    <v>97.13</v>
  </a>
  <a r="1">
    <v>1.91</v>
  </a>
  <a r="1">
    <v>183.58</v>
  </a>
  <a r="1">
    <v>216.21</v>
  </a>
  <a r="1">
    <v>116.21</v>
  </a>
  <a r="1">
    <v>80.819999999999993</v>
  </a>
  <a r="1">
    <v>47.46</v>
  </a>
  <a r="1">
    <v>53.34</v>
  </a>
  <a r="1">
    <v>194.39</v>
  </a>
  <a r="1">
    <v>203.72</v>
  </a>
  <a r="1">
    <v>102.39</v>
  </a>
  <a r="1">
    <v>58.21</v>
  </a>
  <a r="1">
    <v>224.92</v>
  </a>
  <a r="1">
    <v>35.36</v>
  </a>
  <a r="1">
    <v>73.78</v>
  </a>
  <a r="1">
    <v>264.73</v>
  </a>
  <a r="1">
    <v>80.3</v>
  </a>
  <a r="1">
    <v>40.81</v>
  </a>
  <a r="1">
    <v>16.149999999999999</v>
  </a>
  <a r="1">
    <v>42.96</v>
  </a>
  <a r="1">
    <v>2.6</v>
  </a>
  <a r="1">
    <v>231.81</v>
  </a>
  <a r="1">
    <v>151.9</v>
  </a>
  <a r="1">
    <v>59.07</v>
  </a>
  <a r="1">
    <v>99.82</v>
  </a>
  <a r="1">
    <v>120.77</v>
  </a>
  <a r="1">
    <v>61.81</v>
  </a>
  <a r="1">
    <v>115.08</v>
  </a>
  <a r="1">
    <v>58.73</v>
  </a>
  <a r="1">
    <v>113.47</v>
  </a>
  <a r="1">
    <v>43.88</v>
  </a>
  <a r="1">
    <v>24.91</v>
  </a>
  <a r="1">
    <v>154.99</v>
  </a>
  <a r="1">
    <v>134</v>
  </a>
  <a r="1">
    <v>288.67</v>
  </a>
  <a r="1">
    <v>89.91</v>
  </a>
  <a r="1">
    <v>80.86</v>
  </a>
  <a r="1">
    <v>300.08</v>
  </a>
  <a r="1">
    <v>94.83</v>
  </a>
  <a r="1">
    <v>71.540000000000006</v>
  </a>
  <a r="1">
    <v>70.180000000000007</v>
  </a>
  <a r="1">
    <v>87.37</v>
  </a>
  <a r="1">
    <v>35.770000000000003</v>
  </a>
  <a r="1">
    <v>243.45</v>
  </a>
  <a r="1">
    <v>111.39</v>
  </a>
  <a r="1">
    <v>6.58</v>
  </a>
  <a r="1">
    <v>6.92</v>
  </a>
  <a r="1">
    <v>153.36000000000001</v>
  </a>
  <a r="1">
    <v>198.51</v>
  </a>
  <a r="1">
    <v>140.44</v>
  </a>
  <a r="1">
    <v>139.38</v>
  </a>
  <a r="1">
    <v>121.57</v>
  </a>
  <a r="1">
    <v>73.97</v>
  </a>
  <a r="1">
    <v>24.44</v>
  </a>
  <a r="1">
    <v>42.08</v>
  </a>
  <a r="1">
    <v>444.33</v>
  </a>
  <a r="1">
    <v>37.22</v>
  </a>
  <a r="1">
    <v>32.049999999999997</v>
  </a>
  <a r="1">
    <v>299.5</v>
  </a>
  <a r="1">
    <v>74.989999999999995</v>
  </a>
  <a r="1">
    <v>422.9</v>
  </a>
  <a r="1">
    <v>24.03</v>
  </a>
  <a r="1">
    <v>87.73</v>
  </a>
  <a r="1">
    <v>476.25</v>
  </a>
  <a r="1">
    <v>534.91999999999996</v>
  </a>
  <a r="1">
    <v>20.92</v>
  </a>
  <a r="1">
    <v>43.73</v>
  </a>
  <a r="1">
    <v>35.67</v>
  </a>
  <a r="1">
    <v>177.25</v>
  </a>
  <a r="1">
    <v>47.12</v>
  </a>
  <a r="1">
    <v>31.09</v>
  </a>
  <a r="1">
    <v>28.95</v>
  </a>
  <a r="1">
    <v>85.57</v>
  </a>
  <a r="1">
    <v>64.05</v>
  </a>
  <a r="1">
    <v>76.400000000000006</v>
  </a>
  <a r="1">
    <v>212.83</v>
  </a>
  <a r="1">
    <v>29.25</v>
  </a>
  <a r="1">
    <v>56.35</v>
  </a>
  <a r="1">
    <v>33.409999999999997</v>
  </a>
  <a r="1">
    <v>358.52</v>
  </a>
  <a r="1">
    <v>28.56</v>
  </a>
  <a r="1">
    <v>298.54000000000002</v>
  </a>
  <a r="1">
    <v>13.26</v>
  </a>
  <a r="1">
    <v>209.71</v>
  </a>
  <a r="1">
    <v>139.75</v>
  </a>
  <a r="1">
    <v>112.49</v>
  </a>
  <a r="1">
    <v>647.99</v>
  </a>
  <a r="1">
    <v>102.7</v>
  </a>
  <a r="1">
    <v>60.53</v>
  </a>
  <a r="1">
    <v>164.81</v>
  </a>
  <a r="1">
    <v>68.36</v>
  </a>
  <a r="1">
    <v>54.74</v>
  </a>
  <a r="1">
    <v>212.37</v>
  </a>
  <a r="1">
    <v>79.540000000000006</v>
  </a>
  <a r="1">
    <v>181.27</v>
  </a>
  <a r="1">
    <v>138.9</v>
  </a>
  <a r="1">
    <v>1550.85</v>
  </a>
  <a r="1">
    <v>151.99</v>
  </a>
  <a r="1">
    <v>139.28</v>
  </a>
  <a r="1">
    <v>244.07</v>
  </a>
  <a r="1">
    <v>26.77</v>
  </a>
  <a r="1">
    <v>341.11</v>
  </a>
  <a r="1">
    <v>13.64</v>
  </a>
  <a r="1">
    <v>219.01</v>
  </a>
  <a r="1">
    <v>68.28</v>
  </a>
  <a r="1">
    <v>34.340000000000003</v>
  </a>
  <a r="1">
    <v>18.32</v>
  </a>
  <a r="1">
    <v>125.47</v>
  </a>
  <a r="1">
    <v>13</v>
  </a>
  <a r="1">
    <v>221.75</v>
  </a>
  <a r="1">
    <v>96.34</v>
  </a>
  <a r="1">
    <v>115.15</v>
  </a>
  <a r="1">
    <v>40.75</v>
  </a>
  <a r="1">
    <v>35.85</v>
  </a>
  <a r="1">
    <v>61.44</v>
  </a>
  <a r="1">
    <v>18.53</v>
  </a>
  <a r="1">
    <v>134.43</v>
  </a>
  <a r="1">
    <v>248.85</v>
  </a>
  <a r="1">
    <v>51.87</v>
  </a>
  <a r="1">
    <v>97.54</v>
  </a>
  <a r="1">
    <v>154.75</v>
  </a>
  <a r="1">
    <v>90.5</v>
  </a>
  <a r="1">
    <v>82.12</v>
  </a>
  <a r="1">
    <v>438.75</v>
  </a>
  <a r="1">
    <v>235</v>
  </a>
  <a r="1">
    <v>166.11</v>
  </a>
  <a r="1">
    <v>156.5</v>
  </a>
  <a r="1">
    <v>5.95</v>
  </a>
  <a r="1">
    <v>490.21</v>
  </a>
  <a r="1">
    <v>40.98</v>
  </a>
  <a r="1">
    <v>479.38</v>
  </a>
  <a r="1">
    <v>32.880000000000003</v>
  </a>
  <a r="1">
    <v>50.39</v>
  </a>
  <a r="1">
    <v>68.650000000000006</v>
  </a>
  <a r="1">
    <v>68.98</v>
  </a>
  <a r="1">
    <v>49.71</v>
  </a>
  <a r="1">
    <v>106.85</v>
  </a>
  <a r="1">
    <v>77.319999999999993</v>
  </a>
  <a r="1">
    <v>97.3</v>
  </a>
  <a r="1">
    <v>226.07</v>
  </a>
</arrayData>
</file>

<file path=xl/richData/rdrichvalue.xml><?xml version="1.0" encoding="utf-8"?>
<rvData xmlns="http://schemas.microsoft.com/office/spreadsheetml/2017/richdata" count="1368">
  <rv s="0">
    <fb>446.52</fb>
    <v>0</v>
  </rv>
  <rv s="0">
    <fb>1045.76</fb>
    <v>0</v>
  </rv>
  <rv s="0">
    <fb>103.67</fb>
    <v>0</v>
  </rv>
  <rv s="0">
    <fb>171.83</fb>
    <v>0</v>
  </rv>
  <rv s="0">
    <fb>3175.12</fb>
    <v>0</v>
  </rv>
  <rv s="0">
    <fb>154.62</fb>
    <v>0</v>
  </rv>
  <rv s="0">
    <fb>244.07</fb>
    <v>0</v>
  </rv>
  <rv s="0">
    <fb>299.5</fb>
    <v>0</v>
  </rv>
  <rv s="0">
    <fb>107.68</fb>
    <v>0</v>
  </rv>
  <rv s="0">
    <fb>223.3</fb>
    <v>0</v>
  </rv>
  <rv s="0">
    <fb>20.39</fb>
    <v>0</v>
  </rv>
  <rv s="0">
    <fb>53.7</fb>
    <v>0</v>
  </rv>
  <rv s="0">
    <fb>2730.96</fb>
    <v>0</v>
  </rv>
  <rv s="1">
    <v>14</v>
  </rv>
  <rv s="0">
    <fb>2743.52</fb>
    <v>0</v>
  </rv>
  <rv s="0">
    <fb>166.65</fb>
    <v>0</v>
  </rv>
  <rv s="0">
    <fb>52.87</fb>
    <v>0</v>
  </rv>
  <rv s="0">
    <fb>178.72</fb>
    <v>0</v>
  </rv>
  <rv s="0">
    <fb>45.25</fb>
    <v>0</v>
  </rv>
  <rv s="0">
    <fb>118.68</fb>
    <v>0</v>
  </rv>
  <rv s="0">
    <fb>21.68</fb>
    <v>0</v>
  </rv>
  <rv s="0">
    <fb>73.78</fb>
    <v>0</v>
  </rv>
  <rv s="0">
    <fb>112.49</fb>
    <v>0</v>
  </rv>
  <rv s="0">
    <fb>37.549999999999997</fb>
    <v>0</v>
  </rv>
  <rv s="0">
    <fb>448.49</fb>
    <v>0</v>
  </rv>
  <rv s="0">
    <fb>219.01</fb>
    <v>0</v>
  </rv>
  <rv s="0">
    <fb>12.51</fb>
    <v>0</v>
  </rv>
  <rv s="0">
    <fb>116.09</fb>
    <v>0</v>
  </rv>
  <rv s="0">
    <fb>119.33</fb>
    <v>0</v>
  </rv>
  <rv s="0">
    <fb>200.82</fb>
    <v>0</v>
  </rv>
  <rv s="0">
    <fb>80.86</fb>
    <v>0</v>
  </rv>
  <rv s="0">
    <fb>410.46</fb>
    <v>0</v>
  </rv>
  <rv s="0">
    <fb>131.49</fb>
    <v>0</v>
  </rv>
  <rv s="0">
    <fb>132.57</fb>
    <v>0</v>
  </rv>
  <rv s="0">
    <fb>62.44</fb>
    <v>0</v>
  </rv>
  <rv s="0">
    <fb>212.09</fb>
    <v>0</v>
  </rv>
  <rv s="0">
    <fb>368.35</fb>
    <v>0</v>
  </rv>
  <rv s="0">
    <fb>179.66</fb>
    <v>0</v>
  </rv>
  <rv s="0">
    <fb>353.55</fb>
    <v>0</v>
  </rv>
  <rv s="0">
    <fb>76.400000000000006</fb>
    <v>0</v>
  </rv>
  <rv s="0">
    <fb>154.99</fb>
    <v>0</v>
  </rv>
  <rv s="0">
    <fb>166.84</fb>
    <v>0</v>
  </rv>
  <rv s="0">
    <fb>13</fb>
    <v>0</v>
  </rv>
  <rv s="0">
    <fb>99.82</fb>
    <v>0</v>
  </rv>
  <rv s="0">
    <fb>139.30000000000001</fb>
    <v>0</v>
  </rv>
  <rv s="0">
    <fb>97.3</fb>
    <v>0</v>
  </rv>
  <rv s="0">
    <fb>47.89</fb>
    <v>0</v>
  </rv>
  <rv s="0">
    <fb>344.75</fb>
    <v>0</v>
  </rv>
  <rv s="0">
    <fb>120.77</fb>
    <v>0</v>
  </rv>
  <rv s="0">
    <fb>33.409999999999997</fb>
    <v>0</v>
  </rv>
  <rv s="0">
    <fb>164.66</fb>
    <v>0</v>
  </rv>
  <rv s="0">
    <fb>39.5</fb>
    <v>0</v>
  </rv>
  <rv s="0">
    <fb>344.71</fb>
    <v>0</v>
  </rv>
  <rv s="0">
    <fb>298.54000000000002</fb>
    <v>0</v>
  </rv>
  <rv s="0">
    <fb>47.54</fb>
    <v>0</v>
  </rv>
  <rv s="0">
    <fb>164.81</fb>
    <v>0</v>
  </rv>
  <rv s="0">
    <fb>32.74</fb>
    <v>0</v>
  </rv>
  <rv s="0">
    <fb>89.91</fb>
    <v>0</v>
  </rv>
  <rv s="0">
    <fb>139.28</fb>
    <v>0</v>
  </rv>
  <rv s="0">
    <fb>36.47</fb>
    <v>0</v>
  </rv>
  <rv s="0">
    <fb>160.28</fb>
    <v>0</v>
  </rv>
  <rv s="0">
    <fb>37.67</fb>
    <v>0</v>
  </rv>
  <rv s="0">
    <fb>101.18</fb>
    <v>0</v>
  </rv>
  <rv s="0">
    <fb>182.23</fb>
    <v>0</v>
  </rv>
  <rv s="0">
    <fb>531.75</fb>
    <v>0</v>
  </rv>
  <rv s="0">
    <fb>154.33000000000001</fb>
    <v>0</v>
  </rv>
  <rv s="0">
    <fb>54.37</fb>
    <v>0</v>
  </rv>
  <rv s="0">
    <fb>58.21</fb>
    <v>0</v>
  </rv>
  <rv s="0">
    <fb>215.94</fb>
    <v>0</v>
  </rv>
  <rv s="0">
    <fb>316.26</fb>
    <v>0</v>
  </rv>
  <rv s="0">
    <fb>104.94</fb>
    <v>0</v>
  </rv>
  <rv s="0">
    <fb>444.33</fb>
    <v>0</v>
  </rv>
  <rv s="0">
    <fb>200.65</fb>
    <v>0</v>
  </rv>
  <rv s="0">
    <fb>59.07</fb>
    <v>0</v>
  </rv>
  <rv s="0">
    <fb>140</fb>
    <v>0</v>
  </rv>
  <rv s="0">
    <fb>156.83000000000001</fb>
    <v>0</v>
  </rv>
  <rv s="0">
    <fb>45.29</fb>
    <v>0</v>
  </rv>
  <rv s="0">
    <fb>76.89</fb>
    <v>0</v>
  </rv>
  <rv s="0">
    <fb>24.03</fb>
    <v>0</v>
  </rv>
  <rv s="0">
    <fb>24.38</fb>
    <v>0</v>
  </rv>
  <rv s="0">
    <fb>606.79999999999995</fb>
    <v>0</v>
  </rv>
  <rv s="0">
    <fb>24.91</fb>
    <v>0</v>
  </rv>
  <rv s="0">
    <fb>83.13</fb>
    <v>0</v>
  </rv>
  <rv s="0">
    <fb>53.2</fb>
    <v>0</v>
  </rv>
  <rv s="0">
    <fb>38.18</fb>
    <v>0</v>
  </rv>
  <rv s="0">
    <fb>80.11</fb>
    <v>0</v>
  </rv>
  <rv s="0">
    <fb>17.68</fb>
    <v>0</v>
  </rv>
  <rv s="0">
    <fb>77.45</fb>
    <v>0</v>
  </rv>
  <rv s="0">
    <fb>224.54</fb>
    <v>0</v>
  </rv>
  <rv s="0">
    <fb>13.64</fb>
    <v>0</v>
  </rv>
  <rv s="0">
    <fb>15.39</fb>
    <v>0</v>
  </rv>
  <rv s="0">
    <fb>216.21</fb>
    <v>0</v>
  </rv>
  <rv s="0">
    <fb>45.89</fb>
    <v>0</v>
  </rv>
  <rv s="0">
    <fb>100.79</fb>
    <v>0</v>
  </rv>
  <rv s="0">
    <fb>18.93</fb>
    <v>0</v>
  </rv>
  <rv s="0">
    <fb>180.23</fb>
    <v>0</v>
  </rv>
  <rv s="0">
    <fb>35.979999999999997</fb>
    <v>0</v>
  </rv>
  <rv s="0">
    <fb>47.73</fb>
    <v>0</v>
  </rv>
  <rv s="0">
    <fb>93.33</fb>
    <v>0</v>
  </rv>
  <rv s="0">
    <fb>84.97</fb>
    <v>0</v>
  </rv>
  <rv s="0">
    <fb>63.4</fb>
    <v>0</v>
  </rv>
  <rv s="0">
    <fb>82.12</fb>
    <v>0</v>
  </rv>
  <rv s="0">
    <fb>135.54</fb>
    <v>0</v>
  </rv>
  <rv s="0">
    <fb>83.36</fb>
    <v>0</v>
  </rv>
  <rv s="0">
    <fb>115.62</fb>
    <v>0</v>
  </rv>
  <rv s="0">
    <fb>249.93</fb>
    <v>0</v>
  </rv>
  <rv s="0">
    <fb>24.44</fb>
    <v>0</v>
  </rv>
  <rv s="0">
    <fb>138.9</fb>
    <v>0</v>
  </rv>
  <rv s="0">
    <fb>38.83</fb>
    <v>0</v>
  </rv>
  <rv s="0">
    <fb>177.25</fb>
    <v>0</v>
  </rv>
  <rv s="0">
    <fb>125.47</fb>
    <v>0</v>
  </rv>
  <rv s="0">
    <fb>17.38</fb>
    <v>0</v>
  </rv>
  <rv s="0">
    <fb>602</fb>
    <v>0</v>
  </rv>
  <rv s="0">
    <fb>48.06</fb>
    <v>0</v>
  </rv>
  <rv s="0">
    <fb>105.49</fb>
    <v>0</v>
  </rv>
  <rv s="0">
    <fb>183.71</fb>
    <v>0</v>
  </rv>
  <rv s="0">
    <fb>63.1</fb>
    <v>0</v>
  </rv>
  <rv s="0">
    <fb>204</fb>
    <v>0</v>
  </rv>
  <rv s="0">
    <fb>55.76</fb>
    <v>0</v>
  </rv>
  <rv s="0">
    <fb>54.12</fb>
    <v>0</v>
  </rv>
  <rv s="0">
    <fb>31.09</fb>
    <v>0</v>
  </rv>
  <rv s="0">
    <fb>113.6</fb>
    <v>0</v>
  </rv>
  <rv s="0">
    <fb>50.77</fb>
    <v>0</v>
  </rv>
  <rv s="0">
    <fb>65.930000000000007</fb>
    <v>0</v>
  </rv>
  <rv s="0">
    <fb>133.71</fb>
    <v>0</v>
  </rv>
  <rv s="0">
    <fb>86.49</fb>
    <v>0</v>
  </rv>
  <rv s="0">
    <fb>111.72</fb>
    <v>0</v>
  </rv>
  <rv s="0">
    <fb>172.39</fb>
    <v>0</v>
  </rv>
  <rv s="0">
    <fb>527.95000000000005</fb>
    <v>0</v>
  </rv>
  <rv s="0">
    <fb>87.37</fb>
    <v>0</v>
  </rv>
  <rv s="0">
    <fb>61.4</fb>
    <v>0</v>
  </rv>
  <rv s="0">
    <fb>410.88</fb>
    <v>0</v>
  </rv>
  <rv s="0">
    <fb>28.29</fb>
    <v>0</v>
  </rv>
  <rv s="0">
    <fb>35.83</fb>
    <v>0</v>
  </rv>
  <rv s="0">
    <fb>20.48</fb>
    <v>0</v>
  </rv>
  <rv s="0">
    <fb>411.25</fb>
    <v>0</v>
  </rv>
  <rv s="0">
    <fb>46.47</fb>
    <v>0</v>
  </rv>
  <rv s="0">
    <fb>119.94</fb>
    <v>0</v>
  </rv>
  <rv s="0">
    <fb>35.85</fb>
    <v>0</v>
  </rv>
  <rv s="0">
    <fb>251.46</fb>
    <v>0</v>
  </rv>
  <rv s="0">
    <fb>102.06</fb>
    <v>0</v>
  </rv>
  <rv s="0">
    <fb>340.26</fb>
    <v>0</v>
  </rv>
  <rv s="0">
    <fb>330.46</fb>
    <v>0</v>
  </rv>
  <rv s="0">
    <fb>47.56</fb>
    <v>0</v>
  </rv>
  <rv s="0">
    <fb>75.34</fb>
    <v>0</v>
  </rv>
  <rv s="0">
    <fb>30.51</fb>
    <v>0</v>
  </rv>
  <rv s="0">
    <fb>37.590000000000003</fb>
    <v>0</v>
  </rv>
  <rv s="0">
    <fb>132.47999999999999</fb>
    <v>0</v>
  </rv>
  <rv s="0">
    <fb>121.57</fb>
    <v>0</v>
  </rv>
  <rv s="0">
    <fb>129.28</fb>
    <v>0</v>
  </rv>
  <rv s="0">
    <fb>60.53</fb>
    <v>0</v>
  </rv>
  <rv s="0">
    <fb>23.93</fb>
    <v>0</v>
  </rv>
  <rv s="0">
    <fb>102.7</fb>
    <v>0</v>
  </rv>
  <rv s="0">
    <fb>146.49</fb>
    <v>0</v>
  </rv>
  <rv s="0">
    <fb>22.57</fb>
    <v>0</v>
  </rv>
  <rv s="0">
    <fb>194.39</fb>
    <v>0</v>
  </rv>
  <rv s="0">
    <fb>129.38999999999999</fb>
    <v>0</v>
  </rv>
  <rv s="0">
    <fb>40.869999999999997</fb>
    <v>0</v>
  </rv>
  <rv s="0">
    <fb>153.36000000000001</fb>
    <v>0</v>
  </rv>
  <rv s="0">
    <fb>68.650000000000006</fb>
    <v>0</v>
  </rv>
  <rv s="0">
    <fb>193.62</fb>
    <v>0</v>
  </rv>
  <rv s="0">
    <fb>174.02</fb>
    <v>0</v>
  </rv>
  <rv s="0">
    <fb>37</fb>
    <v>0</v>
  </rv>
  <rv s="0">
    <fb>137.27000000000001</fb>
    <v>0</v>
  </rv>
  <rv s="0">
    <fb>78.19</fb>
    <v>0</v>
  </rv>
  <rv s="0">
    <fb>165.34</fb>
    <v>0</v>
  </rv>
  <rv s="0">
    <fb>97.54</fb>
    <v>0</v>
  </rv>
  <rv s="0">
    <fb>96.24</fb>
    <v>0</v>
  </rv>
  <rv s="0">
    <fb>39.020000000000003</fb>
    <v>0</v>
  </rv>
  <rv s="0">
    <fb>18.53</fb>
    <v>0</v>
  </rv>
  <rv s="0">
    <fb>56.1</fb>
    <v>0</v>
  </rv>
  <rv s="0">
    <fb>49.2</fb>
    <v>0</v>
  </rv>
  <rv s="0">
    <fb>17.66</fb>
    <v>0</v>
  </rv>
  <rv s="0">
    <fb>109.63</fb>
    <v>0</v>
  </rv>
  <rv s="0">
    <fb>80.87</fb>
    <v>0</v>
  </rv>
  <rv s="0">
    <fb>315.05</fb>
    <v>0</v>
  </rv>
  <rv s="0">
    <fb>478.2</fb>
    <v>0</v>
  </rv>
  <rv s="0">
    <fb>110.7</fb>
    <v>0</v>
  </rv>
  <rv s="0">
    <fb>145.63999999999999</fb>
    <v>0</v>
  </rv>
  <rv s="0">
    <fb>150.30000000000001</fb>
    <v>0</v>
  </rv>
  <rv s="0">
    <fb>24.184999999999999</fb>
    <v>0</v>
  </rv>
  <rv s="0">
    <fb>28.95</fb>
    <v>0</v>
  </rv>
  <rv s="0">
    <fb>66.5</fb>
    <v>0</v>
  </rv>
  <rv s="0">
    <fb>67.73</fb>
    <v>0</v>
  </rv>
  <rv s="0">
    <fb>212.86</fb>
    <v>0</v>
  </rv>
  <rv s="0">
    <fb>20.68</fb>
    <v>0</v>
  </rv>
  <rv s="0">
    <fb>268.62</fb>
    <v>0</v>
  </rv>
  <rv s="0">
    <fb>90.5</fb>
    <v>1</v>
  </rv>
  <rv s="0">
    <fb>212.48</fb>
    <v>0</v>
  </rv>
  <rv s="0">
    <fb>118.24</fb>
    <v>0</v>
  </rv>
  <rv s="0">
    <fb>98.46</fb>
    <v>0</v>
  </rv>
  <rv s="0">
    <fb>237.79</fb>
    <v>0</v>
  </rv>
  <rv s="0">
    <fb>85.57</fb>
    <v>0</v>
  </rv>
  <rv s="0">
    <fb>286.95999999999998</fb>
    <v>0</v>
  </rv>
  <rv s="0">
    <fb>47.46</fb>
    <v>0</v>
  </rv>
  <rv s="0">
    <fb>68.28</fb>
    <v>0</v>
  </rv>
  <rv s="0">
    <fb>226.07</fb>
    <v>0</v>
  </rv>
  <rv s="0">
    <fb>8.75</fb>
    <v>0</v>
  </rv>
  <rv s="0">
    <fb>44.58</fb>
    <v>0</v>
  </rv>
  <rv s="0">
    <fb>68.98</fb>
    <v>0</v>
  </rv>
  <rv s="0">
    <fb>79.540000000000006</fb>
    <v>0</v>
  </rv>
  <rv s="0">
    <fb>156.08000000000001</fb>
    <v>0</v>
  </rv>
  <rv s="0">
    <fb>87.73</fb>
    <v>0</v>
  </rv>
  <rv s="0">
    <fb>36.58</fb>
    <v>0</v>
  </rv>
  <rv s="0">
    <fb>54.02</fb>
    <v>0</v>
  </rv>
  <rv s="0">
    <fb>438.75</fb>
    <v>0</v>
  </rv>
  <rv s="0">
    <fb>166.17</fb>
    <v>0</v>
  </rv>
  <rv s="0">
    <fb>78.81</fb>
    <v>0</v>
  </rv>
  <rv s="0">
    <fb>241.98</fb>
    <v>0</v>
  </rv>
  <rv s="0">
    <fb>256.93</fb>
    <v>0</v>
  </rv>
  <rv s="0">
    <fb>59.89</fb>
    <v>0</v>
  </rv>
  <rv s="0">
    <fb>67.7</fb>
    <v>0</v>
  </rv>
  <rv s="0">
    <fb>40.78</fb>
    <v>0</v>
  </rv>
  <rv s="0">
    <fb>58.34</fb>
    <v>0</v>
  </rv>
  <rv s="0">
    <fb>147.72999999999999</fb>
    <v>0</v>
  </rv>
  <rv s="0">
    <fb>29.59</fb>
    <v>0</v>
  </rv>
  <rv s="0">
    <fb>43.56</fb>
    <v>0</v>
  </rv>
  <rv s="0">
    <fb>70.069999999999993</fb>
    <v>0</v>
  </rv>
  <rv s="0">
    <fb>52.97</fb>
    <v>0</v>
  </rv>
  <rv s="0">
    <fb>197.57</fb>
    <v>0</v>
  </rv>
  <rv s="0">
    <fb>77.53</fb>
    <v>0</v>
  </rv>
  <rv s="0">
    <fb>61.67</fb>
    <v>0</v>
  </rv>
  <rv s="0">
    <fb>73.05</fb>
    <v>0</v>
  </rv>
  <rv s="0">
    <fb>49.9</fb>
    <v>0</v>
  </rv>
  <rv s="0">
    <fb>104.49</fb>
    <v>0</v>
  </rv>
  <rv s="0">
    <fb>87.12</fb>
    <v>0</v>
  </rv>
  <rv s="0">
    <fb>30.21</fb>
    <v>0</v>
  </rv>
  <rv s="0">
    <fb>84.44</fb>
    <v>0</v>
  </rv>
  <rv s="0">
    <fb>19.010000000000002</fb>
    <v>0</v>
  </rv>
  <rv s="0">
    <fb>35.770000000000003</fb>
    <v>0</v>
  </rv>
  <rv s="0">
    <fb>71.13</fb>
    <v>0</v>
  </rv>
  <rv s="0">
    <fb>125.97</fb>
    <v>0</v>
  </rv>
  <rv s="0">
    <fb>22.99</fb>
    <v>0</v>
  </rv>
  <rv s="0">
    <fb>93</fb>
    <v>2</v>
  </rv>
  <rv s="0">
    <fb>161.1</fb>
    <v>0</v>
  </rv>
  <rv s="0">
    <fb>110.5</fb>
    <v>0</v>
  </rv>
  <rv s="0">
    <fb>37.35</fb>
    <v>0</v>
  </rv>
  <rv s="0">
    <fb>40.81</fb>
    <v>0</v>
  </rv>
  <rv s="0">
    <fb>181.27</fb>
    <v>0</v>
  </rv>
  <rv s="0">
    <fb>75.45</fb>
    <v>0</v>
  </rv>
  <rv s="0">
    <fb>45.69</fb>
    <v>0</v>
  </rv>
  <rv s="0">
    <fb>53.34</fb>
    <v>0</v>
  </rv>
  <rv s="0">
    <fb>32.880000000000003</fb>
    <v>0</v>
  </rv>
  <rv s="0">
    <fb>421.74</fb>
    <v>0</v>
  </rv>
  <rv s="0">
    <fb>506.87</fb>
    <v>0</v>
  </rv>
  <rv s="0">
    <fb>628.51</fb>
    <v>0</v>
  </rv>
  <rv s="0">
    <fb>209.71</fb>
    <v>0</v>
  </rv>
  <rv s="0">
    <fb>2222.14</fb>
    <v>0</v>
  </rv>
  <rv s="0">
    <fb>745.23</fb>
    <v>0</v>
  </rv>
  <rv s="0">
    <fb>561.26</fb>
    <v>0</v>
  </rv>
  <rv s="0">
    <fb>1550.85</fb>
    <v>0</v>
  </rv>
  <rv s="0">
    <fb>211.52</fb>
    <v>0</v>
  </rv>
  <rv s="0">
    <fb>300.08</fb>
    <v>0</v>
  </rv>
  <rv s="0">
    <fb>250.48</fb>
    <v>0</v>
  </rv>
  <rv s="0">
    <fb>490.21</fb>
    <v>0</v>
  </rv>
  <rv s="0">
    <fb>288.67</fb>
    <v>0</v>
  </rv>
  <rv s="0">
    <fb>344.25</fb>
    <v>0</v>
  </rv>
  <rv s="0">
    <fb>1163.97</fb>
    <v>0</v>
  </rv>
  <rv s="0">
    <fb>461.46</fb>
    <v>0</v>
  </rv>
  <rv s="0">
    <fb>701.14</fb>
    <v>0</v>
  </rv>
  <rv s="0">
    <fb>656.58</fb>
    <v>0</v>
  </rv>
  <rv s="0">
    <fb>111.2</fb>
    <v>0</v>
  </rv>
  <rv s="0">
    <fb>587.41</fb>
    <v>0</v>
  </rv>
  <rv s="2">
    <v>2</v>
    <v>11</v>
  </rv>
  <rv s="3">
    <v>2</v>
    <v>1</v>
  </rv>
  <rv s="0">
    <fb>353.26</fb>
    <v>0</v>
  </rv>
  <rv s="0">
    <fb>200.11</fb>
    <v>0</v>
  </rv>
  <rv s="0">
    <fb>29.2</fb>
    <v>0</v>
  </rv>
  <rv s="0">
    <fb>156.63999999999999</fb>
    <v>0</v>
  </rv>
  <rv s="0">
    <fb>249.61</fb>
    <v>0</v>
  </rv>
  <rv s="0">
    <fb>30.02</fb>
    <v>0</v>
  </rv>
  <rv s="0">
    <fb>230.14</fb>
    <v>0</v>
  </rv>
  <rv s="0">
    <fb>203.94</fb>
    <v>0</v>
  </rv>
  <rv s="0">
    <fb>104.4</fb>
    <v>0</v>
  </rv>
  <rv s="0">
    <fb>239.45</fb>
    <v>0</v>
  </rv>
  <rv s="0">
    <fb>181.46</fb>
    <v>0</v>
  </rv>
  <rv s="0">
    <fb>93.89</fb>
    <v>0</v>
  </rv>
  <rv s="0">
    <fb>2.21</fb>
    <v>0</v>
  </rv>
  <rv s="0">
    <fb>56.35</fb>
    <v>0</v>
  </rv>
  <rv s="0">
    <fb>94.83</fb>
    <v>0</v>
  </rv>
  <rv s="0">
    <fb>239</fb>
    <v>0</v>
  </rv>
  <rv s="0">
    <fb>69.069999999999993</fb>
    <v>0</v>
  </rv>
  <rv s="0">
    <fb>270.64999999999998</fb>
    <v>0</v>
  </rv>
  <rv s="0">
    <fb>63.21</fb>
    <v>0</v>
  </rv>
  <rv s="0">
    <fb>271.60000000000002</fb>
    <v>0</v>
  </rv>
  <rv s="0">
    <fb>76.17</fb>
    <v>0</v>
  </rv>
  <rv s="0">
    <fb>118.45</fb>
    <v>0</v>
  </rv>
  <rv s="0">
    <fb>43.73</fb>
    <v>0</v>
  </rv>
  <rv s="0">
    <fb>96.58</fb>
    <v>0</v>
  </rv>
  <rv s="0">
    <fb>47.86</fb>
    <v>0</v>
  </rv>
  <rv s="0">
    <fb>98.8</fb>
    <v>0</v>
  </rv>
  <rv s="0">
    <fb>156.06</fb>
    <v>0</v>
  </rv>
  <rv s="0">
    <fb>3.22</fb>
    <v>0</v>
  </rv>
  <rv s="0">
    <fb>80.3</fb>
    <v>0</v>
  </rv>
  <rv s="0">
    <fb>124.85</fb>
    <v>0</v>
  </rv>
  <rv s="0">
    <fb>36.08</fb>
    <v>0</v>
  </rv>
  <rv s="0">
    <fb>136.82</fb>
    <v>0</v>
  </rv>
  <rv s="0">
    <fb>15.64</fb>
    <v>0</v>
  </rv>
  <rv s="0">
    <fb>27.52</fb>
    <v>0</v>
  </rv>
  <rv s="0">
    <fb>143.91999999999999</fb>
    <v>0</v>
  </rv>
  <rv s="0">
    <fb>58.73</fb>
    <v>0</v>
  </rv>
  <rv s="0">
    <fb>69.989999999999995</fb>
    <v>0</v>
  </rv>
  <rv s="2">
    <v>2</v>
    <v>18</v>
  </rv>
  <rv s="0">
    <fb>261.49</fb>
    <v>0</v>
  </rv>
  <rv s="0">
    <fb>132.71</fb>
    <v>0</v>
  </rv>
  <rv s="0">
    <fb>180.96</fb>
    <v>0</v>
  </rv>
  <rv s="0">
    <fb>72.010000000000005</fb>
    <v>0</v>
  </rv>
  <rv s="0">
    <fb>46.4</fb>
    <v>0</v>
  </rv>
  <rv s="0">
    <fb>115.15</fb>
    <v>0</v>
  </rv>
  <rv s="0">
    <fb>243.45</fb>
    <v>0</v>
  </rv>
  <rv s="0">
    <fb>77</fb>
    <v>0</v>
  </rv>
  <rv s="0">
    <fb>34.909999999999997</fb>
    <v>0</v>
  </rv>
  <rv s="0">
    <fb>76.510000000000005</fb>
    <v>0</v>
  </rv>
  <rv s="0">
    <fb>198.51</fb>
    <v>0</v>
  </rv>
  <rv s="0">
    <fb>9.15</fb>
    <v>0</v>
  </rv>
  <rv s="0">
    <fb>53.83</fb>
    <v>0</v>
  </rv>
  <rv s="0">
    <fb>191.38</fb>
    <v>0</v>
  </rv>
  <rv s="0">
    <fb>74.59</fb>
    <v>0</v>
  </rv>
  <rv s="0">
    <fb>39.74</fb>
    <v>0</v>
  </rv>
  <rv s="0">
    <fb>2.89</fb>
    <v>0</v>
  </rv>
  <rv s="0">
    <fb>77.34</fb>
    <v>0</v>
  </rv>
  <rv s="0">
    <fb>103.3</fb>
    <v>0</v>
  </rv>
  <rv s="0">
    <fb>128.49</fb>
    <v>0</v>
  </rv>
  <rv s="0">
    <fb>48.2</fb>
    <v>0</v>
  </rv>
  <rv s="0">
    <fb>77.319999999999993</fb>
    <v>0</v>
  </rv>
  <rv s="0">
    <fb>61.71</fb>
    <v>0</v>
  </rv>
  <rv s="0">
    <fb>40.07</fb>
    <v>0</v>
  </rv>
  <rv s="0">
    <fb>87.84</fb>
    <v>0</v>
  </rv>
  <rv s="0">
    <fb>207.48</fb>
    <v>0</v>
  </rv>
  <rv s="0">
    <fb>44.31</fb>
    <v>0</v>
  </rv>
  <rv s="0">
    <fb>144.86000000000001</fb>
    <v>0</v>
  </rv>
  <rv s="0">
    <fb>86.91</fb>
    <v>0</v>
  </rv>
  <rv s="0">
    <fb>157.38999999999999</fb>
    <v>0</v>
  </rv>
  <rv s="0">
    <fb>2.91</fb>
    <v>0</v>
  </rv>
  <rv s="0">
    <fb>61.81</fb>
    <v>0</v>
  </rv>
  <rv s="0">
    <fb>3.36</fb>
    <v>0</v>
  </rv>
  <rv s="0">
    <fb>116.87</fb>
    <v>0</v>
  </rv>
  <rv s="0">
    <fb>54.74</fb>
    <v>0</v>
  </rv>
  <rv s="0">
    <fb>7.58</fb>
    <v>0</v>
  </rv>
  <rv s="0">
    <fb>94.19</fb>
    <v>0</v>
  </rv>
  <rv s="0">
    <fb>120.36</fb>
    <v>0</v>
  </rv>
  <rv s="0">
    <fb>13.26</fb>
    <v>0</v>
  </rv>
  <rv s="0">
    <fb>6.21</fb>
    <v>0</v>
  </rv>
  <rv s="0">
    <fb>5.0599999999999996</fb>
    <v>0</v>
  </rv>
  <rv s="0">
    <fb>14.11</fb>
    <v>0</v>
  </rv>
  <rv s="0">
    <fb>80.569999999999993</fb>
    <v>0</v>
  </rv>
  <rv s="0">
    <fb>7.25</fb>
    <v>0</v>
  </rv>
  <rv s="0">
    <fb>281.25</fb>
    <v>0</v>
  </rv>
  <rv s="0">
    <fb>43.88</fb>
    <v>0</v>
  </rv>
  <rv s="0">
    <fb>64.05</fb>
    <v>0</v>
  </rv>
  <rv s="0">
    <fb>65.86</fb>
    <v>0</v>
  </rv>
  <rv s="0">
    <fb>129.13</fb>
    <v>0</v>
  </rv>
  <rv s="0">
    <fb>60.14</fb>
    <v>0</v>
  </rv>
  <rv s="0">
    <fb>83.48</fb>
    <v>0</v>
  </rv>
  <rv s="0">
    <fb>101.29</fb>
    <v>0</v>
  </rv>
  <rv s="0">
    <fb>49.71</fb>
    <v>0</v>
  </rv>
  <rv s="0">
    <fb>257.89999999999998</fb>
    <v>0</v>
  </rv>
  <rv s="0">
    <fb>111.39</fb>
    <v>0</v>
  </rv>
  <rv s="0">
    <fb>40.04</fb>
    <v>0</v>
  </rv>
  <rv s="0">
    <fb>96.18</fb>
    <v>0</v>
  </rv>
  <rv s="0">
    <fb>125.06</fb>
    <v>0</v>
  </rv>
  <rv s="0">
    <fb>139.02000000000001</fb>
    <v>0</v>
  </rv>
  <rv s="0">
    <fb>116.73</fb>
    <v>0</v>
  </rv>
  <rv s="0">
    <fb>26.34</fb>
    <v>0</v>
  </rv>
  <rv s="0">
    <fb>2.6</fb>
    <v>0</v>
  </rv>
  <rv s="0">
    <fb>402.32</fb>
    <v>0</v>
  </rv>
  <rv s="0">
    <fb>69.73</fb>
    <v>0</v>
  </rv>
  <rv s="0">
    <fb>42.08</fb>
    <v>0</v>
  </rv>
  <rv s="0">
    <fb>83.04</fb>
    <v>0</v>
  </rv>
  <rv s="0">
    <fb>161.51</fb>
    <v>0</v>
  </rv>
  <rv s="0">
    <fb>123.6</fb>
    <v>0</v>
  </rv>
  <rv s="0">
    <fb>40.98</fb>
    <v>0</v>
  </rv>
  <rv s="0">
    <fb>35.49</fb>
    <v>0</v>
  </rv>
  <rv s="0">
    <fb>76.23</fb>
    <v>0</v>
  </rv>
  <rv s="0">
    <fb>125.5</fb>
    <v>0</v>
  </rv>
  <rv s="0">
    <fb>86.1</fb>
    <v>0</v>
  </rv>
  <rv s="0">
    <fb>70.180000000000007</fb>
    <v>0</v>
  </rv>
  <rv s="0">
    <fb>42.28</fb>
    <v>0</v>
  </rv>
  <rv s="0">
    <fb>235</fb>
    <v>0</v>
  </rv>
  <rv s="0">
    <fb>11.29</fb>
    <v>0</v>
  </rv>
  <rv s="0">
    <fb>34.92</fb>
    <v>0</v>
  </rv>
  <rv s="0">
    <fb>246.44</fb>
    <v>0</v>
  </rv>
  <rv s="0">
    <fb>33.4</fb>
    <v>0</v>
  </rv>
  <rv s="0">
    <fb>97.06</fb>
    <v>0</v>
  </rv>
  <rv s="0">
    <fb>149.07</fb>
    <v>0</v>
  </rv>
  <rv s="0">
    <fb>57.41</fb>
    <v>0</v>
  </rv>
  <rv s="0">
    <fb>74.989999999999995</fb>
    <v>0</v>
  </rv>
  <rv s="0">
    <fb>45.16</fb>
    <v>0</v>
  </rv>
  <rv s="0">
    <fb>47.12</fb>
    <v>0</v>
  </rv>
  <rv s="0">
    <fb>33.590000000000003</fb>
    <v>0</v>
  </rv>
  <rv s="0">
    <fb>37.83</fb>
    <v>0</v>
  </rv>
  <rv s="0">
    <fb>58.05</fb>
    <v>0</v>
  </rv>
  <rv s="0">
    <fb>23.41</fb>
    <v>0</v>
  </rv>
  <rv s="0">
    <fb>80.819999999999993</fb>
    <v>0</v>
  </rv>
  <rv s="0">
    <fb>24.17</fb>
    <v>0</v>
  </rv>
  <rv s="0">
    <fb>73.06</fb>
    <v>0</v>
  </rv>
  <rv s="0">
    <fb>59.3</fb>
    <v>0</v>
  </rv>
  <rv s="0">
    <fb>99.69</fb>
    <v>0</v>
  </rv>
  <rv s="0">
    <fb>16.149999999999999</fb>
    <v>0</v>
  </rv>
  <rv s="0">
    <fb>61.44</fb>
    <v>0</v>
  </rv>
  <rv s="0">
    <fb>115.08</fb>
    <v>0</v>
  </rv>
  <rv s="0">
    <fb>59.28</fb>
    <v>0</v>
  </rv>
  <rv s="0">
    <fb>179.05</fb>
    <v>0</v>
  </rv>
  <rv s="0">
    <fb>90.9</fb>
    <v>0</v>
  </rv>
  <rv s="0">
    <fb>3.47</fb>
    <v>0</v>
  </rv>
  <rv s="0">
    <fb>106.85</fb>
    <v>0</v>
  </rv>
  <rv s="0">
    <fb>35.72</fb>
    <v>0</v>
  </rv>
  <rv s="0">
    <fb>18.32</fb>
    <v>0</v>
  </rv>
  <rv s="0">
    <fb>134.13999999999999</fb>
    <v>0</v>
  </rv>
  <rv s="0">
    <fb>65.069999999999993</fb>
    <v>0</v>
  </rv>
  <rv s="0">
    <fb>21.25</fb>
    <v>0</v>
  </rv>
  <rv s="0">
    <fb>66.55</fb>
    <v>0</v>
  </rv>
  <rv s="0">
    <fb>98.4</fb>
    <v>0</v>
  </rv>
  <rv s="0">
    <fb>83.7</fb>
    <v>0</v>
  </rv>
  <rv s="0">
    <fb>148.38</fb>
    <v>0</v>
  </rv>
  <rv s="0">
    <fb>92.83</fb>
    <v>0</v>
  </rv>
  <rv s="0">
    <fb>26.71</fb>
    <v>0</v>
  </rv>
  <rv s="0">
    <fb>23.92</fb>
    <v>0</v>
  </rv>
  <rv s="0">
    <fb>20.82</fb>
    <v>0</v>
  </rv>
  <rv s="0">
    <fb>29.39</fb>
    <v>0</v>
  </rv>
  <rv s="0">
    <fb>25.48</fb>
    <v>0</v>
  </rv>
  <rv s="0">
    <fb>93.28</fb>
    <v>0</v>
  </rv>
  <rv s="0">
    <fb>166.11</fb>
    <v>0</v>
  </rv>
  <rv s="0">
    <fb>44.89</fb>
    <v>0</v>
  </rv>
  <rv s="0">
    <fb>31.77</fb>
    <v>0</v>
  </rv>
  <rv s="0">
    <fb>5.2</fb>
    <v>0</v>
  </rv>
  <rv s="0">
    <fb>99.56</fb>
    <v>0</v>
  </rv>
  <rv s="0">
    <fb>30.33</fb>
    <v>0</v>
  </rv>
  <rv s="0">
    <fb>26.77</fb>
    <v>0</v>
  </rv>
  <rv s="0">
    <fb>72.08</fb>
    <v>0</v>
  </rv>
  <rv s="0">
    <fb>69.19</fb>
    <v>0</v>
  </rv>
  <rv s="0">
    <fb>79.81</fb>
    <v>0</v>
  </rv>
  <rv s="0">
    <fb>59.73</fb>
    <v>0</v>
  </rv>
  <rv s="0">
    <fb>20.92</fb>
    <v>0</v>
  </rv>
  <rv s="0">
    <fb>26.28</fb>
    <v>0</v>
  </rv>
  <rv s="0">
    <fb>22.56</fb>
    <v>0</v>
  </rv>
  <rv s="0">
    <fb>51.87</fb>
    <v>0</v>
  </rv>
  <rv s="0">
    <fb>179</fb>
    <v>0</v>
  </rv>
  <rv s="0">
    <fb>31.05</fb>
    <v>3</v>
  </rv>
  <rv s="0">
    <fb>89</fb>
    <v>0</v>
  </rv>
  <rv s="0">
    <fb>62.1</fb>
    <v>0</v>
  </rv>
  <rv s="0">
    <fb>34.340000000000003</fb>
    <v>0</v>
  </rv>
  <rv s="0">
    <fb>33.33</fb>
    <v>0</v>
  </rv>
  <rv s="0">
    <fb>11.09</fb>
    <v>0</v>
  </rv>
  <rv s="0">
    <fb>5.41</fb>
    <v>0</v>
  </rv>
  <rv s="0">
    <fb>70.8</fb>
    <v>0</v>
  </rv>
  <rv s="0">
    <fb>57.14</fb>
    <v>0</v>
  </rv>
  <rv s="0">
    <fb>35.36</fb>
    <v>0</v>
  </rv>
  <rv s="0">
    <fb>32.049999999999997</fb>
    <v>0</v>
  </rv>
  <rv s="0">
    <fb>71.510000000000005</fb>
    <v>0</v>
  </rv>
  <rv s="0">
    <fb>59.2</fb>
    <v>0</v>
  </rv>
  <rv s="0">
    <fb>6.58</fb>
    <v>0</v>
  </rv>
  <rv s="0">
    <fb>10.69</fb>
    <v>0</v>
  </rv>
  <rv s="0">
    <fb>27.5</fb>
    <v>0</v>
  </rv>
  <rv s="0">
    <fb>71.930000000000007</fb>
    <v>0</v>
  </rv>
  <rv s="0">
    <fb>37.49</fb>
    <v>0</v>
  </rv>
  <rv s="0">
    <fb>40.75</fb>
    <v>0</v>
  </rv>
  <rv s="0">
    <fb>207.74</fb>
    <v>0</v>
  </rv>
  <rv s="0">
    <fb>10.06</fb>
    <v>0</v>
  </rv>
  <rv s="0">
    <fb>50.76</fb>
    <v>0</v>
  </rv>
  <rv s="0">
    <fb>15.57</fb>
    <v>0</v>
  </rv>
  <rv s="0">
    <fb>6.92</fb>
    <v>0</v>
  </rv>
  <rv s="0">
    <fb>92.62</fb>
    <v>0</v>
  </rv>
  <rv s="0">
    <fb>70.959999999999994</fb>
    <v>0</v>
  </rv>
  <rv s="0">
    <fb>102.39</fb>
    <v>0</v>
  </rv>
  <rv s="0">
    <fb>79.94</fb>
    <v>0</v>
  </rv>
  <rv s="0">
    <fb>110.17</fb>
    <v>0</v>
  </rv>
  <rv s="0">
    <fb>29.25</fb>
    <v>0</v>
  </rv>
  <rv s="0">
    <fb>83.56</fb>
    <v>0</v>
  </rv>
  <rv s="0">
    <fb>47.93</fb>
    <v>0</v>
  </rv>
  <rv s="0">
    <fb>55.04</fb>
    <v>0</v>
  </rv>
  <rv s="0">
    <fb>73.56</fb>
    <v>0</v>
  </rv>
  <rv s="0">
    <fb>39.21</fb>
    <v>0</v>
  </rv>
  <rv s="0">
    <fb>50.39</fb>
    <v>0</v>
  </rv>
  <rv s="0">
    <fb>52.8</fb>
    <v>0</v>
  </rv>
  <rv s="0">
    <fb>59.57</fb>
    <v>0</v>
  </rv>
  <rv s="0">
    <fb>87.65</fb>
    <v>0</v>
  </rv>
  <rv s="0">
    <fb>30.4</fb>
    <v>0</v>
  </rv>
  <rv s="0">
    <fb>21.66</fb>
    <v>0</v>
  </rv>
  <rv s="0">
    <fb>129.41</fb>
    <v>0</v>
  </rv>
  <rv s="0">
    <fb>8.7100000000000009</fb>
    <v>0</v>
  </rv>
  <rv s="0">
    <fb>34.159999999999997</fb>
    <v>0</v>
  </rv>
  <rv s="0">
    <fb>106.97</fb>
    <v>0</v>
  </rv>
  <rv s="0">
    <fb>26.8</fb>
    <v>0</v>
  </rv>
  <rv s="0">
    <fb>36.200000000000003</fb>
    <v>0</v>
  </rv>
  <rv s="0">
    <fb>38.76</fb>
    <v>0</v>
  </rv>
  <rv s="0">
    <fb>37.22</fb>
    <v>0</v>
  </rv>
  <rv s="0">
    <fb>60.57</fb>
    <v>0</v>
  </rv>
  <rv s="0">
    <fb>81.87</fb>
    <v>0</v>
  </rv>
  <rv s="0">
    <fb>46.61</fb>
    <v>0</v>
  </rv>
  <rv s="0">
    <fb>35.58</fb>
    <v>0</v>
  </rv>
  <rv s="0">
    <fb>14.24</fb>
    <v>0</v>
  </rv>
  <rv s="0">
    <fb>14.14</fb>
    <v>0</v>
  </rv>
  <rv s="0">
    <fb>18.88</fb>
    <v>0</v>
  </rv>
  <rv s="0">
    <fb>14.88</fb>
    <v>0</v>
  </rv>
  <rv s="0">
    <fb>1.91</fb>
    <v>0</v>
  </rv>
  <rv s="0">
    <fb>21.08</fb>
    <v>0</v>
  </rv>
  <rv s="0">
    <fb>44.61</fb>
    <v>0</v>
  </rv>
  <rv s="0">
    <fb>32.46</fb>
    <v>0</v>
  </rv>
  <rv s="0">
    <fb>52.75</fb>
    <v>0</v>
  </rv>
  <rv s="0">
    <fb>5.95</fb>
    <v>0</v>
  </rv>
  <rv s="0">
    <fb>0.63160000000000005</fb>
    <v>0</v>
  </rv>
  <rv s="0">
    <fb>36.79</fb>
    <v>0</v>
  </rv>
  <rv s="0">
    <fb>31.18</fb>
    <v>0</v>
  </rv>
  <rv s="0">
    <fb>42.96</fb>
    <v>0</v>
  </rv>
  <rv s="0">
    <fb>6.09</fb>
    <v>0</v>
  </rv>
  <rv s="0">
    <fb>31.63</fb>
    <v>0</v>
  </rv>
  <rv s="0">
    <fb>4.67</fb>
    <v>0</v>
  </rv>
  <rv s="0">
    <fb>19.27</fb>
    <v>0</v>
  </rv>
  <rv s="0">
    <fb>3.26</fb>
    <v>0</v>
  </rv>
  <rv s="0">
    <fb>13.03</fb>
    <v>0</v>
  </rv>
  <rv s="0">
    <fb>2.41</fb>
    <v>0</v>
  </rv>
  <rv s="0">
    <fb>21.88</fb>
    <v>0</v>
  </rv>
  <rv s="0">
    <fb>27.72</fb>
    <v>0</v>
  </rv>
  <rv s="0">
    <fb>65.8</fb>
    <v>0</v>
  </rv>
  <rv s="0">
    <fb>12.27</fb>
    <v>0</v>
  </rv>
  <rv s="0">
    <fb>1.3</fb>
    <v>0</v>
  </rv>
  <rv s="0">
    <fb>0.35920000000000002</fb>
    <v>0</v>
  </rv>
  <rv s="0">
    <fb>42.09</fb>
    <v>0</v>
  </rv>
  <rv s="0">
    <fb>28.72</fb>
    <v>0</v>
  </rv>
  <rv s="0">
    <fb>45.85</fb>
    <v>0</v>
  </rv>
  <rv s="0">
    <fb>13.8</fb>
    <v>0</v>
  </rv>
  <rv s="0">
    <fb>212.83</fb>
    <v>0</v>
  </rv>
  <rv s="0">
    <fb>158.13999999999999</fb>
    <v>0</v>
  </rv>
  <rv s="0">
    <fb>313.76</fb>
    <v>0</v>
  </rv>
  <rv s="0">
    <fb>97.13</fb>
    <v>0</v>
  </rv>
  <rv s="0">
    <fb>184.56</fb>
    <v>0</v>
  </rv>
  <rv s="0">
    <fb>119.59</fb>
    <v>0</v>
  </rv>
  <rv s="0">
    <fb>211.47</fb>
    <v>0</v>
  </rv>
  <rv s="0">
    <fb>131.93</fb>
    <v>0</v>
  </rv>
  <rv s="0">
    <fb>292.26</fb>
    <v>0</v>
  </rv>
  <rv s="0">
    <fb>132.01</fb>
    <v>0</v>
  </rv>
  <rv s="0">
    <fb>311.55</fb>
    <v>0</v>
  </rv>
  <rv s="0">
    <fb>64.599999999999994</fb>
    <v>0</v>
  </rv>
  <rv s="0">
    <fb>250.1</fb>
    <v>0</v>
  </rv>
  <rv s="0">
    <fb>206.25</fb>
    <v>0</v>
  </rv>
  <rv s="0">
    <fb>122.05</fb>
    <v>0</v>
  </rv>
  <rv s="0">
    <fb>254.95</fb>
    <v>0</v>
  </rv>
  <rv s="0">
    <fb>2072.75</fb>
    <v>0</v>
  </rv>
  <rv s="0">
    <fb>68.36</fb>
    <v>0</v>
  </rv>
  <rv s="0">
    <fb>576.64</fb>
    <v>0</v>
  </rv>
  <rv s="0">
    <fb>159.6</fb>
    <v>0</v>
  </rv>
  <rv s="0">
    <fb>25.49</fb>
    <v>0</v>
  </rv>
  <rv s="0">
    <fb>9.4600000000000009</fb>
    <v>0</v>
  </rv>
  <rv s="0">
    <fb>114.92</fb>
    <v>0</v>
  </rv>
  <rv s="0">
    <fb>161.85</fb>
    <v>0</v>
  </rv>
  <rv s="0">
    <fb>176.38</fb>
    <v>0</v>
  </rv>
  <rv s="0">
    <fb>140.44</fb>
    <v>0</v>
  </rv>
  <rv s="0">
    <fb>28.56</fb>
    <v>0</v>
  </rv>
  <rv s="0">
    <fb>102.08</fb>
    <v>0</v>
  </rv>
  <rv s="0">
    <fb>139.38</fb>
    <v>0</v>
  </rv>
  <rv s="0">
    <fb>99.73</fb>
    <v>0</v>
  </rv>
  <rv s="0">
    <fb>137.37</fb>
    <v>0</v>
  </rv>
  <rv s="0">
    <fb>419.62</fb>
    <v>0</v>
  </rv>
  <rv s="0">
    <fb>124.77</fb>
    <v>0</v>
  </rv>
  <rv s="0">
    <fb>134.43</fb>
    <v>0</v>
  </rv>
  <rv s="0">
    <fb>154.75</fb>
    <v>0</v>
  </rv>
  <rv s="0">
    <fb>391.1</fb>
    <v>0</v>
  </rv>
  <rv s="0">
    <fb>137.61000000000001</fb>
    <v>0</v>
  </rv>
  <rv s="0">
    <fb>116.21</fb>
    <v>0</v>
  </rv>
  <rv s="0">
    <fb>509.54</fb>
    <v>0</v>
  </rv>
  <rv s="0">
    <fb>223.04</fb>
    <v>0</v>
  </rv>
  <rv s="0">
    <fb>71.540000000000006</fb>
    <v>0</v>
  </rv>
  <rv s="0">
    <fb>264.73</fb>
    <v>0</v>
  </rv>
  <rv s="0">
    <fb>108.27</fb>
    <v>0</v>
  </rv>
  <rv s="0">
    <fb>766.57</fb>
    <v>0</v>
  </rv>
  <rv s="0">
    <fb>355.31</fb>
    <v>0</v>
  </rv>
  <rv s="0">
    <fb>96.34</fb>
    <v>0</v>
  </rv>
  <rv s="0">
    <fb>212.37</fb>
    <v>0</v>
  </rv>
  <rv s="0">
    <fb>72.790000000000006</fb>
    <v>0</v>
  </rv>
  <rv s="0">
    <fb>253.64</fb>
    <v>0</v>
  </rv>
  <rv s="0">
    <fb>134</fb>
    <v>0</v>
  </rv>
  <rv s="0">
    <fb>35.619999999999997</fb>
    <v>0</v>
  </rv>
  <rv s="0">
    <fb>156.5</fb>
    <v>0</v>
  </rv>
  <rv s="0">
    <fb>332.07</fb>
    <v>0</v>
  </rv>
  <rv s="0">
    <fb>240.76</fb>
    <v>0</v>
  </rv>
  <rv s="0">
    <fb>101.57</fb>
    <v>0</v>
  </rv>
  <rv s="0">
    <fb>127.61</fb>
    <v>0</v>
  </rv>
  <rv s="0">
    <fb>526.12</fb>
    <v>0</v>
  </rv>
  <rv s="0">
    <fb>85.44</fb>
    <v>0</v>
  </rv>
  <rv s="0">
    <fb>202.11</fb>
    <v>0</v>
  </rv>
  <rv s="0">
    <fb>78.34</fb>
    <v>0</v>
  </rv>
  <rv s="0">
    <fb>88.71</fb>
    <v>0</v>
  </rv>
  <rv s="0">
    <fb>221.75</fb>
    <v>0</v>
  </rv>
  <rv s="0">
    <fb>449.05</fb>
    <v>0</v>
  </rv>
  <rv s="0">
    <fb>64.39</fb>
    <v>0</v>
  </rv>
  <rv s="0">
    <fb>534.91999999999996</fb>
    <v>0</v>
  </rv>
  <rv s="0">
    <fb>358.52</fb>
    <v>0</v>
  </rv>
  <rv s="0">
    <fb>102.17</fb>
    <v>0</v>
  </rv>
  <rv s="0">
    <fb>240.3</fb>
    <v>0</v>
  </rv>
  <rv s="0">
    <fb>294.63</fb>
    <v>0</v>
  </rv>
  <rv s="0">
    <fb>205.14</fb>
    <v>0</v>
  </rv>
  <rv s="0">
    <fb>141.01</fb>
    <v>0</v>
  </rv>
  <rv s="0">
    <fb>170.71</fb>
    <v>0</v>
  </rv>
  <rv s="0">
    <fb>203.72</fb>
    <v>0</v>
  </rv>
  <rv s="0">
    <fb>1.45</fb>
    <v>0</v>
  </rv>
  <rv s="0">
    <fb>151.54</fb>
    <v>0</v>
  </rv>
  <rv s="0">
    <fb>97.76</fb>
    <v>0</v>
  </rv>
  <rv s="0">
    <fb>63.36</fb>
    <v>0</v>
  </rv>
  <rv s="0">
    <fb>35.67</fb>
    <v>0</v>
  </rv>
  <rv s="0">
    <fb>264.88</fb>
    <v>0</v>
  </rv>
  <rv s="0">
    <fb>65.13</fb>
    <v>0</v>
  </rv>
  <rv s="0">
    <fb>65.16</fb>
    <v>0</v>
  </rv>
  <rv s="0">
    <fb>371.83</fb>
    <v>0</v>
  </rv>
  <rv s="0">
    <fb>60.44</fb>
    <v>0</v>
  </rv>
  <rv s="0">
    <fb>217.27</fb>
    <v>0</v>
  </rv>
  <rv s="0">
    <fb>311.57</fb>
    <v>0</v>
  </rv>
  <rv s="0">
    <fb>341.11</fb>
    <v>0</v>
  </rv>
  <rv s="0">
    <fb>102.52</fb>
    <v>0</v>
  </rv>
  <rv s="0">
    <fb>287.83</fb>
    <v>0</v>
  </rv>
  <rv s="0">
    <fb>373.53</fb>
    <v>0</v>
  </rv>
  <rv s="0">
    <fb>431.25</fb>
    <v>0</v>
  </rv>
  <rv s="0">
    <fb>506.65</fb>
    <v>0</v>
  </rv>
  <rv s="0">
    <fb>239.08</fb>
    <v>0</v>
  </rv>
  <rv s="0">
    <fb>162.52000000000001</fb>
    <v>0</v>
  </rv>
  <rv s="0">
    <fb>183.58</fb>
    <v>0</v>
  </rv>
  <rv s="0">
    <fb>113.47</fb>
    <v>0</v>
  </rv>
  <rv s="0">
    <fb>4358.6400000000003</fb>
    <v>0</v>
  </rv>
  <rv s="0">
    <fb>22.04</fb>
    <v>0</v>
  </rv>
  <rv s="0">
    <fb>262.56</fb>
    <v>0</v>
  </rv>
  <rv s="0">
    <fb>6.12</fb>
    <v>0</v>
  </rv>
  <rv s="2">
    <fb t="e">#N/A</fb>
    <v>6</v>
    <v>4</v>
  </rv>
  <rv s="3">
    <fb t="e">#N/A</fb>
    <v>6</v>
    <v>1</v>
  </rv>
  <rv s="0">
    <fb>141.22999999999999</fb>
    <v>0</v>
  </rv>
  <rv s="0">
    <fb>73.97</fb>
    <v>0</v>
  </rv>
  <rv s="0">
    <fb>273.43</fb>
    <v>0</v>
  </rv>
  <rv s="0">
    <fb>80.489999999999995</fb>
    <v>0</v>
  </rv>
  <rv s="0">
    <fb>419.91</fb>
    <v>0</v>
  </rv>
  <rv s="0">
    <fb>408.58</fb>
    <v>0</v>
  </rv>
  <rv s="0">
    <fb>100.98</fb>
    <v>0</v>
  </rv>
  <rv s="0">
    <fb>297.54000000000002</fb>
    <v>0</v>
  </rv>
  <rv s="0">
    <fb>70.64</fb>
    <v>0</v>
  </rv>
  <rv s="0">
    <fb>111.18</fb>
    <v>0</v>
  </rv>
  <rv s="0">
    <fb>106.89</fb>
    <v>0</v>
  </rv>
  <rv s="0">
    <fb>105.91</fb>
    <v>0</v>
  </rv>
  <rv s="0">
    <fb>34.99</fb>
    <v>0</v>
  </rv>
  <rv s="0">
    <fb>479.38</fb>
    <v>0</v>
  </rv>
  <rv s="0">
    <fb>384.28</fb>
    <v>0</v>
  </rv>
  <rv s="0">
    <fb>370.09</fb>
    <v>0</v>
  </rv>
  <rv s="0">
    <fb>68.2</fb>
    <v>0</v>
  </rv>
  <rv s="0">
    <fb>66.52</fb>
    <v>0</v>
  </rv>
  <rv s="0">
    <fb>151.9</fb>
    <v>0</v>
  </rv>
  <rv s="0">
    <fb>510.57</fb>
    <v>0</v>
  </rv>
  <rv s="0">
    <fb>137.22</fb>
    <v>0</v>
  </rv>
  <rv s="0">
    <fb>207.37</fb>
    <v>0</v>
  </rv>
  <rv s="0">
    <fb>324.85000000000002</fb>
    <v>0</v>
  </rv>
  <rv s="0">
    <fb>18.690000000000001</fb>
    <v>0</v>
  </rv>
  <rv s="0">
    <fb>0.50009999999999999</fb>
    <v>0</v>
  </rv>
  <rv s="0">
    <fb>168.33</fb>
    <v>0</v>
  </rv>
  <rv s="0">
    <fb>248.85</fb>
    <v>0</v>
  </rv>
  <rv s="0">
    <fb>231.81</fb>
    <v>0</v>
  </rv>
  <rv s="0">
    <fb>54.05</fb>
    <v>0</v>
  </rv>
  <rv s="0">
    <fb>139.75</fb>
    <v>0</v>
  </rv>
  <rv s="0">
    <fb>124.48</fb>
    <v>0</v>
  </rv>
  <rv s="0">
    <fb>268.2</fb>
    <v>0</v>
  </rv>
  <rv s="0">
    <fb>647.99</fb>
    <v>0</v>
  </rv>
  <rv s="0">
    <fb>476.25</fb>
    <v>0</v>
  </rv>
  <rv s="0">
    <fb>434.2</fb>
    <v>0</v>
  </rv>
  <rv s="0">
    <fb>341.33</fb>
    <v>0</v>
  </rv>
  <rv s="0">
    <fb>182.58</fb>
    <v>0</v>
  </rv>
  <rv s="0">
    <fb>224.92</fb>
    <v>0</v>
  </rv>
  <rv s="0">
    <fb>151.99</fb>
    <v>0</v>
  </rv>
  <rv s="0">
    <fb>147.19999999999999</fb>
    <v>0</v>
  </rv>
  <rv s="0">
    <fb>70.38</fb>
    <v>0</v>
  </rv>
  <rv s="0">
    <fb>430.34</fb>
    <v>0</v>
  </rv>
  <rv s="0">
    <fb>140.47999999999999</fb>
    <v>0</v>
  </rv>
  <rv s="0">
    <fb>391.21</fb>
    <v>0</v>
  </rv>
  <rv s="0">
    <fb>325.47000000000003</fb>
    <v>0</v>
  </rv>
  <rv s="0">
    <fb>220.25</fb>
    <v>0</v>
  </rv>
  <rv s="0">
    <fb>220</fb>
    <v>0</v>
  </rv>
  <rv s="0">
    <fb>272.39</fb>
    <v>0</v>
  </rv>
  <rv s="0">
    <fb>90.94</fb>
    <v>0</v>
  </rv>
  <rv s="0">
    <fb>304.14</fb>
    <v>0</v>
  </rv>
  <rv s="0">
    <fb>103.97</fb>
    <v>0</v>
  </rv>
  <rv s="0">
    <fb>167.93</fb>
    <v>0</v>
  </rv>
  <rv s="0">
    <fb>66.8</fb>
    <v>0</v>
  </rv>
  <rv s="0">
    <fb>409.45</fb>
    <v>0</v>
  </rv>
  <rv s="0">
    <fb>0.20200000000000001</fb>
    <v>0</v>
  </rv>
  <rv s="0">
    <fb>26.66</fb>
    <v>0</v>
  </rv>
  <rv s="0">
    <fb>48.27</fb>
    <v>0</v>
  </rv>
  <rv s="0">
    <fb>86.71</fb>
    <v>0</v>
  </rv>
  <rv s="0">
    <fb>14.91</fb>
    <v>0</v>
  </rv>
  <rv s="0">
    <fb>118.62</fb>
    <v>0</v>
  </rv>
  <rv s="0">
    <fb>422.9</fb>
    <v>0</v>
  </rv>
  <rv s="4">
    <v>4</v>
    <v>CERN</v>
    <v>Daily</v>
    <v>44657</v>
    <v>44657</v>
    <v>0</v>
    <v>1</v>
    <v>637848000000000000,637849159871875718,0</v>
    <v>0</v>
    <v>a1phh7</v>
    <v>XNAS:CERN</v>
    <v>1</v>
  </rv>
  <rv s="4">
    <v>4</v>
    <v>GOOGL</v>
    <v>Daily</v>
    <v>44657</v>
    <v>44657</v>
    <v>0</v>
    <v>1</v>
    <v>637848000000000000,637849159854139076,0</v>
    <v>0</v>
    <v>a1u3rw</v>
    <v>XNAS:GOOGL</v>
    <v>2</v>
  </rv>
  <rv s="4">
    <v>4</v>
    <v>JBHT</v>
    <v>Daily</v>
    <v>44657</v>
    <v>44657</v>
    <v>0</v>
    <v>1</v>
    <v>637848000000000000,637849159865608326,0</v>
    <v>0</v>
    <v>a1w1rw</v>
    <v>XNAS:JBHT</v>
    <v>3</v>
  </rv>
  <rv s="4">
    <v>4</v>
    <v>EWZ</v>
    <v>Daily</v>
    <v>44657</v>
    <v>44657</v>
    <v>0</v>
    <v>1</v>
    <v>637848000000000000,637849159870458621,0</v>
    <v>0</v>
    <v>a1sh52</v>
    <v>ARCX:EWZ</v>
    <v>4</v>
  </rv>
  <rv s="4">
    <v>4</v>
    <v>SQQQ</v>
    <v>Daily</v>
    <v>44657</v>
    <v>44657</v>
    <v>0</v>
    <v>1</v>
    <v>637848000000000000,637849159873988330,0</v>
    <v>0</v>
    <v>a23imw</v>
    <v>XNAS:SQQQ</v>
    <v>5</v>
  </rv>
  <rv s="4">
    <v>4</v>
    <v>GME</v>
    <v>Daily</v>
    <v>44657</v>
    <v>44657</v>
    <v>0</v>
    <v>1</v>
    <v>637848000000000000,637849159854259616,0</v>
    <v>0</v>
    <v>a1tyxm</v>
    <v>XNYS:GME</v>
    <v>6</v>
  </rv>
  <rv s="4">
    <v>4</v>
    <v>PPL</v>
    <v>Daily</v>
    <v>44657</v>
    <v>44657</v>
    <v>0</v>
    <v>1</v>
    <v>637848000000000000,637849159854284164,0</v>
    <v>0</v>
    <v>a214vh</v>
    <v>XNYS:PPL</v>
    <v>7</v>
  </rv>
  <rv s="4">
    <v>4</v>
    <v>CPRT</v>
    <v>Daily</v>
    <v>44657</v>
    <v>44657</v>
    <v>0</v>
    <v>1</v>
    <v>637848000000000000,637849159876218829,0</v>
    <v>0</v>
    <v>a1q8r7</v>
    <v>XNAS:CPRT</v>
    <v>8</v>
  </rv>
  <rv s="4">
    <v>4</v>
    <v>NLSN</v>
    <v>Daily</v>
    <v>44657</v>
    <v>44657</v>
    <v>0</v>
    <v>1</v>
    <v>637848000000000000,637849159872452655,0</v>
    <v>0</v>
    <v>a1ykoc</v>
    <v>XNYS:NLSN</v>
    <v>9</v>
  </rv>
  <rv s="4">
    <v>4</v>
    <v>WU</v>
    <v>Daily</v>
    <v>44657</v>
    <v>44657</v>
    <v>0</v>
    <v>1</v>
    <v>637848000000000000,637849159876507253,0</v>
    <v>0</v>
    <v>a263u2</v>
    <v>XNYS:WU</v>
    <v>10</v>
  </rv>
  <rv s="4">
    <v>4</v>
    <v>TRMB</v>
    <v>Daily</v>
    <v>44657</v>
    <v>44657</v>
    <v>0</v>
    <v>1</v>
    <v>637848000000000000,637849159876248392,0</v>
    <v>0</v>
    <v>a24hfr</v>
    <v>XNAS:TRMB</v>
    <v>11</v>
  </rv>
  <rv s="4">
    <v>4</v>
    <v>NET</v>
    <v>Daily</v>
    <v>44657</v>
    <v>44657</v>
    <v>0</v>
    <v>1</v>
    <v>637848000000000000,637849159936522770,0</v>
    <v>0</v>
    <v>brh6oc</v>
    <v>XNYS:NET</v>
    <v>12</v>
  </rv>
  <rv s="4">
    <v>4</v>
    <v>CZR</v>
    <v>Daily</v>
    <v>44657</v>
    <v>44657</v>
    <v>0</v>
    <v>1</v>
    <v>637848000000000000,637849159870465609,0</v>
    <v>0</v>
    <v>a1s5xm</v>
    <v>XNAS:CZR</v>
    <v>13</v>
  </rv>
  <rv s="4">
    <v>4</v>
    <v>SLB</v>
    <v>Daily</v>
    <v>44657</v>
    <v>44657</v>
    <v>0</v>
    <v>1</v>
    <v>637848000000000000,637849159865781835,0</v>
    <v>0</v>
    <v>a232mw</v>
    <v>XNYS:SLB</v>
    <v>14</v>
  </rv>
  <rv s="4">
    <v>4</v>
    <v>PTC</v>
    <v>Daily</v>
    <v>44657</v>
    <v>44657</v>
    <v>0</v>
    <v>1</v>
    <v>637848000000000000,637849159871870818,0</v>
    <v>0</v>
    <v>a21d7w</v>
    <v>XNAS:PTC</v>
    <v>15</v>
  </rv>
  <rv s="4">
    <v>4</v>
    <v>WYNN</v>
    <v>Daily</v>
    <v>44657</v>
    <v>44657</v>
    <v>0</v>
    <v>1</v>
    <v>637848000000000000,637849159866412051,0</v>
    <v>0</v>
    <v>a2655r</v>
    <v>XNAS:WYNN</v>
    <v>16</v>
  </rv>
  <rv s="4">
    <v>4</v>
    <v>IWM</v>
    <v>Daily</v>
    <v>44657</v>
    <v>44657</v>
    <v>0</v>
    <v>1</v>
    <v>637848000000000000,637849159865612580,0</v>
    <v>0</v>
    <v>a1vxfr</v>
    <v>ARCX:IWM</v>
    <v>17</v>
  </rv>
  <rv s="4">
    <v>4</v>
    <v>PG</v>
    <v>Daily</v>
    <v>44657</v>
    <v>44657</v>
    <v>0</v>
    <v>1</v>
    <v>637848000000000000,637849159853968032,0</v>
    <v>0</v>
    <v>a1zsjc</v>
    <v>XNYS:PG</v>
    <v>18</v>
  </rv>
  <rv s="4">
    <v>4</v>
    <v>WLTW</v>
    <v>Daily</v>
    <v>44657</v>
    <v>44657</v>
    <v>0</v>
    <v>1</v>
    <v>637848000000000000,637849159854272920,0</v>
    <v>0</v>
    <v>a25xgh</v>
    <v>XNAS:WTW</v>
    <v>19</v>
  </rv>
  <rv s="4">
    <v>4</v>
    <v>WBA</v>
    <v>Daily</v>
    <v>44657</v>
    <v>44657</v>
    <v>0</v>
    <v>1</v>
    <v>637848000000000000,637849159869884300,0</v>
    <v>0</v>
    <v>a25pm7</v>
    <v>XNAS:WBA</v>
    <v>20</v>
  </rv>
  <rv s="4">
    <v>4</v>
    <v>VRSN</v>
    <v>Daily</v>
    <v>44657</v>
    <v>44657</v>
    <v>0</v>
    <v>1</v>
    <v>637848000000000000,637849159854413054,0</v>
    <v>0</v>
    <v>a25jqh</v>
    <v>XNAS:VRSN</v>
    <v>21</v>
  </rv>
  <rv s="4">
    <v>4</v>
    <v>TCOM</v>
    <v>Daily</v>
    <v>44657</v>
    <v>44657</v>
    <v>0</v>
    <v>1</v>
    <v>637848000000000000,637849159871949417,0</v>
    <v>0</v>
    <v>a1qhqh</v>
    <v>XNAS:TCOM</v>
    <v>22</v>
  </rv>
  <rv s="4">
    <v>4</v>
    <v>SJM</v>
    <v>Daily</v>
    <v>44657</v>
    <v>44657</v>
    <v>0</v>
    <v>1</v>
    <v>637848000000000000,637849159874795213,0</v>
    <v>0</v>
    <v>a2319c</v>
    <v>XNYS:SJM</v>
    <v>23</v>
  </rv>
  <rv s="4">
    <v>4</v>
    <v>QSR</v>
    <v>Daily</v>
    <v>44657</v>
    <v>44657</v>
    <v>0</v>
    <v>1</v>
    <v>637848000000000000,637849159871959374,0</v>
    <v>0</v>
    <v>a21n6h</v>
    <v>XNYS:QSR</v>
    <v>24</v>
  </rv>
  <rv s="4">
    <v>4</v>
    <v>ANET</v>
    <v>Daily</v>
    <v>44657</v>
    <v>44657</v>
    <v>0</v>
    <v>1</v>
    <v>637848000000000000,637849159860228878,0</v>
    <v>0</v>
    <v>a1nihw</v>
    <v>XNYS:ANET</v>
    <v>25</v>
  </rv>
  <rv s="4">
    <v>4</v>
    <v>FE</v>
    <v>Daily</v>
    <v>44657</v>
    <v>44657</v>
    <v>0</v>
    <v>1</v>
    <v>637848000000000000,637849159879174181,0</v>
    <v>0</v>
    <v>a1squ2</v>
    <v>XNYS:FE</v>
    <v>26</v>
  </rv>
  <rv s="4">
    <v>4</v>
    <v>MDT</v>
    <v>Daily</v>
    <v>44657</v>
    <v>44657</v>
    <v>0</v>
    <v>1</v>
    <v>637848000000000000,637849159875822441,0</v>
    <v>0</v>
    <v>a1xg3m</v>
    <v>XNYS:MDT</v>
    <v>27</v>
  </rv>
  <rv s="4">
    <v>4</v>
    <v>FB</v>
    <v>Daily</v>
    <v>44657</v>
    <v>44657</v>
    <v>0</v>
    <v>1</v>
    <v>637848000000000000,637849159854200181,0</v>
    <v>0</v>
    <v>a1slm7</v>
    <v>XNAS:FB</v>
    <v>28</v>
  </rv>
  <rv s="4">
    <v>4</v>
    <v>TAL</v>
    <v>Daily</v>
    <v>44657</v>
    <v>44657</v>
    <v>0</v>
    <v>1</v>
    <v>637848000000000000,637849159854414754,0</v>
    <v>0</v>
    <v>a23xnm</v>
    <v>XNYS:TAL</v>
    <v>29</v>
  </rv>
  <rv s="4">
    <v>4</v>
    <v>SYK</v>
    <v>Daily</v>
    <v>44657</v>
    <v>44657</v>
    <v>0</v>
    <v>1</v>
    <v>637848000000000000,637849159875735578,0</v>
    <v>0</v>
    <v>a23vdm</v>
    <v>XNYS:SYK</v>
    <v>30</v>
  </rv>
  <rv s="4">
    <v>4</v>
    <v>DXC</v>
    <v>Daily</v>
    <v>44657</v>
    <v>44657</v>
    <v>0</v>
    <v>1</v>
    <v>637848000000000000,637849159854256768,0</v>
    <v>0</v>
    <v>a1rgur</v>
    <v>XNYS:DXC</v>
    <v>31</v>
  </rv>
  <rv s="4">
    <v>4</v>
    <v>DVN</v>
    <v>Daily</v>
    <v>44657</v>
    <v>44657</v>
    <v>0</v>
    <v>1</v>
    <v>637848000000000000,637849159873996934,0</v>
    <v>0</v>
    <v>a1rew7</v>
    <v>XNYS:DVN</v>
    <v>32</v>
  </rv>
  <rv s="4">
    <v>4</v>
    <v>COO</v>
    <v>Daily</v>
    <v>44657</v>
    <v>44657</v>
    <v>0</v>
    <v>1</v>
    <v>637848000000000000,637849159867750690,0</v>
    <v>0</v>
    <v>a1q5hw</v>
    <v>XNYS:COO</v>
    <v>33</v>
  </rv>
  <rv s="4">
    <v>4</v>
    <v>IT</v>
    <v>Daily</v>
    <v>44657</v>
    <v>44657</v>
    <v>0</v>
    <v>1</v>
    <v>637848000000000000,637849159860621835,0</v>
    <v>0</v>
    <v>a1vtoc</v>
    <v>XNYS:IT</v>
    <v>34</v>
  </rv>
  <rv s="4">
    <v>4</v>
    <v>DIS</v>
    <v>Daily</v>
    <v>44657</v>
    <v>44657</v>
    <v>0</v>
    <v>1</v>
    <v>637848000000000000,637849159860608877,0</v>
    <v>0</v>
    <v>a1r2z2</v>
    <v>XNYS:DIS</v>
    <v>35</v>
  </rv>
  <rv s="4">
    <v>4</v>
    <v>ROL</v>
    <v>Daily</v>
    <v>44657</v>
    <v>44657</v>
    <v>0</v>
    <v>1</v>
    <v>637848000000000000,637849159870435262,0</v>
    <v>0</v>
    <v>a226rw</v>
    <v>XNYS:ROL</v>
    <v>36</v>
  </rv>
  <rv s="4">
    <v>4</v>
    <v>RSP</v>
    <v>Daily</v>
    <v>44657</v>
    <v>44657</v>
    <v>0</v>
    <v>1</v>
    <v>637848000000000000,637849159860611725,0</v>
    <v>0</v>
    <v>a229vh</v>
    <v>ARCX:RSP</v>
    <v>37</v>
  </rv>
  <rv s="4">
    <v>4</v>
    <v>CMS</v>
    <v>Daily</v>
    <v>44657</v>
    <v>44657</v>
    <v>0</v>
    <v>1</v>
    <v>637848000000000000,637849159873853594,0</v>
    <v>0</v>
    <v>a1pyar</v>
    <v>XNYS:CMS</v>
    <v>38</v>
  </rv>
  <rv s="4">
    <v>4</v>
    <v>ZTS</v>
    <v>Daily</v>
    <v>44657</v>
    <v>44657</v>
    <v>0</v>
    <v>1</v>
    <v>637848000000000000,637849159858959007,0</v>
    <v>0</v>
    <v>a26hyc</v>
    <v>XNYS:ZTS</v>
    <v>39</v>
  </rv>
  <rv s="4">
    <v>4</v>
    <v>SKLZ</v>
    <v>Daily</v>
    <v>44657</v>
    <v>44657</v>
    <v>0</v>
    <v>1</v>
    <v>637848000000000000,637849159877948773,0</v>
    <v>0</v>
    <v>buendm</v>
    <v>XNYS:SKLZ</v>
    <v>40</v>
  </rv>
  <rv s="4">
    <v>4</v>
    <v>GS</v>
    <v>Daily</v>
    <v>44657</v>
    <v>44657</v>
    <v>0</v>
    <v>1</v>
    <v>637848000000000000,637849159862731315,0</v>
    <v>0</v>
    <v>a1u7xm</v>
    <v>XNYS:GS</v>
    <v>41</v>
  </rv>
  <rv s="4">
    <v>4</v>
    <v>DG</v>
    <v>Daily</v>
    <v>44657</v>
    <v>44657</v>
    <v>0</v>
    <v>1</v>
    <v>637848000000000000,637849159880441261,0</v>
    <v>0</v>
    <v>a1qyvh</v>
    <v>XNYS:DG</v>
    <v>42</v>
  </rv>
  <rv s="4">
    <v>4</v>
    <v>USB</v>
    <v>Daily</v>
    <v>44657</v>
    <v>44657</v>
    <v>0</v>
    <v>1</v>
    <v>637848000000000000,637849159861020216,0</v>
    <v>0</v>
    <v>a251gh</v>
    <v>XNYS:USB</v>
    <v>43</v>
  </rv>
  <rv s="4">
    <v>4</v>
    <v>OKE</v>
    <v>Daily</v>
    <v>44657</v>
    <v>44657</v>
    <v>0</v>
    <v>1</v>
    <v>637848000000000000,637849159874808258,0</v>
    <v>0</v>
    <v>a1z6nm</v>
    <v>XNYS:OKE</v>
    <v>44</v>
  </rv>
  <rv s="4">
    <v>4</v>
    <v>ARE</v>
    <v>Daily</v>
    <v>44657</v>
    <v>44657</v>
    <v>0</v>
    <v>1</v>
    <v>637848000000000000,637849159880537434,0</v>
    <v>0</v>
    <v>a1np4c</v>
    <v>XNYS:ARE</v>
    <v>45</v>
  </rv>
  <rv s="4">
    <v>4</v>
    <v>FDX</v>
    <v>Daily</v>
    <v>44657</v>
    <v>44657</v>
    <v>0</v>
    <v>1</v>
    <v>637848000000000000,637849159876238435,0</v>
    <v>0</v>
    <v>a1sqr7</v>
    <v>XNYS:FDX</v>
    <v>46</v>
  </rv>
  <rv s="4">
    <v>4</v>
    <v>CMA</v>
    <v>Daily</v>
    <v>44657</v>
    <v>44657</v>
    <v>0</v>
    <v>1</v>
    <v>637848000000000000,637849159870441663,0</v>
    <v>0</v>
    <v>a1pw9c</v>
    <v>XNYS:CMA</v>
    <v>47</v>
  </rv>
  <rv s="4">
    <v>4</v>
    <v>GPC</v>
    <v>Daily</v>
    <v>44657</v>
    <v>44657</v>
    <v>0</v>
    <v>1</v>
    <v>637848000000000000,637849159875830668,0</v>
    <v>0</v>
    <v>a1u4fr</v>
    <v>XNYS:GPC</v>
    <v>48</v>
  </rv>
  <rv s="4">
    <v>4</v>
    <v>SNOW</v>
    <v>Daily</v>
    <v>44657</v>
    <v>44657</v>
    <v>0</v>
    <v>1</v>
    <v>637848000000000000,637849159867747848,0</v>
    <v>0</v>
    <v>bvlqa2</v>
    <v>XNYS:SNOW</v>
    <v>49</v>
  </rv>
  <rv s="4">
    <v>4</v>
    <v>LVS</v>
    <v>Daily</v>
    <v>44657</v>
    <v>44657</v>
    <v>0</v>
    <v>1</v>
    <v>637848000000000000,637849159870044535,0</v>
    <v>0</v>
    <v>a1x7im</v>
    <v>XNYS:LVS</v>
    <v>50</v>
  </rv>
  <rv s="4">
    <v>4</v>
    <v>CRM</v>
    <v>Daily</v>
    <v>44657</v>
    <v>44657</v>
    <v>0</v>
    <v>1</v>
    <v>637848000000000000,637849159865773123,0</v>
    <v>0</v>
    <v>a1qc1h</v>
    <v>XNYS:CRM</v>
    <v>51</v>
  </rv>
  <rv s="4">
    <v>4</v>
    <v>PCAR</v>
    <v>Daily</v>
    <v>44657</v>
    <v>44657</v>
    <v>0</v>
    <v>1</v>
    <v>637848000000000000,637849159861000302,0</v>
    <v>0</v>
    <v>a1zk27</v>
    <v>XNAS:PCAR</v>
    <v>52</v>
  </rv>
  <rv s="4">
    <v>4</v>
    <v>ALB</v>
    <v>Daily</v>
    <v>44657</v>
    <v>44657</v>
    <v>0</v>
    <v>1</v>
    <v>637848000000000000,637849159871693056,0</v>
    <v>0</v>
    <v>a1n977</v>
    <v>XNYS:ALB</v>
    <v>53</v>
  </rv>
  <rv s="4">
    <v>4</v>
    <v>NCLH</v>
    <v>Daily</v>
    <v>44657</v>
    <v>44657</v>
    <v>0</v>
    <v>1</v>
    <v>637848000000000000,637849159865638559,0</v>
    <v>0</v>
    <v>axxudm</v>
    <v>XNYS:NCLH</v>
    <v>54</v>
  </rv>
  <rv s="4">
    <v>4</v>
    <v>ADSK</v>
    <v>Daily</v>
    <v>44657</v>
    <v>44657</v>
    <v>0</v>
    <v>1</v>
    <v>637848000000000000,637849159868087436,0</v>
    <v>0</v>
    <v>a1mwoc</v>
    <v>XNAS:ADSK</v>
    <v>55</v>
  </rv>
  <rv s="4">
    <v>4</v>
    <v>NOW</v>
    <v>Daily</v>
    <v>44657</v>
    <v>44657</v>
    <v>0</v>
    <v>1</v>
    <v>637848000000000000,637849159868884288,0</v>
    <v>0</v>
    <v>a1yoa2</v>
    <v>XNYS:NOW</v>
    <v>56</v>
  </rv>
  <rv s="4">
    <v>4</v>
    <v>PSA</v>
    <v>Daily</v>
    <v>44657</v>
    <v>44657</v>
    <v>0</v>
    <v>1</v>
    <v>637848000000000000,637849159853976680,0</v>
    <v>0</v>
    <v>a218mw</v>
    <v>XNYS:PSA</v>
    <v>57</v>
  </rv>
  <rv s="4">
    <v>4</v>
    <v>LI</v>
    <v>Daily</v>
    <v>44657</v>
    <v>44657</v>
    <v>0</v>
    <v>1</v>
    <v>637848000000000000,637849159865699405,0</v>
    <v>0</v>
    <v>bvae7w</v>
    <v>XNAS:LI</v>
    <v>58</v>
  </rv>
  <rv s="4">
    <v>4</v>
    <v>LNC</v>
    <v>Daily</v>
    <v>44657</v>
    <v>44657</v>
    <v>0</v>
    <v>1</v>
    <v>637848000000000000,637849159877940231,0</v>
    <v>0</v>
    <v>a1x12w</v>
    <v>XNYS:LNC</v>
    <v>59</v>
  </rv>
  <rv s="4">
    <v>4</v>
    <v>DKNG</v>
    <v>Daily</v>
    <v>44657</v>
    <v>44657</v>
    <v>0</v>
    <v>1</v>
    <v>637848000000000000,637849159857816871,0</v>
    <v>0</v>
    <v>bqrtfr</v>
    <v>XNAS:DKNG</v>
    <v>60</v>
  </rv>
  <rv s="4">
    <v>4</v>
    <v>USO</v>
    <v>Daily</v>
    <v>44657</v>
    <v>44657</v>
    <v>0</v>
    <v>1</v>
    <v>637848000000000000,637849159854150473,0</v>
    <v>0</v>
    <v>a253hw</v>
    <v>ARCX:USO</v>
    <v>61</v>
  </rv>
  <rv s="4">
    <v>4</v>
    <v>FOXA</v>
    <v>Daily</v>
    <v>44657</v>
    <v>44657</v>
    <v>0</v>
    <v>1</v>
    <v>637848000000000000,637849159864618375,0</v>
    <v>0</v>
    <v>bp8fww</v>
    <v>XNAS:FOXA</v>
    <v>62</v>
  </rv>
  <rv s="4">
    <v>4</v>
    <v>IBKR</v>
    <v>Daily</v>
    <v>44657</v>
    <v>44657</v>
    <v>0</v>
    <v>1</v>
    <v>637848000000000000,637849159860984355,0</v>
    <v>0</v>
    <v>a1v6hw</v>
    <v>XNAS:IBKR</v>
    <v>63</v>
  </rv>
  <rv s="4">
    <v>4</v>
    <v>WISH</v>
    <v>Daily</v>
    <v>44657</v>
    <v>44657</v>
    <v>0</v>
    <v>1</v>
    <v>637848000000000000,637849159864617483,0</v>
    <v>0</v>
    <v>bwxxfr</v>
    <v>XNAS:WISH</v>
    <v>64</v>
  </rv>
  <rv s="4">
    <v>4</v>
    <v>IEMG</v>
    <v>Daily</v>
    <v>44657</v>
    <v>44657</v>
    <v>0</v>
    <v>1</v>
    <v>637848000000000000,637849159864016909,0</v>
    <v>0</v>
    <v>a1vbk2</v>
    <v>ARCX:IEMG</v>
    <v>65</v>
  </rv>
  <rv s="4">
    <v>4</v>
    <v>MDLZ</v>
    <v>Daily</v>
    <v>44657</v>
    <v>44657</v>
    <v>0</v>
    <v>1</v>
    <v>637848000000000000,637849159877910376,0</v>
    <v>0</v>
    <v>a1xfoc</v>
    <v>XNAS:MDLZ</v>
    <v>66</v>
  </rv>
  <rv s="4">
    <v>4</v>
    <v>ARKQ</v>
    <v>Daily</v>
    <v>44657</v>
    <v>44657</v>
    <v>0</v>
    <v>1</v>
    <v>637848000000000000,637849159860226778,0</v>
    <v>0</v>
    <v>a1nq9c</v>
    <v>BATS:ARKQ</v>
    <v>67</v>
  </rv>
  <rv s="4">
    <v>4</v>
    <v>BR</v>
    <v>Daily</v>
    <v>44657</v>
    <v>44657</v>
    <v>0</v>
    <v>1</v>
    <v>637848000000000000,637849159854183436,0</v>
    <v>0</v>
    <v>a1ossm</v>
    <v>XNYS:BR</v>
    <v>68</v>
  </rv>
  <rv s="4">
    <v>4</v>
    <v>RYCEY</v>
    <v>Daily</v>
    <v>44657</v>
    <v>44657</v>
    <v>0</v>
    <v>1</v>
    <v>637848000000000000,637849159876514639,0</v>
    <v>0</v>
    <v>a2upec</v>
    <v>OTCM:RYCEY</v>
    <v>69</v>
  </rv>
  <rv s="4">
    <v>4</v>
    <v>FXI</v>
    <v>Daily</v>
    <v>44657</v>
    <v>44657</v>
    <v>0</v>
    <v>1</v>
    <v>637848000000000000,637849159863800804,0</v>
    <v>0</v>
    <v>a1tkf2</v>
    <v>ARCX:FXI</v>
    <v>70</v>
  </rv>
  <rv s="4">
    <v>4</v>
    <v>LKQ</v>
    <v>Daily</v>
    <v>44657</v>
    <v>44657</v>
    <v>0</v>
    <v>1</v>
    <v>637848000000000000,637849159867491825,0</v>
    <v>0</v>
    <v>a1wy1h</v>
    <v>XNAS:LKQ</v>
    <v>71</v>
  </rv>
  <rv s="4">
    <v>4</v>
    <v>DISCA</v>
    <v>Daily</v>
    <v>44657</v>
    <v>44657</v>
    <v>0</v>
    <v>1</v>
    <v>637848000000000000,637849159879135248,0</v>
    <v>0</v>
    <v>a1r32w</v>
    <v>XNAS:DISCA</v>
    <v>72</v>
  </rv>
  <rv s="4">
    <v>4</v>
    <v>DFS</v>
    <v>Daily</v>
    <v>44657</v>
    <v>44657</v>
    <v>0</v>
    <v>1</v>
    <v>637848000000000000,637849159874027042,0</v>
    <v>0</v>
    <v>a1qyk2</v>
    <v>XNYS:DFS</v>
    <v>73</v>
  </rv>
  <rv s="4">
    <v>4</v>
    <v>PEG</v>
    <v>Daily</v>
    <v>44657</v>
    <v>44657</v>
    <v>0</v>
    <v>1</v>
    <v>637848000000000000,637849159874017073,0</v>
    <v>0</v>
    <v>a1zo52</v>
    <v>XNYS:PEG</v>
    <v>74</v>
  </rv>
  <rv s="4">
    <v>4</v>
    <v>TROW</v>
    <v>Daily</v>
    <v>44657</v>
    <v>44657</v>
    <v>0</v>
    <v>1</v>
    <v>637848000000000000,637849159862721358,0</v>
    <v>0</v>
    <v>a24i3m</v>
    <v>XNAS:TROW</v>
    <v>75</v>
  </rv>
  <rv s="4">
    <v>4</v>
    <v>SONO</v>
    <v>Daily</v>
    <v>44657</v>
    <v>44657</v>
    <v>0</v>
    <v>1</v>
    <v>637848000000000000,637849159860691368,0</v>
    <v>0</v>
    <v>bgryar</v>
    <v>XNAS:SONO</v>
    <v>76</v>
  </rv>
  <rv s="4">
    <v>4</v>
    <v>ACWI</v>
    <v>Daily</v>
    <v>44657</v>
    <v>44657</v>
    <v>0</v>
    <v>1</v>
    <v>637848000000000000,637849159876237989,0</v>
    <v>0</v>
    <v>a1mupr</v>
    <v>XNAS:ACWI</v>
    <v>77</v>
  </rv>
  <rv s="4">
    <v>4</v>
    <v>BZQ</v>
    <v>Daily</v>
    <v>44657</v>
    <v>44657</v>
    <v>0</v>
    <v>1</v>
    <v>637848000000000000,637849159860664851,0</v>
    <v>0</v>
    <v>a1p3r7</v>
    <v>ARCX:BZQ</v>
    <v>78</v>
  </rv>
  <rv s="4">
    <v>4</v>
    <v>AZN</v>
    <v>Daily</v>
    <v>44657</v>
    <v>44657</v>
    <v>0</v>
    <v>1</v>
    <v>637848000000000000,637849159879173009,0</v>
    <v>0</v>
    <v>a1o3qh</v>
    <v>XNAS:AZN</v>
    <v>79</v>
  </rv>
  <rv s="4">
    <v>4</v>
    <v>ON</v>
    <v>Daily</v>
    <v>44657</v>
    <v>44657</v>
    <v>0</v>
    <v>1</v>
    <v>637848000000000000,637849159854193389,0</v>
    <v>0</v>
    <v>a1z8jc</v>
    <v>XNAS:ON</v>
    <v>80</v>
  </rv>
  <rv s="4">
    <v>4</v>
    <v>AME</v>
    <v>Daily</v>
    <v>44657</v>
    <v>44657</v>
    <v>0</v>
    <v>1</v>
    <v>637848000000000000,637849159860233402,0</v>
    <v>0</v>
    <v>a1ne3m</v>
    <v>XNYS:AME</v>
    <v>81</v>
  </rv>
  <rv s="4">
    <v>4</v>
    <v>CVS</v>
    <v>Daily</v>
    <v>44657</v>
    <v>44657</v>
    <v>0</v>
    <v>1</v>
    <v>637848000000000000,637849159870445721,0</v>
    <v>0</v>
    <v>a1qlnm</v>
    <v>XNYS:CVS</v>
    <v>82</v>
  </rv>
  <rv s="4">
    <v>4</v>
    <v>PNC</v>
    <v>Daily</v>
    <v>44657</v>
    <v>44657</v>
    <v>0</v>
    <v>1</v>
    <v>637848000000000000,637849159866403432,0</v>
    <v>0</v>
    <v>a21277</v>
    <v>XNYS:PNC</v>
    <v>83</v>
  </rv>
  <rv s="4">
    <v>4</v>
    <v>ITW</v>
    <v>Daily</v>
    <v>44657</v>
    <v>44657</v>
    <v>0</v>
    <v>1</v>
    <v>637848000000000000,637849159864624122,0</v>
    <v>0</v>
    <v>a1vv8m</v>
    <v>XNYS:ITW</v>
    <v>84</v>
  </rv>
  <rv s="4">
    <v>4</v>
    <v>XLF</v>
    <v>Daily</v>
    <v>44657</v>
    <v>44657</v>
    <v>0</v>
    <v>1</v>
    <v>637848000000000000,637849159867743730,0</v>
    <v>0</v>
    <v>a267r7</v>
    <v>ARCX:XLF</v>
    <v>85</v>
  </rv>
  <rv s="4">
    <v>4</v>
    <v>APH</v>
    <v>Daily</v>
    <v>44657</v>
    <v>44657</v>
    <v>0</v>
    <v>1</v>
    <v>637848000000000000,637849159865779004,0</v>
    <v>0</v>
    <v>a1nllh</v>
    <v>XNYS:APH</v>
    <v>86</v>
  </rv>
  <rv s="4">
    <v>4</v>
    <v>NVAX</v>
    <v>Daily</v>
    <v>44657</v>
    <v>44657</v>
    <v>0</v>
    <v>1</v>
    <v>637848000000000000,637849159860243343,0</v>
    <v>0</v>
    <v>a1yuvh</v>
    <v>XNAS:NVAX</v>
    <v>87</v>
  </rv>
  <rv s="4">
    <v>4</v>
    <v>DRI</v>
    <v>Daily</v>
    <v>44657</v>
    <v>44657</v>
    <v>0</v>
    <v>1</v>
    <v>637848000000000000,637849159853965023,0</v>
    <v>0</v>
    <v>a1ra3m</v>
    <v>XNYS:DRI</v>
    <v>88</v>
  </rv>
  <rv s="4">
    <v>4</v>
    <v>POOL</v>
    <v>Daily</v>
    <v>44657</v>
    <v>44657</v>
    <v>0</v>
    <v>1</v>
    <v>637848000000000000,637849159854282628,0</v>
    <v>0</v>
    <v>a213kr</v>
    <v>XNAS:POOL</v>
    <v>89</v>
  </rv>
  <rv s="4">
    <v>4</v>
    <v>DLR</v>
    <v>Daily</v>
    <v>44657</v>
    <v>44657</v>
    <v>0</v>
    <v>1</v>
    <v>637848000000000000,637849159860605189,0</v>
    <v>0</v>
    <v>a1r5fr</v>
    <v>XNYS:DLR</v>
    <v>90</v>
  </rv>
  <rv s="4">
    <v>4</v>
    <v>TME</v>
    <v>Daily</v>
    <v>44657</v>
    <v>44657</v>
    <v>0</v>
    <v>1</v>
    <v>637848000000000000,637849159880528854,0</v>
    <v>0</v>
    <v>bo9w27</v>
    <v>XNYS:TME</v>
    <v>91</v>
  </rv>
  <rv s="4">
    <v>4</v>
    <v>IAU</v>
    <v>Daily</v>
    <v>44657</v>
    <v>44657</v>
    <v>0</v>
    <v>1</v>
    <v>637848000000000000,637849160078085949,0</v>
    <v>0</v>
    <v>a1v4dm</v>
    <v>ARCX:IAU</v>
    <v>92</v>
  </rv>
  <rv s="4">
    <v>4</v>
    <v>XYL</v>
    <v>Daily</v>
    <v>44657</v>
    <v>44657</v>
    <v>0</v>
    <v>1</v>
    <v>637848000000000000,637849159854183328,0</v>
    <v>0</v>
    <v>a26c9c</v>
    <v>XNYS:XYL</v>
    <v>93</v>
  </rv>
  <rv s="4">
    <v>4</v>
    <v>TTD</v>
    <v>Daily</v>
    <v>44657</v>
    <v>44657</v>
    <v>0</v>
    <v>1</v>
    <v>637848000000000000,637849159871949100,0</v>
    <v>0</v>
    <v>a24lfr</v>
    <v>XNAS:TTD</v>
    <v>94</v>
  </rv>
  <rv s="4">
    <v>4</v>
    <v>CHTR</v>
    <v>Daily</v>
    <v>44657</v>
    <v>44657</v>
    <v>0</v>
    <v>1</v>
    <v>637848000000000000,637849159870063542,0</v>
    <v>0</v>
    <v>a1pokr</v>
    <v>XNAS:CHTR</v>
    <v>95</v>
  </rv>
  <rv s="4">
    <v>4</v>
    <v>MELI</v>
    <v>Daily</v>
    <v>44657</v>
    <v>44657</v>
    <v>0</v>
    <v>1</v>
    <v>637848000000000000,637849159853938255,0</v>
    <v>0</v>
    <v>a1xh8m</v>
    <v>XNAS:MELI</v>
    <v>96</v>
  </rv>
  <rv s="4">
    <v>4</v>
    <v>MAR</v>
    <v>Daily</v>
    <v>44657</v>
    <v>44657</v>
    <v>0</v>
    <v>1</v>
    <v>637848000000000000,637849159869875281,0</v>
    <v>0</v>
    <v>a1xaar</v>
    <v>XNAS:MAR</v>
    <v>97</v>
  </rv>
  <rv s="4">
    <v>5</v>
    <v>INDA</v>
    <v>Daily</v>
    <v>44657</v>
    <v>44657</v>
    <v>0</v>
    <v>1</v>
    <v>637848000000000000,637849159854306640,0</v>
    <v>0</v>
    <v>bwap7w</v>
    <v>XFRA:INDA</v>
    <v>98</v>
  </rv>
  <rv s="4">
    <v>4</v>
    <v>AOS</v>
    <v>Daily</v>
    <v>44657</v>
    <v>44657</v>
    <v>0</v>
    <v>1</v>
    <v>637848000000000000,637849159876206716,0</v>
    <v>0</v>
    <v>a1nkm7</v>
    <v>XNYS:AOS</v>
    <v>99</v>
  </rv>
  <rv s="4">
    <v>4</v>
    <v>BAX</v>
    <v>Daily</v>
    <v>44657</v>
    <v>44657</v>
    <v>0</v>
    <v>1</v>
    <v>637848000000000000,637849160078100728,0</v>
    <v>0</v>
    <v>a1o76h</v>
    <v>XNYS:BAX</v>
    <v>100</v>
  </rv>
  <rv s="4">
    <v>4</v>
    <v>SPLK</v>
    <v>Daily</v>
    <v>44657</v>
    <v>44657</v>
    <v>0</v>
    <v>1</v>
    <v>637848000000000000,637849159880536962,0</v>
    <v>0</v>
    <v>a23eec</v>
    <v>XNAS:SPLK</v>
    <v>101</v>
  </rv>
  <rv s="4">
    <v>4</v>
    <v>BMY</v>
    <v>Daily</v>
    <v>44657</v>
    <v>44657</v>
    <v>0</v>
    <v>1</v>
    <v>637848000000000000,637849159860606021,0</v>
    <v>0</v>
    <v>a1ook2</v>
    <v>XNYS:BMY</v>
    <v>102</v>
  </rv>
  <rv s="4">
    <v>4</v>
    <v>SAVA</v>
    <v>Daily</v>
    <v>44657</v>
    <v>44657</v>
    <v>0</v>
    <v>1</v>
    <v>637848000000000000,637849159865782109,0</v>
    <v>0</v>
    <v>a21dur</v>
    <v>XNAS:SAVA</v>
    <v>103</v>
  </rv>
  <rv s="4">
    <v>4</v>
    <v>KHC</v>
    <v>Daily</v>
    <v>44657</v>
    <v>44657</v>
    <v>0</v>
    <v>1</v>
    <v>637848000000000000,637849159860664357,0</v>
    <v>0</v>
    <v>a1wi77</v>
    <v>XNAS:KHC</v>
    <v>104</v>
  </rv>
  <rv s="4">
    <v>4</v>
    <v>CL</v>
    <v>Daily</v>
    <v>44657</v>
    <v>44657</v>
    <v>0</v>
    <v>1</v>
    <v>637848000000000000,637849159876208567,0</v>
    <v>0</v>
    <v>a1pshw</v>
    <v>XNYS:CL</v>
    <v>105</v>
  </rv>
  <rv s="4">
    <v>4</v>
    <v>WFC</v>
    <v>Daily</v>
    <v>44657</v>
    <v>44657</v>
    <v>0</v>
    <v>1</v>
    <v>637848000000000000,637849159861442166,0</v>
    <v>0</v>
    <v>a25tgh</v>
    <v>XNYS:WFC</v>
    <v>106</v>
  </rv>
  <rv s="4">
    <v>4</v>
    <v>GWW</v>
    <v>Daily</v>
    <v>44657</v>
    <v>44657</v>
    <v>0</v>
    <v>1</v>
    <v>637848000000000000,637849159854133544,0</v>
    <v>0</v>
    <v>a1udz2</v>
    <v>XNYS:GWW</v>
    <v>107</v>
  </rv>
  <rv s="4">
    <v>4</v>
    <v>JPM</v>
    <v>Daily</v>
    <v>44657</v>
    <v>44657</v>
    <v>0</v>
    <v>1</v>
    <v>637848000000000000,637849160023813790,0</v>
    <v>0</v>
    <v>a1waa2</v>
    <v>XNYS:JPM</v>
    <v>108</v>
  </rv>
  <rv s="4">
    <v>4</v>
    <v>NUE</v>
    <v>Daily</v>
    <v>44657</v>
    <v>44657</v>
    <v>0</v>
    <v>1</v>
    <v>637848000000000000,637849159879212833,0</v>
    <v>0</v>
    <v>a1ythw</v>
    <v>XNYS:NUE</v>
    <v>109</v>
  </rv>
  <rv s="4">
    <v>4</v>
    <v>COIN</v>
    <v>Daily</v>
    <v>44657</v>
    <v>44657</v>
    <v>0</v>
    <v>1</v>
    <v>637848000000000000,637849159880548147,0</v>
    <v>0</v>
    <v>bzu86h</v>
    <v>XNAS:COIN</v>
    <v>110</v>
  </rv>
  <rv s="4">
    <v>4</v>
    <v>DKS</v>
    <v>Daily</v>
    <v>44657</v>
    <v>44657</v>
    <v>0</v>
    <v>1</v>
    <v>637848000000000000,637849160128535776,0</v>
    <v>0</v>
    <v>a1r4dm</v>
    <v>XNYS:DKS</v>
    <v>111</v>
  </rv>
  <rv s="4">
    <v>4</v>
    <v>BA</v>
    <v>Daily</v>
    <v>44657</v>
    <v>44657</v>
    <v>0</v>
    <v>1</v>
    <v>637848000000000000,637849159860617316,0</v>
    <v>0</v>
    <v>a1o4ec</v>
    <v>XNYS:BA</v>
    <v>112</v>
  </rv>
  <rv s="4">
    <v>4</v>
    <v>EMB</v>
    <v>Daily</v>
    <v>44657</v>
    <v>44657</v>
    <v>0</v>
    <v>1</v>
    <v>637848000000000000,637849159876525158,0</v>
    <v>0</v>
    <v>a1rvsm</v>
    <v>XNAS:EMB</v>
    <v>113</v>
  </rv>
  <rv s="4">
    <v>4</v>
    <v>VALE</v>
    <v>Daily</v>
    <v>44657</v>
    <v>44657</v>
    <v>0</v>
    <v>1</v>
    <v>637848000000000000,637849159871707927,0</v>
    <v>0</v>
    <v>a256im</v>
    <v>XNYS:VALE</v>
    <v>114</v>
  </rv>
  <rv s="4">
    <v>4</v>
    <v>PRGO</v>
    <v>Daily</v>
    <v>44657</v>
    <v>44657</v>
    <v>0</v>
    <v>1</v>
    <v>637848000000000000,637849159865607000,0</v>
    <v>0</v>
    <v>a216lh</v>
    <v>XNYS:PRGO</v>
    <v>115</v>
  </rv>
  <rv s="4">
    <v>4</v>
    <v>ARKG</v>
    <v>Daily</v>
    <v>44657</v>
    <v>44657</v>
    <v>0</v>
    <v>1</v>
    <v>637848000000000000,637849159865743254,0</v>
    <v>0</v>
    <v>a1nq3m</v>
    <v>BATS:ARKG</v>
    <v>116</v>
  </rv>
  <rv s="4">
    <v>4</v>
    <v>DPZ</v>
    <v>Daily</v>
    <v>44657</v>
    <v>44657</v>
    <v>0</v>
    <v>1</v>
    <v>637848000000000000,637849159860151171,0</v>
    <v>0</v>
    <v>a1r9lh</v>
    <v>XNYS:DPZ</v>
    <v>117</v>
  </rv>
  <rv s="4">
    <v>4</v>
    <v>SNPS</v>
    <v>Daily</v>
    <v>44657</v>
    <v>44657</v>
    <v>0</v>
    <v>1</v>
    <v>637848000000000000,637849159868898644,0</v>
    <v>0</v>
    <v>a239hw</v>
    <v>XNAS:SNPS</v>
    <v>118</v>
  </rv>
  <rv s="4">
    <v>4</v>
    <v>MKC</v>
    <v>Daily</v>
    <v>44657</v>
    <v>44657</v>
    <v>0</v>
    <v>1</v>
    <v>637848000000000000,637849159880587310,0</v>
    <v>0</v>
    <v>a1xoc7</v>
    <v>XNYS:MKC</v>
    <v>119</v>
  </rv>
  <rv s="4">
    <v>4</v>
    <v>SOHU</v>
    <v>Daily</v>
    <v>44657</v>
    <v>44657</v>
    <v>0</v>
    <v>1</v>
    <v>637848000000000000,637849159876536024,0</v>
    <v>0</v>
    <v>a23asm</v>
    <v>XNAS:SOHU</v>
    <v>120</v>
  </rv>
  <rv s="4">
    <v>4</v>
    <v>ALL</v>
    <v>Daily</v>
    <v>44657</v>
    <v>44657</v>
    <v>0</v>
    <v>1</v>
    <v>637848000000000000,637849159876506157,0</v>
    <v>0</v>
    <v>a1nanm</v>
    <v>XNYS:ALL</v>
    <v>121</v>
  </rv>
  <rv s="4">
    <v>4</v>
    <v>XLK</v>
    <v>Daily</v>
    <v>44657</v>
    <v>44657</v>
    <v>0</v>
    <v>1</v>
    <v>637848000000000000,637849159860617495,0</v>
    <v>0</v>
    <v>a267zr</v>
    <v>ARCX:XLK</v>
    <v>122</v>
  </rv>
  <rv s="4">
    <v>4</v>
    <v>ARKK</v>
    <v>Daily</v>
    <v>44657</v>
    <v>44657</v>
    <v>0</v>
    <v>1</v>
    <v>637848000000000000,637849159871885684,0</v>
    <v>0</v>
    <v>a1nq6h</v>
    <v>ARCX:ARKK</v>
    <v>123</v>
  </rv>
  <rv s="4">
    <v>4</v>
    <v>BLK</v>
    <v>Daily</v>
    <v>44657</v>
    <v>44657</v>
    <v>0</v>
    <v>1</v>
    <v>637848000000000000,637849159936501247,0</v>
    <v>0</v>
    <v>a1om4c</v>
    <v>XNYS:BLK</v>
    <v>124</v>
  </rv>
  <rv s="4">
    <v>4</v>
    <v>NEE</v>
    <v>Daily</v>
    <v>44657</v>
    <v>44657</v>
    <v>0</v>
    <v>1</v>
    <v>637848000000000000,637849159870448666,0</v>
    <v>0</v>
    <v>a1ye2w</v>
    <v>XNYS:NEE</v>
    <v>125</v>
  </rv>
  <rv s="4">
    <v>4</v>
    <v>PFF</v>
    <v>Daily</v>
    <v>44657</v>
    <v>44657</v>
    <v>0</v>
    <v>1</v>
    <v>637848000000000000,637849159860676053,0</v>
    <v>0</v>
    <v>a1zqqh</v>
    <v>XNAS:PFF</v>
    <v>126</v>
  </rv>
  <rv s="4">
    <v>4</v>
    <v>EBAY</v>
    <v>Daily</v>
    <v>44657</v>
    <v>44657</v>
    <v>0</v>
    <v>1</v>
    <v>637848000000000000,637849159854293771,0</v>
    <v>0</v>
    <v>a1rk52</v>
    <v>XNAS:EBAY</v>
    <v>127</v>
  </rv>
  <rv s="4">
    <v>4</v>
    <v>TDOC</v>
    <v>Daily</v>
    <v>44657</v>
    <v>44657</v>
    <v>0</v>
    <v>1</v>
    <v>637848000000000000,637849159860625115,0</v>
    <v>0</v>
    <v>a242z2</v>
    <v>XNYS:TDOC</v>
    <v>128</v>
  </rv>
  <rv s="4">
    <v>4</v>
    <v>MRNA</v>
    <v>Daily</v>
    <v>44657</v>
    <v>44657</v>
    <v>0</v>
    <v>1</v>
    <v>637848000000000000,637849159879170487,0</v>
    <v>0</v>
    <v>bo5fpr</v>
    <v>XNAS:MRNA</v>
    <v>129</v>
  </rv>
  <rv s="4">
    <v>4</v>
    <v>UPRO</v>
    <v>Daily</v>
    <v>44657</v>
    <v>44657</v>
    <v>0</v>
    <v>1</v>
    <v>637848000000000000,637849159854344753,0</v>
    <v>0</v>
    <v>a24ykr</v>
    <v>ARCX:UPRO</v>
    <v>130</v>
  </rv>
  <rv s="4">
    <v>4</v>
    <v>VGT</v>
    <v>Daily</v>
    <v>44657</v>
    <v>44657</v>
    <v>0</v>
    <v>1</v>
    <v>637848000000000000,637849159871876269,0</v>
    <v>0</v>
    <v>a25bf2</v>
    <v>ARCX:VGT</v>
    <v>131</v>
  </rv>
  <rv s="4">
    <v>4</v>
    <v>IBM</v>
    <v>Daily</v>
    <v>44657</v>
    <v>44657</v>
    <v>0</v>
    <v>1</v>
    <v>637848000000000000,637849159865626914,0</v>
    <v>0</v>
    <v>a1v6nm</v>
    <v>XNYS:IBM</v>
    <v>132</v>
  </rv>
  <rv s="4">
    <v>4</v>
    <v>CDNS</v>
    <v>Daily</v>
    <v>44657</v>
    <v>44657</v>
    <v>0</v>
    <v>1</v>
    <v>637848000000000000,637849159860598914,0</v>
    <v>0</v>
    <v>a1pejc</v>
    <v>XNAS:CDNS</v>
    <v>133</v>
  </rv>
  <rv s="4">
    <v>4</v>
    <v>BIDU</v>
    <v>Daily</v>
    <v>44657</v>
    <v>44657</v>
    <v>0</v>
    <v>1</v>
    <v>637848000000000000,637849159854253948,0</v>
    <v>0</v>
    <v>a1ohm7</v>
    <v>XNAS:BIDU</v>
    <v>134</v>
  </rv>
  <rv s="4">
    <v>4</v>
    <v>ASML</v>
    <v>Daily</v>
    <v>44657</v>
    <v>44657</v>
    <v>0</v>
    <v>1</v>
    <v>637848000000000000,637849160128540803,0</v>
    <v>0</v>
    <v>a1ntlh</v>
    <v>XNAS:ASML</v>
    <v>135</v>
  </rv>
  <rv s="4">
    <v>4</v>
    <v>PFE</v>
    <v>Daily</v>
    <v>44657</v>
    <v>44657</v>
    <v>0</v>
    <v>1</v>
    <v>637848000000000000,637849159869885029,0</v>
    <v>0</v>
    <v>a1zqnm</v>
    <v>XNYS:PFE</v>
    <v>136</v>
  </rv>
  <rv s="4">
    <v>4</v>
    <v>SCI</v>
    <v>Daily</v>
    <v>44657</v>
    <v>44657</v>
    <v>0</v>
    <v>1</v>
    <v>637848000000000000,637849159854150473,0</v>
    <v>0</v>
    <v>a22nlh</v>
    <v>XNYS:SCI</v>
    <v>137</v>
  </rv>
  <rv s="4">
    <v>4</v>
    <v>VTR</v>
    <v>Daily</v>
    <v>44657</v>
    <v>44657</v>
    <v>0</v>
    <v>1</v>
    <v>637848000000000000,637849159865726469,0</v>
    <v>0</v>
    <v>a25m77</v>
    <v>XNYS:VTR</v>
    <v>138</v>
  </rv>
  <rv s="4">
    <v>4</v>
    <v>AIZ</v>
    <v>Daily</v>
    <v>44657</v>
    <v>44657</v>
    <v>0</v>
    <v>1</v>
    <v>637848000000000000,637849159854133549,0</v>
    <v>0</v>
    <v>a1n7mw</v>
    <v>XNYS:AIZ</v>
    <v>139</v>
  </rv>
  <rv s="4">
    <v>4</v>
    <v>CB</v>
    <v>Daily</v>
    <v>44657</v>
    <v>44657</v>
    <v>0</v>
    <v>1</v>
    <v>637848000000000000,637849159879103612,0</v>
    <v>0</v>
    <v>a1p8tc</v>
    <v>XNYS:CB</v>
    <v>140</v>
  </rv>
  <rv s="4">
    <v>4</v>
    <v>AES</v>
    <v>Daily</v>
    <v>44657</v>
    <v>44657</v>
    <v>0</v>
    <v>1</v>
    <v>637848000000000000,637849159936471523,0</v>
    <v>0</v>
    <v>a1myk2</v>
    <v>XNYS:AES</v>
    <v>141</v>
  </rv>
  <rv s="4">
    <v>4</v>
    <v>ANTM</v>
    <v>Daily</v>
    <v>44657</v>
    <v>44657</v>
    <v>0</v>
    <v>1</v>
    <v>637848000000000000,637849159873997173,0</v>
    <v>0</v>
    <v>a1njmw</v>
    <v>XNYS:ANTM</v>
    <v>142</v>
  </rv>
  <rv s="4">
    <v>4</v>
    <v>CTLT</v>
    <v>Daily</v>
    <v>44657</v>
    <v>44657</v>
    <v>0</v>
    <v>1</v>
    <v>637848000000000000,637849159857778809,0</v>
    <v>0</v>
    <v>a1qh3m</v>
    <v>XNYS:CTLT</v>
    <v>143</v>
  </rv>
  <rv s="4">
    <v>4</v>
    <v>AVGO</v>
    <v>Daily</v>
    <v>44657</v>
    <v>44657</v>
    <v>0</v>
    <v>1</v>
    <v>637848000000000000,637849159860157112,0</v>
    <v>0</v>
    <v>a1nz8m</v>
    <v>XNAS:AVGO</v>
    <v>144</v>
  </rv>
  <rv s="4">
    <v>4</v>
    <v>NNDM</v>
    <v>Daily</v>
    <v>44657</v>
    <v>44657</v>
    <v>0</v>
    <v>1</v>
    <v>637848000000000000,637849159858949379,0</v>
    <v>0</v>
    <v>a1ymmw</v>
    <v>XNAS:NNDM</v>
    <v>145</v>
  </rv>
  <rv s="4">
    <v>4</v>
    <v>AAPL</v>
    <v>Daily</v>
    <v>44657</v>
    <v>44657</v>
    <v>0</v>
    <v>1</v>
    <v>637848000000000000,637849159875818052,0</v>
    <v>0</v>
    <v>a1mou2</v>
    <v>XNAS:AAPL</v>
    <v>146</v>
  </rv>
  <rv s="4">
    <v>4</v>
    <v>MET</v>
    <v>Daily</v>
    <v>44657</v>
    <v>44657</v>
    <v>0</v>
    <v>1</v>
    <v>637848000000000000,637849159871900685,0</v>
    <v>0</v>
    <v>a1xhvh</v>
    <v>XNYS:MET</v>
    <v>147</v>
  </rv>
  <rv s="4">
    <v>4</v>
    <v>WAB</v>
    <v>Daily</v>
    <v>44657</v>
    <v>44657</v>
    <v>0</v>
    <v>1</v>
    <v>637848000000000000,637849159853968323,0</v>
    <v>0</v>
    <v>a25omw</v>
    <v>XNYS:WAB</v>
    <v>148</v>
  </rv>
  <rv s="4">
    <v>4</v>
    <v>D</v>
    <v>Daily</v>
    <v>44657</v>
    <v>44657</v>
    <v>0</v>
    <v>1</v>
    <v>637848000000000000,637849159875772667,0</v>
    <v>0</v>
    <v>a1qpw7</v>
    <v>XNYS:D</v>
    <v>149</v>
  </rv>
  <rv s="4">
    <v>4</v>
    <v>SEE</v>
    <v>Daily</v>
    <v>44657</v>
    <v>44657</v>
    <v>0</v>
    <v>1</v>
    <v>637848000000000000,637849159868894222,0</v>
    <v>0</v>
    <v>a22rcw</v>
    <v>XNYS:SEE</v>
    <v>150</v>
  </rv>
  <rv s="4">
    <v>4</v>
    <v>AMGN</v>
    <v>Daily</v>
    <v>44657</v>
    <v>44657</v>
    <v>0</v>
    <v>1</v>
    <v>637848000000000000,637849159879193302,0</v>
    <v>0</v>
    <v>a1nec7</v>
    <v>XNAS:AMGN</v>
    <v>151</v>
  </rv>
  <rv s="4">
    <v>4</v>
    <v>ZNGA</v>
    <v>Daily</v>
    <v>44657</v>
    <v>44657</v>
    <v>0</v>
    <v>1</v>
    <v>637848000000000000,637849159864002468,0</v>
    <v>0</v>
    <v>a26hbh</v>
    <v>XNAS:ZNGA</v>
    <v>152</v>
  </rv>
  <rv s="4">
    <v>4</v>
    <v>HIG</v>
    <v>Daily</v>
    <v>44657</v>
    <v>44657</v>
    <v>0</v>
    <v>1</v>
    <v>637848000000000000,637849159872426996,0</v>
    <v>0</v>
    <v>a1uou2</v>
    <v>XNYS:HIG</v>
    <v>153</v>
  </rv>
  <rv s="4">
    <v>4</v>
    <v>UA</v>
    <v>Daily</v>
    <v>44657</v>
    <v>44657</v>
    <v>0</v>
    <v>1</v>
    <v>637848000000000000,637849159876507690,0</v>
    <v>0</v>
    <v>a24qc7</v>
    <v>XNYS:UA</v>
    <v>154</v>
  </rv>
  <rv s="4">
    <v>4</v>
    <v>ACN</v>
    <v>Daily</v>
    <v>44657</v>
    <v>44657</v>
    <v>0</v>
    <v>1</v>
    <v>637848000000000000,637849159936491296,0</v>
    <v>0</v>
    <v>a1mthw</v>
    <v>XNYS:ACN</v>
    <v>155</v>
  </rv>
  <rv s="4">
    <v>4</v>
    <v>VZ</v>
    <v>Daily</v>
    <v>44657</v>
    <v>44657</v>
    <v>0</v>
    <v>1</v>
    <v>637848000000000000,637849159870481668,0</v>
    <v>0</v>
    <v>a25obh</v>
    <v>XNYS:VZ</v>
    <v>156</v>
  </rv>
  <rv s="4">
    <v>4</v>
    <v>ESS</v>
    <v>Daily</v>
    <v>44657</v>
    <v>44657</v>
    <v>0</v>
    <v>1</v>
    <v>637848000000000000,637849159860689934,0</v>
    <v>0</v>
    <v>a1s9dm</v>
    <v>XNYS:ESS</v>
    <v>157</v>
  </rv>
  <rv s="4">
    <v>4</v>
    <v>ARKF</v>
    <v>Daily</v>
    <v>44657</v>
    <v>44657</v>
    <v>0</v>
    <v>1</v>
    <v>637848000000000000,637849159865625500,0</v>
    <v>0</v>
    <v>bosz7w</v>
    <v>ARCX:ARKF</v>
    <v>158</v>
  </rv>
  <rv s="4">
    <v>4</v>
    <v>TYL</v>
    <v>Daily</v>
    <v>44657</v>
    <v>44657</v>
    <v>0</v>
    <v>1</v>
    <v>637848000000000000,637849159875840623,0</v>
    <v>0</v>
    <v>a24poc</v>
    <v>XNYS:TYL</v>
    <v>159</v>
  </rv>
  <rv s="4">
    <v>4</v>
    <v>CAH</v>
    <v>Daily</v>
    <v>44657</v>
    <v>44657</v>
    <v>0</v>
    <v>1</v>
    <v>637848000000000000,637849159865798915,0</v>
    <v>0</v>
    <v>a1p58m</v>
    <v>XNYS:CAH</v>
    <v>160</v>
  </rv>
  <rv s="4">
    <v>4</v>
    <v>MOS</v>
    <v>Daily</v>
    <v>44657</v>
    <v>44657</v>
    <v>0</v>
    <v>1</v>
    <v>637848000000000000,637849159854150258,0</v>
    <v>0</v>
    <v>a1xv4c</v>
    <v>XNYS:MOS</v>
    <v>161</v>
  </rv>
  <rv s="4">
    <v>4</v>
    <v>MDY</v>
    <v>Daily</v>
    <v>44657</v>
    <v>44657</v>
    <v>0</v>
    <v>1</v>
    <v>637848000000000000,637849159877909990,0</v>
    <v>0</v>
    <v>a1xghw</v>
    <v>ARCX:MDY</v>
    <v>162</v>
  </rv>
  <rv s="4">
    <v>4</v>
    <v>ADM</v>
    <v>Daily</v>
    <v>44657</v>
    <v>44657</v>
    <v>0</v>
    <v>1</v>
    <v>637848000000000000,637849159854173377,0</v>
    <v>0</v>
    <v>a1mvm7</v>
    <v>XNYS:ADM</v>
    <v>163</v>
  </rv>
  <rv s="4">
    <v>4</v>
    <v>X</v>
    <v>Daily</v>
    <v>44657</v>
    <v>44657</v>
    <v>0</v>
    <v>1</v>
    <v>637848000000000000,637849159853918343,0</v>
    <v>0</v>
    <v>a265bh</v>
    <v>XNYS:X</v>
    <v>164</v>
  </rv>
  <rv s="4">
    <v>4</v>
    <v>TCEHY</v>
    <v>Daily</v>
    <v>44657</v>
    <v>44657</v>
    <v>0</v>
    <v>1</v>
    <v>637848000000000000,637849159873862043,0</v>
    <v>0</v>
    <v>a2xwk2</v>
    <v>OTCM:TCEHY</v>
    <v>165</v>
  </rv>
  <rv s="4">
    <v>4</v>
    <v>HRL</v>
    <v>Daily</v>
    <v>44657</v>
    <v>44657</v>
    <v>0</v>
    <v>1</v>
    <v>637848000000000000,637849159858955740,0</v>
    <v>0</v>
    <v>a1uv7w</v>
    <v>XNYS:HRL</v>
    <v>166</v>
  </rv>
  <rv s="4">
    <v>4</v>
    <v>APD</v>
    <v>Daily</v>
    <v>44657</v>
    <v>44657</v>
    <v>0</v>
    <v>1</v>
    <v>637848000000000000,637849159863996998,0</v>
    <v>0</v>
    <v>a1nl77</v>
    <v>XNYS:APD</v>
    <v>167</v>
  </rv>
  <rv s="4">
    <v>4</v>
    <v>DASH</v>
    <v>Daily</v>
    <v>44657</v>
    <v>44657</v>
    <v>0</v>
    <v>1</v>
    <v>637848000000000000,637849159874812121,0</v>
    <v>0</v>
    <v>bx11nm</v>
    <v>XNYS:DASH</v>
    <v>168</v>
  </rv>
  <rv s="4">
    <v>4</v>
    <v>ISR</v>
    <v>Daily</v>
    <v>44657</v>
    <v>44657</v>
    <v>0</v>
    <v>1</v>
    <v>637848000000000000,637849159869871340,0</v>
    <v>0</v>
    <v>a1vt1h</v>
    <v>XNYS:ISR</v>
    <v>169</v>
  </rv>
  <rv s="4">
    <v>4</v>
    <v>VOO</v>
    <v>Daily</v>
    <v>44657</v>
    <v>44657</v>
    <v>0</v>
    <v>1</v>
    <v>637848000000000000,637849159860615800,0</v>
    <v>0</v>
    <v>a25hm7</v>
    <v>ARCX:VOO</v>
    <v>170</v>
  </rv>
  <rv s="4">
    <v>4</v>
    <v>NRG</v>
    <v>Daily</v>
    <v>44657</v>
    <v>44657</v>
    <v>0</v>
    <v>1</v>
    <v>637848000000000000,637849159875837956,0</v>
    <v>0</v>
    <v>a1ypc7</v>
    <v>XNYS:NRG</v>
    <v>171</v>
  </rv>
  <rv s="4">
    <v>4</v>
    <v>DM</v>
    <v>Daily</v>
    <v>44657</v>
    <v>44657</v>
    <v>0</v>
    <v>1</v>
    <v>637848000000000000,637849159863806243,0</v>
    <v>0</v>
    <v>bpz1dm</v>
    <v>XNYS:DM</v>
    <v>172</v>
  </rv>
  <rv s="4">
    <v>4</v>
    <v>IPGP</v>
    <v>Daily</v>
    <v>44657</v>
    <v>44657</v>
    <v>0</v>
    <v>1</v>
    <v>637848000000000000,637849159875765341,0</v>
    <v>0</v>
    <v>a1vp77</v>
    <v>XNAS:IPGP</v>
    <v>173</v>
  </rv>
  <rv s="4">
    <v>4</v>
    <v>PNW</v>
    <v>Daily</v>
    <v>44657</v>
    <v>44657</v>
    <v>0</v>
    <v>1</v>
    <v>637848000000000000,637849159879163730,0</v>
    <v>0</v>
    <v>a2139c</v>
    <v>XNYS:PNW</v>
    <v>174</v>
  </rv>
  <rv s="4">
    <v>4</v>
    <v>IVZ</v>
    <v>Daily</v>
    <v>44657</v>
    <v>44657</v>
    <v>0</v>
    <v>1</v>
    <v>637848000000000000,637849159865281356,0</v>
    <v>0</v>
    <v>a1vwxm</v>
    <v>XNYS:IVZ</v>
    <v>175</v>
  </rv>
  <rv s="4">
    <v>4</v>
    <v>FNGD</v>
    <v>Daily</v>
    <v>44657</v>
    <v>44657</v>
    <v>0</v>
    <v>1</v>
    <v>637848000000000000,637849159865716749,0</v>
    <v>0</v>
    <v>ayqfa2</v>
    <v>ARCX:FNGD</v>
    <v>176</v>
  </rv>
  <rv s="4">
    <v>4</v>
    <v>EA</v>
    <v>Daily</v>
    <v>44657</v>
    <v>44657</v>
    <v>0</v>
    <v>1</v>
    <v>637848000000000000,637849159880527571,0</v>
    <v>0</v>
    <v>a1rjec</v>
    <v>XNAS:EA</v>
    <v>177</v>
  </rv>
  <rv s="4">
    <v>4</v>
    <v>HUM</v>
    <v>Daily</v>
    <v>44657</v>
    <v>44657</v>
    <v>0</v>
    <v>1</v>
    <v>637848000000000000,637849159867749268,0</v>
    <v>0</v>
    <v>a1uysm</v>
    <v>XNYS:HUM</v>
    <v>178</v>
  </rv>
  <rv s="4">
    <v>4</v>
    <v>CAR</v>
    <v>Daily</v>
    <v>44657</v>
    <v>44657</v>
    <v>0</v>
    <v>1</v>
    <v>637848000000000000,637849159860625098,0</v>
    <v>0</v>
    <v>a1p6rw</v>
    <v>XNAS:CAR</v>
    <v>179</v>
  </rv>
  <rv s="4">
    <v>4</v>
    <v>RHI</v>
    <v>Daily</v>
    <v>44657</v>
    <v>44657</v>
    <v>0</v>
    <v>1</v>
    <v>637848000000000000,637849160128570082,0</v>
    <v>0</v>
    <v>a21zf2</v>
    <v>XNYS:RHI</v>
    <v>180</v>
  </rv>
  <rv s="4">
    <v>4</v>
    <v>DIA</v>
    <v>Daily</v>
    <v>44657</v>
    <v>44657</v>
    <v>0</v>
    <v>1</v>
    <v>637848000000000000,637849159877912913,0</v>
    <v>0</v>
    <v>a1r2c7</v>
    <v>ARCX:DIA</v>
    <v>181</v>
  </rv>
  <rv s="4">
    <v>4</v>
    <v>IJH</v>
    <v>Daily</v>
    <v>44657</v>
    <v>44657</v>
    <v>0</v>
    <v>1</v>
    <v>637848000000000000,637849159860993388,0</v>
    <v>0</v>
    <v>a1vgdm</v>
    <v>ARCX:IJH</v>
    <v>182</v>
  </rv>
  <rv s="4">
    <v>4</v>
    <v>TEAM</v>
    <v>Daily</v>
    <v>44657</v>
    <v>44657</v>
    <v>0</v>
    <v>1</v>
    <v>637848000000000000,637849159868104611,0</v>
    <v>0</v>
    <v>a243h7</v>
    <v>XNAS:TEAM</v>
    <v>183</v>
  </rv>
  <rv s="4">
    <v>4</v>
    <v>SNDL</v>
    <v>Daily</v>
    <v>44657</v>
    <v>44657</v>
    <v>0</v>
    <v>1</v>
    <v>637848000000000000,637849159865722368,0</v>
    <v>0</v>
    <v>br41zr</v>
    <v>XNAS:SNDL</v>
    <v>184</v>
  </rv>
  <rv s="4">
    <v>4</v>
    <v>CP</v>
    <v>Daily</v>
    <v>44657</v>
    <v>44657</v>
    <v>0</v>
    <v>1</v>
    <v>637848000000000000,637849159853974979,0</v>
    <v>0</v>
    <v>a1q77w</v>
    <v>XNYS:CP</v>
    <v>185</v>
  </rv>
  <rv s="4">
    <v>4</v>
    <v>OMC</v>
    <v>Daily</v>
    <v>44657</v>
    <v>44657</v>
    <v>0</v>
    <v>1</v>
    <v>637848000000000000,637849159868889989,0</v>
    <v>0</v>
    <v>a1z7mw</v>
    <v>XNYS:OMC</v>
    <v>186</v>
  </rv>
  <rv s="4">
    <v>4</v>
    <v>RF</v>
    <v>Daily</v>
    <v>44657</v>
    <v>44657</v>
    <v>0</v>
    <v>1</v>
    <v>637848000000000000,637849160078086782,0</v>
    <v>0</v>
    <v>a21wsm</v>
    <v>XNYS:RF</v>
    <v>187</v>
  </rv>
  <rv s="4">
    <v>4</v>
    <v>PANW</v>
    <v>Daily</v>
    <v>44657</v>
    <v>44657</v>
    <v>0</v>
    <v>1</v>
    <v>637848000000000000,637849159873853831,0</v>
    <v>0</v>
    <v>a1zgm7</v>
    <v>XNAS:PANW</v>
    <v>188</v>
  </rv>
  <rv s="4">
    <v>4</v>
    <v>EOG</v>
    <v>Daily</v>
    <v>44657</v>
    <v>44657</v>
    <v>0</v>
    <v>1</v>
    <v>637848000000000000,637849159872418760,0</v>
    <v>0</v>
    <v>a1s24c</v>
    <v>XNYS:EOG</v>
    <v>189</v>
  </rv>
  <rv s="4">
    <v>4</v>
    <v>NXPI</v>
    <v>Daily</v>
    <v>44657</v>
    <v>44657</v>
    <v>0</v>
    <v>1</v>
    <v>637848000000000000,637849159854284185,0</v>
    <v>0</v>
    <v>a1yy2w</v>
    <v>XNAS:NXPI</v>
    <v>190</v>
  </rv>
  <rv s="4">
    <v>4</v>
    <v>AJG</v>
    <v>Daily</v>
    <v>44657</v>
    <v>44657</v>
    <v>0</v>
    <v>1</v>
    <v>637848000000000000,637849159865602699,0</v>
    <v>0</v>
    <v>a1n7pr</v>
    <v>XNYS:AJG</v>
    <v>191</v>
  </rv>
  <rv s="4">
    <v>4</v>
    <v>JNJ</v>
    <v>Daily</v>
    <v>44657</v>
    <v>44657</v>
    <v>0</v>
    <v>1</v>
    <v>637848000000000000,637849159874823304,0</v>
    <v>0</v>
    <v>a1w8ec</v>
    <v>XNYS:JNJ</v>
    <v>192</v>
  </rv>
  <rv s="4">
    <v>4</v>
    <v>WST</v>
    <v>Daily</v>
    <v>44657</v>
    <v>44657</v>
    <v>0</v>
    <v>1</v>
    <v>637848000000000000,637849159869898140,0</v>
    <v>0</v>
    <v>a262jc</v>
    <v>XNYS:WST</v>
    <v>193</v>
  </rv>
  <rv s="4">
    <v>4</v>
    <v>CNC</v>
    <v>Daily</v>
    <v>44657</v>
    <v>44657</v>
    <v>0</v>
    <v>1</v>
    <v>637848000000000000,637849159860608430,0</v>
    <v>0</v>
    <v>a1pzfr</v>
    <v>XNYS:CNC</v>
    <v>194</v>
  </rv>
  <rv s="4">
    <v>4</v>
    <v>LYFT</v>
    <v>Daily</v>
    <v>44657</v>
    <v>44657</v>
    <v>0</v>
    <v>1</v>
    <v>637848000000000000,637849159868103341,0</v>
    <v>0</v>
    <v>b6m84c</v>
    <v>XNAS:LYFT</v>
    <v>195</v>
  </rv>
  <rv s="4">
    <v>4</v>
    <v>VXX</v>
    <v>Daily</v>
    <v>44657</v>
    <v>44657</v>
    <v>0</v>
    <v>1</v>
    <v>637848000000000000,637849159860612040,0</v>
    <v>0</v>
    <v>ayfa5r</v>
    <v>BATS:VXX</v>
    <v>196</v>
  </rv>
  <rv s="4">
    <v>4</v>
    <v>SVXY</v>
    <v>Daily</v>
    <v>44657</v>
    <v>44657</v>
    <v>0</v>
    <v>1</v>
    <v>637848000000000000,637849159871698410,0</v>
    <v>0</v>
    <v>a23tkr</v>
    <v>BATS:SVXY</v>
    <v>197</v>
  </rv>
  <rv s="4">
    <v>4</v>
    <v>MO</v>
    <v>Daily</v>
    <v>44657</v>
    <v>44657</v>
    <v>0</v>
    <v>1</v>
    <v>637848000000000000,637849159854304928,0</v>
    <v>0</v>
    <v>a1xtpr</v>
    <v>XNYS:MO</v>
    <v>198</v>
  </rv>
  <rv s="4">
    <v>4</v>
    <v>DXCM</v>
    <v>Daily</v>
    <v>44657</v>
    <v>44657</v>
    <v>0</v>
    <v>1</v>
    <v>637848000000000000,637849159871897951,0</v>
    <v>0</v>
    <v>a1rgxm</v>
    <v>XNAS:DXCM</v>
    <v>199</v>
  </rv>
  <rv s="4">
    <v>4</v>
    <v>AEP</v>
    <v>Daily</v>
    <v>44657</v>
    <v>44657</v>
    <v>0</v>
    <v>1</v>
    <v>637848000000000000,637849159872428707,0</v>
    <v>0</v>
    <v>a1mybh</v>
    <v>XNAS:AEP</v>
    <v>200</v>
  </rv>
  <rv s="4">
    <v>4</v>
    <v>SBUX</v>
    <v>Daily</v>
    <v>44657</v>
    <v>44657</v>
    <v>0</v>
    <v>1</v>
    <v>637848000000000000,637849159870448819,0</v>
    <v>0</v>
    <v>a22k9c</v>
    <v>XNAS:SBUX</v>
    <v>201</v>
  </rv>
  <rv s="4">
    <v>4</v>
    <v>BYND</v>
    <v>Daily</v>
    <v>44657</v>
    <v>44657</v>
    <v>0</v>
    <v>1</v>
    <v>637848000000000000,637849159854156798,0</v>
    <v>0</v>
    <v>bpocw7</v>
    <v>XNAS:BYND</v>
    <v>202</v>
  </rv>
  <rv s="4">
    <v>4</v>
    <v>PXD</v>
    <v>Daily</v>
    <v>44657</v>
    <v>44657</v>
    <v>0</v>
    <v>1</v>
    <v>637848000000000000,637849159865771880,0</v>
    <v>0</v>
    <v>a21gsm</v>
    <v>XNYS:PXD</v>
    <v>203</v>
  </rv>
  <rv s="4">
    <v>4</v>
    <v>OXY</v>
    <v>Daily</v>
    <v>44657</v>
    <v>44657</v>
    <v>0</v>
    <v>1</v>
    <v>637848000000000000,637849159871939461,0</v>
    <v>0</v>
    <v>a1zez2</v>
    <v>XNYS:OXY</v>
    <v>204</v>
  </rv>
  <rv s="4">
    <v>4</v>
    <v>MCK</v>
    <v>Daily</v>
    <v>44657</v>
    <v>44657</v>
    <v>0</v>
    <v>1</v>
    <v>637848000000000000,637849159861438089,0</v>
    <v>0</v>
    <v>a1xe52</v>
    <v>XNYS:MCK</v>
    <v>205</v>
  </rv>
  <rv s="4">
    <v>4</v>
    <v>WY</v>
    <v>Daily</v>
    <v>44657</v>
    <v>44657</v>
    <v>0</v>
    <v>1</v>
    <v>637848000000000000,637849159936481324,0</v>
    <v>0</v>
    <v>a264qh</v>
    <v>XNYS:WY</v>
    <v>206</v>
  </rv>
  <rv s="4">
    <v>4</v>
    <v>ICE</v>
    <v>Daily</v>
    <v>44657</v>
    <v>44657</v>
    <v>0</v>
    <v>1</v>
    <v>637848000000000000,637849159865617188,0</v>
    <v>0</v>
    <v>a1v8ar</v>
    <v>XNYS:ICE</v>
    <v>207</v>
  </rv>
  <rv s="4">
    <v>4</v>
    <v>BKNG</v>
    <v>Daily</v>
    <v>44657</v>
    <v>44657</v>
    <v>0</v>
    <v>1</v>
    <v>637848000000000000,637849159866404834,0</v>
    <v>0</v>
    <v>az6g8m</v>
    <v>XNAS:BKNG</v>
    <v>208</v>
  </rv>
  <rv s="4">
    <v>4</v>
    <v>PRU</v>
    <v>Daily</v>
    <v>44657</v>
    <v>44657</v>
    <v>0</v>
    <v>1</v>
    <v>637848000000000000,637849160128560125,0</v>
    <v>0</v>
    <v>a218k2</v>
    <v>XNYS:PRU</v>
    <v>209</v>
  </rv>
  <rv s="4">
    <v>4</v>
    <v>BRK.B</v>
    <v>Daily</v>
    <v>44657</v>
    <v>44657</v>
    <v>0</v>
    <v>1</v>
    <v>637848000000000000,637849159871965863,0</v>
    <v>0</v>
    <v>a1otrw</v>
    <v>XNYS:BRK.B</v>
    <v>210</v>
  </rv>
  <rv s="4">
    <v>4</v>
    <v>KBNT</v>
    <v>Daily</v>
    <v>44657</v>
    <v>44657</v>
    <v>0</v>
    <v>1</v>
    <v>637848000000000000,637849159864628327,0</v>
    <v>0</v>
    <v>bv5qcw</v>
    <v>XNAS:KBNT</v>
    <v>211</v>
  </rv>
  <rv s="4">
    <v>4</v>
    <v>HAL</v>
    <v>Daily</v>
    <v>44657</v>
    <v>44657</v>
    <v>0</v>
    <v>1</v>
    <v>637848000000000000,637849159860701332,0</v>
    <v>0</v>
    <v>a1ufm7</v>
    <v>XNYS:HAL</v>
    <v>212</v>
  </rv>
  <rv s="4">
    <v>4</v>
    <v>UHS</v>
    <v>Daily</v>
    <v>44657</v>
    <v>44657</v>
    <v>0</v>
    <v>1</v>
    <v>637848000000000000,637849159863792339,0</v>
    <v>0</v>
    <v>a24v8m</v>
    <v>XNYS:UHS</v>
    <v>213</v>
  </rv>
  <rv s="4">
    <v>4</v>
    <v>VTRS</v>
    <v>Daily</v>
    <v>44657</v>
    <v>44657</v>
    <v>0</v>
    <v>1</v>
    <v>637848000000000000,637849159869888181,0</v>
    <v>0</v>
    <v>a1y7rw</v>
    <v>XNAS:VTRS</v>
    <v>214</v>
  </rv>
  <rv s="4">
    <v>4</v>
    <v>MRVL</v>
    <v>Daily</v>
    <v>44657</v>
    <v>44657</v>
    <v>0</v>
    <v>1</v>
    <v>637848000000000000,637849159870428620,0</v>
    <v>0</v>
    <v>a1xygh</v>
    <v>XNAS:MRVL</v>
    <v>215</v>
  </rv>
  <rv s="4">
    <v>4</v>
    <v>TMO</v>
    <v>Daily</v>
    <v>44657</v>
    <v>44657</v>
    <v>0</v>
    <v>1</v>
    <v>637848000000000000,637849159861433921,0</v>
    <v>0</v>
    <v>a24bsm</v>
    <v>XNYS:TMO</v>
    <v>216</v>
  </rv>
  <rv s="4">
    <v>4</v>
    <v>GLW</v>
    <v>Daily</v>
    <v>44657</v>
    <v>44657</v>
    <v>0</v>
    <v>1</v>
    <v>637848000000000000,637849159870421900,0</v>
    <v>0</v>
    <v>a1tym7</v>
    <v>XNYS:GLW</v>
    <v>217</v>
  </rv>
  <rv s="4">
    <v>4</v>
    <v>HOOD</v>
    <v>Daily</v>
    <v>44657</v>
    <v>44657</v>
    <v>0</v>
    <v>1</v>
    <v>637848000000000000,637849159868112827,0</v>
    <v>0</v>
    <v>c2mtww</v>
    <v>XNAS:HOOD</v>
    <v>218</v>
  </rv>
  <rv s="4">
    <v>4</v>
    <v>XM</v>
    <v>Daily</v>
    <v>44657</v>
    <v>44657</v>
    <v>0</v>
    <v>1</v>
    <v>637848000000000000,637849159880448980,0</v>
    <v>0</v>
    <v>bxb5dm</v>
    <v>XNAS:XM</v>
    <v>219</v>
  </rv>
  <rv s="4">
    <v>4</v>
    <v>EWJ</v>
    <v>Daily</v>
    <v>44657</v>
    <v>44657</v>
    <v>0</v>
    <v>1</v>
    <v>637848000000000000,637849159871721471,0</v>
    <v>0</v>
    <v>a1sfkr</v>
    <v>ARCX:EWJ</v>
    <v>220</v>
  </rv>
  <rv s="4">
    <v>4</v>
    <v>CBRE</v>
    <v>Daily</v>
    <v>44657</v>
    <v>44657</v>
    <v>0</v>
    <v>1</v>
    <v>637848000000000000,637849159871706245,0</v>
    <v>0</v>
    <v>azetdm</v>
    <v>XNYS:CBRE</v>
    <v>221</v>
  </rv>
  <rv s="4">
    <v>4</v>
    <v>CDW</v>
    <v>Daily</v>
    <v>44657</v>
    <v>44657</v>
    <v>0</v>
    <v>1</v>
    <v>637848000000000000,637849159879182920,0</v>
    <v>0</v>
    <v>a1pf4c</v>
    <v>XNAS:CDW</v>
    <v>222</v>
  </rv>
  <rv s="4">
    <v>4</v>
    <v>SIVB</v>
    <v>Daily</v>
    <v>44657</v>
    <v>44657</v>
    <v>0</v>
    <v>1</v>
    <v>637848000000000000,637849159864611367,0</v>
    <v>0</v>
    <v>a22zlh</v>
    <v>XNAS:SIVB</v>
    <v>223</v>
  </rv>
  <rv s="4">
    <v>4</v>
    <v>U</v>
    <v>Daily</v>
    <v>44657</v>
    <v>44657</v>
    <v>0</v>
    <v>1</v>
    <v>637848000000000000,637849159861428462,0</v>
    <v>0</v>
    <v>bvsyhw</v>
    <v>XNYS:U</v>
    <v>224</v>
  </rv>
  <rv s="4">
    <v>4</v>
    <v>TECH</v>
    <v>Daily</v>
    <v>44657</v>
    <v>44657</v>
    <v>0</v>
    <v>1</v>
    <v>637848000000000000,637849159874833261,0</v>
    <v>0</v>
    <v>a243pr</v>
    <v>XNAS:TECH</v>
    <v>225</v>
  </rv>
  <rv s="4">
    <v>4</v>
    <v>FNGU</v>
    <v>Daily</v>
    <v>44657</v>
    <v>44657</v>
    <v>0</v>
    <v>1</v>
    <v>637848000000000000,637849159878050789,0</v>
    <v>0</v>
    <v>ayqfcw</v>
    <v>ARCX:FNGU</v>
    <v>226</v>
  </rv>
  <rv s="4">
    <v>4</v>
    <v>CPB</v>
    <v>Daily</v>
    <v>44657</v>
    <v>44657</v>
    <v>0</v>
    <v>1</v>
    <v>637848000000000000,637849159867486159,0</v>
    <v>0</v>
    <v>a1q7jc</v>
    <v>XNYS:CPB</v>
    <v>227</v>
  </rv>
  <rv s="4">
    <v>4</v>
    <v>L</v>
    <v>Daily</v>
    <v>44657</v>
    <v>44657</v>
    <v>0</v>
    <v>1</v>
    <v>637848000000000000,637849159854177103,0</v>
    <v>0</v>
    <v>a1wpxm</v>
    <v>XNYS:L</v>
    <v>228</v>
  </rv>
  <rv s="4">
    <v>4</v>
    <v>XME</v>
    <v>Daily</v>
    <v>44657</v>
    <v>44657</v>
    <v>0</v>
    <v>1</v>
    <v>637848000000000000,637849159873856321,0</v>
    <v>0</v>
    <v>a268nm</v>
    <v>ARCX:XME</v>
    <v>229</v>
  </rv>
  <rv s="4">
    <v>4</v>
    <v>SNAP</v>
    <v>Daily</v>
    <v>44657</v>
    <v>44657</v>
    <v>0</v>
    <v>1</v>
    <v>637848000000000000,637849159860223574,0</v>
    <v>0</v>
    <v>a237m7</v>
    <v>XNYS:SNAP</v>
    <v>230</v>
  </rv>
  <rv s="4">
    <v>4</v>
    <v>IVV</v>
    <v>Daily</v>
    <v>44657</v>
    <v>44657</v>
    <v>0</v>
    <v>1</v>
    <v>637848000000000000,637849159870056041,0</v>
    <v>0</v>
    <v>a1vwrw</v>
    <v>ARCX:IVV</v>
    <v>231</v>
  </rv>
  <rv s="4">
    <v>4</v>
    <v>LEN</v>
    <v>Daily</v>
    <v>44657</v>
    <v>44657</v>
    <v>0</v>
    <v>1</v>
    <v>637848000000000000,637849159854423018,0</v>
    <v>0</v>
    <v>a1wucw</v>
    <v>XNYS:LEN</v>
    <v>232</v>
  </rv>
  <rv s="4">
    <v>4</v>
    <v>NFLX</v>
    <v>Daily</v>
    <v>44657</v>
    <v>44657</v>
    <v>0</v>
    <v>1</v>
    <v>637848000000000000,637849159854144430,0</v>
    <v>0</v>
    <v>a1ygoc</v>
    <v>XNAS:NFLX</v>
    <v>233</v>
  </rv>
  <rv s="4">
    <v>4</v>
    <v>FBHS</v>
    <v>Daily</v>
    <v>44657</v>
    <v>44657</v>
    <v>0</v>
    <v>1</v>
    <v>637848000000000000,637849159869883784,0</v>
    <v>0</v>
    <v>a1slur</v>
    <v>XNYS:FBHS</v>
    <v>234</v>
  </rv>
  <rv s="4">
    <v>4</v>
    <v>SAM</v>
    <v>Daily</v>
    <v>44657</v>
    <v>44657</v>
    <v>0</v>
    <v>1</v>
    <v>637848000000000000,637849159874962026,0</v>
    <v>0</v>
    <v>a22gnm</v>
    <v>XNYS:SAM</v>
    <v>235</v>
  </rv>
  <rv s="4">
    <v>4</v>
    <v>NOC</v>
    <v>Daily</v>
    <v>44657</v>
    <v>44657</v>
    <v>0</v>
    <v>1</v>
    <v>637848000000000000,637849159869885230,0</v>
    <v>0</v>
    <v>a1yngh</v>
    <v>XNYS:NOC</v>
    <v>236</v>
  </rv>
  <rv s="4">
    <v>4</v>
    <v>WMB</v>
    <v>Daily</v>
    <v>44657</v>
    <v>44657</v>
    <v>0</v>
    <v>1</v>
    <v>637848000000000000,637849159868108771,0</v>
    <v>0</v>
    <v>a25xm7</v>
    <v>XNYS:WMB</v>
    <v>237</v>
  </rv>
  <rv s="4">
    <v>4</v>
    <v>TSM</v>
    <v>Daily</v>
    <v>44657</v>
    <v>44657</v>
    <v>0</v>
    <v>1</v>
    <v>637848000000000000,637849159879182964,0</v>
    <v>0</v>
    <v>a24kjc</v>
    <v>XNYS:TSM</v>
    <v>238</v>
  </rv>
  <rv s="4">
    <v>4</v>
    <v>CCL</v>
    <v>Daily</v>
    <v>44657</v>
    <v>44657</v>
    <v>0</v>
    <v>1</v>
    <v>637848000000000000,637849159880597266,0</v>
    <v>0</v>
    <v>a1pctc</v>
    <v>XNYS:CCL</v>
    <v>239</v>
  </rv>
  <rv s="4">
    <v>4</v>
    <v>EWY</v>
    <v>Daily</v>
    <v>44657</v>
    <v>44657</v>
    <v>0</v>
    <v>1</v>
    <v>637848000000000000,637849159854256354,0</v>
    <v>0</v>
    <v>a1sh27</v>
    <v>ARCX:EWY</v>
    <v>240</v>
  </rv>
  <rv s="4">
    <v>4</v>
    <v>MSI</v>
    <v>Daily</v>
    <v>44657</v>
    <v>44657</v>
    <v>0</v>
    <v>1</v>
    <v>637848000000000000,637849159865736423,0</v>
    <v>0</v>
    <v>a1xzr7</v>
    <v>XNYS:MSI</v>
    <v>241</v>
  </rv>
  <rv s="4">
    <v>4</v>
    <v>DAL</v>
    <v>Daily</v>
    <v>44657</v>
    <v>44657</v>
    <v>0</v>
    <v>1</v>
    <v>637848000000000000,637849159870040606,0</v>
    <v>0</v>
    <v>a1qqbh</v>
    <v>XNYS:DAL</v>
    <v>242</v>
  </rv>
  <rv s="4">
    <v>4</v>
    <v>LOW</v>
    <v>Daily</v>
    <v>44657</v>
    <v>44657</v>
    <v>0</v>
    <v>1</v>
    <v>637848000000000000,637849160078082565,0</v>
    <v>0</v>
    <v>a1x2ur</v>
    <v>XNYS:LOW</v>
    <v>243</v>
  </rv>
  <rv s="4">
    <v>4</v>
    <v>SH</v>
    <v>Daily</v>
    <v>44657</v>
    <v>44657</v>
    <v>0</v>
    <v>1</v>
    <v>637848000000000000,637849159873878815,0</v>
    <v>0</v>
    <v>a22vim</v>
    <v>ARCX:SH</v>
    <v>244</v>
  </rv>
  <rv s="4">
    <v>4</v>
    <v>TGT</v>
    <v>Daily</v>
    <v>44657</v>
    <v>44657</v>
    <v>0</v>
    <v>1</v>
    <v>637848000000000000,637849160078102468,0</v>
    <v>0</v>
    <v>a246z2</v>
    <v>XNYS:TGT</v>
    <v>245</v>
  </rv>
  <rv s="4">
    <v>4</v>
    <v>AGG</v>
    <v>Daily</v>
    <v>44657</v>
    <v>44657</v>
    <v>0</v>
    <v>1</v>
    <v>637848000000000000,637849159878067876,0</v>
    <v>0</v>
    <v>a1n26h</v>
    <v>ARCX:AGG</v>
    <v>246</v>
  </rv>
  <rv s="4">
    <v>4</v>
    <v>NOK</v>
    <v>Daily</v>
    <v>44657</v>
    <v>44657</v>
    <v>0</v>
    <v>1</v>
    <v>637848000000000000,637849159877949069,0</v>
    <v>0</v>
    <v>a1ynp2</v>
    <v>XNYS:NOK</v>
    <v>247</v>
  </rv>
  <rv s="4">
    <v>4</v>
    <v>AFL</v>
    <v>Daily</v>
    <v>44657</v>
    <v>44657</v>
    <v>0</v>
    <v>1</v>
    <v>637848000000000000,637849159879192868,0</v>
    <v>0</v>
    <v>a1mzjc</v>
    <v>XNYS:AFL</v>
    <v>248</v>
  </rv>
  <rv s="4">
    <v>4</v>
    <v>JCI</v>
    <v>Daily</v>
    <v>44657</v>
    <v>44657</v>
    <v>0</v>
    <v>1</v>
    <v>637848000000000000,637849159879192921,0</v>
    <v>0</v>
    <v>a1w2cw</v>
    <v>XNYS:JCI</v>
    <v>249</v>
  </rv>
  <rv s="4">
    <v>4</v>
    <v>PDD</v>
    <v>Daily</v>
    <v>44657</v>
    <v>44657</v>
    <v>0</v>
    <v>1</v>
    <v>637848000000000000,637849159870443163,0</v>
    <v>0</v>
    <v>bjojk2</v>
    <v>XNAS:PDD</v>
    <v>250</v>
  </rv>
  <rv s="4">
    <v>4</v>
    <v>ABT</v>
    <v>Daily</v>
    <v>44657</v>
    <v>44657</v>
    <v>0</v>
    <v>1</v>
    <v>637848000000000000,637849159873870697,0</v>
    <v>0</v>
    <v>a1mrar</v>
    <v>XNYS:ABT</v>
    <v>251</v>
  </rv>
  <rv s="4">
    <v>4</v>
    <v>SAVE</v>
    <v>Daily</v>
    <v>44657</v>
    <v>44657</v>
    <v>0</v>
    <v>1</v>
    <v>637848000000000000,637849159865719321,0</v>
    <v>0</v>
    <v>ay32bh</v>
    <v>XNYS:SAVE</v>
    <v>252</v>
  </rv>
  <rv s="4">
    <v>4</v>
    <v>MGM</v>
    <v>Daily</v>
    <v>44657</v>
    <v>44657</v>
    <v>0</v>
    <v>1</v>
    <v>637848000000000000,637849159871890727,0</v>
    <v>0</v>
    <v>a1xkhw</v>
    <v>XNYS:MGM</v>
    <v>253</v>
  </rv>
  <rv s="4">
    <v>4</v>
    <v>VGK</v>
    <v>Daily</v>
    <v>44657</v>
    <v>44657</v>
    <v>0</v>
    <v>1</v>
    <v>637848000000000000,637849159876502209,0</v>
    <v>0</v>
    <v>a25azr</v>
    <v>ARCX:VGK</v>
    <v>254</v>
  </rv>
  <rv s="4">
    <v>4</v>
    <v>EH</v>
    <v>Daily</v>
    <v>44657</v>
    <v>44657</v>
    <v>0</v>
    <v>1</v>
    <v>637848000000000000,637849159854334796,0</v>
    <v>0</v>
    <v>bt7jw7</v>
    <v>XNAS:EH</v>
    <v>255</v>
  </rv>
  <rv s="4">
    <v>4</v>
    <v>IBB</v>
    <v>Daily</v>
    <v>44657</v>
    <v>44657</v>
    <v>0</v>
    <v>1</v>
    <v>637848000000000000,637849159860618832,0</v>
    <v>0</v>
    <v>a1v4jc</v>
    <v>XNAS:IBB</v>
    <v>256</v>
  </rv>
  <rv s="4">
    <v>4</v>
    <v>IEF</v>
    <v>Daily</v>
    <v>44657</v>
    <v>44657</v>
    <v>0</v>
    <v>1</v>
    <v>637848000000000000,637849159874971757,0</v>
    <v>0</v>
    <v>a1vbbh</v>
    <v>XNAS:IEF</v>
    <v>257</v>
  </rv>
  <rv s="4">
    <v>4</v>
    <v>LUMN</v>
    <v>Daily</v>
    <v>44657</v>
    <v>44657</v>
    <v>0</v>
    <v>1</v>
    <v>637848000000000000,637849159867496012,0</v>
    <v>0</v>
    <v>a1qgzr</v>
    <v>XNYS:LUMN</v>
    <v>258</v>
  </rv>
  <rv s="4">
    <v>4</v>
    <v>F</v>
    <v>Daily</v>
    <v>44657</v>
    <v>44657</v>
    <v>0</v>
    <v>1</v>
    <v>637848000000000000,637849159869885029,0</v>
    <v>0</v>
    <v>a1sjw7</v>
    <v>XNYS:F</v>
    <v>259</v>
  </rv>
  <rv s="4">
    <v>4</v>
    <v>PVH</v>
    <v>Daily</v>
    <v>44657</v>
    <v>44657</v>
    <v>0</v>
    <v>1</v>
    <v>637848000000000000,637849159853901565,0</v>
    <v>0</v>
    <v>a21fw7</v>
    <v>XNYS:PVH</v>
    <v>260</v>
  </rv>
  <rv s="4">
    <v>4</v>
    <v>GL</v>
    <v>Daily</v>
    <v>44657</v>
    <v>44657</v>
    <v>0</v>
    <v>1</v>
    <v>637848000000000000,637849159857796958,0</v>
    <v>0</v>
    <v>a24bpr</v>
    <v>XNYS:GL</v>
    <v>261</v>
  </rv>
  <rv s="4">
    <v>4</v>
    <v>LW</v>
    <v>Daily</v>
    <v>44657</v>
    <v>44657</v>
    <v>0</v>
    <v>1</v>
    <v>637848000000000000,637849159873868417,0</v>
    <v>0</v>
    <v>a1x7oc</v>
    <v>XNYS:LW</v>
    <v>262</v>
  </rv>
  <rv s="4">
    <v>4</v>
    <v>GBTC</v>
    <v>Daily</v>
    <v>44657</v>
    <v>44657</v>
    <v>0</v>
    <v>1</v>
    <v>637848000000000000,637849159858953305,0</v>
    <v>0</v>
    <v>a2hqlh</v>
    <v>OTCM:GBTC</v>
    <v>263</v>
  </rv>
  <rv s="4">
    <v>4</v>
    <v>NIO</v>
    <v>Daily</v>
    <v>44657</v>
    <v>44657</v>
    <v>0</v>
    <v>1</v>
    <v>637848000000000000,637849159854402485,0</v>
    <v>0</v>
    <v>bjqejc</v>
    <v>XNYS:NIO</v>
    <v>264</v>
  </rv>
  <rv s="4">
    <v>4</v>
    <v>KEYS</v>
    <v>Daily</v>
    <v>44657</v>
    <v>44657</v>
    <v>0</v>
    <v>1</v>
    <v>637848000000000000,637849160078086559,0</v>
    <v>0</v>
    <v>a1wh7w</v>
    <v>XNYS:KEYS</v>
    <v>265</v>
  </rv>
  <rv s="4">
    <v>4</v>
    <v>ODFL</v>
    <v>Daily</v>
    <v>44657</v>
    <v>44657</v>
    <v>0</v>
    <v>1</v>
    <v>637848000000000000,637849159854182916,0</v>
    <v>0</v>
    <v>a1z3h7</v>
    <v>XNAS:ODFL</v>
    <v>266</v>
  </rv>
  <rv s="4">
    <v>4</v>
    <v>MARA</v>
    <v>Daily</v>
    <v>44657</v>
    <v>44657</v>
    <v>0</v>
    <v>1</v>
    <v>637848000000000000,637849159875752404,0</v>
    <v>0</v>
    <v>a1xadm</v>
    <v>XNAS:MARA</v>
    <v>267</v>
  </rv>
  <rv s="4">
    <v>4</v>
    <v>VMC</v>
    <v>Daily</v>
    <v>44657</v>
    <v>44657</v>
    <v>0</v>
    <v>1</v>
    <v>637848000000000000,637849159871703299,0</v>
    <v>0</v>
    <v>a25f6h</v>
    <v>XNYS:VMC</v>
    <v>268</v>
  </rv>
  <rv s="4">
    <v>4</v>
    <v>RL</v>
    <v>Daily</v>
    <v>44657</v>
    <v>44657</v>
    <v>0</v>
    <v>1</v>
    <v>637848000000000000,637849159865683697,0</v>
    <v>0</v>
    <v>a222gh</v>
    <v>XNYS:RL</v>
    <v>269</v>
  </rv>
  <rv s="4">
    <v>4</v>
    <v>NSC</v>
    <v>Daily</v>
    <v>44657</v>
    <v>44657</v>
    <v>0</v>
    <v>1</v>
    <v>637848000000000000,637849159870475565,0</v>
    <v>0</v>
    <v>a1yq5r</v>
    <v>XNYS:NSC</v>
    <v>270</v>
  </rv>
  <rv s="4">
    <v>4</v>
    <v>J</v>
    <v>Daily</v>
    <v>44657</v>
    <v>44657</v>
    <v>0</v>
    <v>1</v>
    <v>637848000000000000,637849159865275483,0</v>
    <v>0</v>
    <v>a1w36h</v>
    <v>XNYS:J</v>
    <v>271</v>
  </rv>
  <rv s="4">
    <v>4</v>
    <v>CHD</v>
    <v>Daily</v>
    <v>44657</v>
    <v>44657</v>
    <v>0</v>
    <v>1</v>
    <v>637848000000000000,637849159868097392,0</v>
    <v>0</v>
    <v>a1pl8m</v>
    <v>XNYS:CHD</v>
    <v>272</v>
  </rv>
  <rv s="4">
    <v>4</v>
    <v>FLT</v>
    <v>Daily</v>
    <v>44657</v>
    <v>44657</v>
    <v>0</v>
    <v>1</v>
    <v>637848000000000000,637849159877908861,0</v>
    <v>0</v>
    <v>a1t377</v>
    <v>XNYS:FLT</v>
    <v>273</v>
  </rv>
  <rv s="4">
    <v>4</v>
    <v>ET</v>
    <v>Daily</v>
    <v>44657</v>
    <v>44657</v>
    <v>0</v>
    <v>1</v>
    <v>637848000000000000,637849159878047964,0</v>
    <v>0</v>
    <v>a1s9ur</v>
    <v>XNYS:ET</v>
    <v>274</v>
  </rv>
  <rv s="4">
    <v>4</v>
    <v>LH</v>
    <v>Daily</v>
    <v>44657</v>
    <v>44657</v>
    <v>0</v>
    <v>1</v>
    <v>637848000000000000,637849160023812134,0</v>
    <v>0</v>
    <v>a1ww5r</v>
    <v>XNYS:LH</v>
    <v>275</v>
  </rv>
  <rv s="4">
    <v>4</v>
    <v>TFX</v>
    <v>Daily</v>
    <v>44657</v>
    <v>44657</v>
    <v>0</v>
    <v>1</v>
    <v>637848000000000000,637849159861433777,0</v>
    <v>0</v>
    <v>a245u2</v>
    <v>XNYS:TFX</v>
    <v>276</v>
  </rv>
  <rv s="4">
    <v>4</v>
    <v>BK</v>
    <v>Daily</v>
    <v>44657</v>
    <v>44657</v>
    <v>0</v>
    <v>1</v>
    <v>637848000000000000,637849159871716194,0</v>
    <v>0</v>
    <v>a1ojc7</v>
    <v>XNYS:BK</v>
    <v>277</v>
  </rv>
  <rv s="4">
    <v>4</v>
    <v>WDAY</v>
    <v>Daily</v>
    <v>44657</v>
    <v>44657</v>
    <v>0</v>
    <v>1</v>
    <v>637848000000000000,637849159862717108,0</v>
    <v>0</v>
    <v>a25rkr</v>
    <v>XNAS:WDAY</v>
    <v>278</v>
  </rv>
  <rv s="4">
    <v>4</v>
    <v>GM</v>
    <v>Daily</v>
    <v>44657</v>
    <v>44657</v>
    <v>0</v>
    <v>1</v>
    <v>637848000000000000,637849159860625115,0</v>
    <v>0</v>
    <v>a1tyrw</v>
    <v>XNYS:GM</v>
    <v>279</v>
  </rv>
  <rv s="4">
    <v>4</v>
    <v>BILI</v>
    <v>Daily</v>
    <v>44657</v>
    <v>44657</v>
    <v>0</v>
    <v>1</v>
    <v>637848000000000000,637849159875755385,0</v>
    <v>0</v>
    <v>azgvp2</v>
    <v>XNAS:BILI</v>
    <v>280</v>
  </rv>
  <rv s="4">
    <v>4</v>
    <v>LYB</v>
    <v>Daily</v>
    <v>44657</v>
    <v>44657</v>
    <v>0</v>
    <v>1</v>
    <v>637848000000000000,637849159871878036,0</v>
    <v>0</v>
    <v>a1x8c7</v>
    <v>XNYS:LYB</v>
    <v>281</v>
  </rv>
  <rv s="4">
    <v>4</v>
    <v>AG</v>
    <v>Daily</v>
    <v>44657</v>
    <v>44657</v>
    <v>0</v>
    <v>1</v>
    <v>637848000000000000,637849159860621681,0</v>
    <v>0</v>
    <v>a1n1im</v>
    <v>XNYS:AG</v>
    <v>282</v>
  </rv>
  <rv s="4">
    <v>4</v>
    <v>MPWR</v>
    <v>Daily</v>
    <v>44657</v>
    <v>44657</v>
    <v>0</v>
    <v>1</v>
    <v>637848000000000000,637849160128543845,0</v>
    <v>0</v>
    <v>a1xwnm</v>
    <v>XNAS:MPWR</v>
    <v>283</v>
  </rv>
  <rv s="4">
    <v>4</v>
    <v>UMC</v>
    <v>Daily</v>
    <v>44657</v>
    <v>44657</v>
    <v>0</v>
    <v>1</v>
    <v>637848000000000000,637849159874966201,0</v>
    <v>0</v>
    <v>a24wm7</v>
    <v>XNYS:UMC</v>
    <v>284</v>
  </rv>
  <rv s="4">
    <v>4</v>
    <v>BZ</v>
    <v>Daily</v>
    <v>44657</v>
    <v>44657</v>
    <v>0</v>
    <v>1</v>
    <v>637848000000000000,637849159865696822,0</v>
    <v>0</v>
    <v>c2epzr</v>
    <v>XNAS:BZ</v>
    <v>285</v>
  </rv>
  <rv s="4">
    <v>4</v>
    <v>CTSH</v>
    <v>Daily</v>
    <v>44657</v>
    <v>44657</v>
    <v>0</v>
    <v>1</v>
    <v>637848000000000000,637849160128536370,0</v>
    <v>0</v>
    <v>a1qhz2</v>
    <v>XNAS:CTSH</v>
    <v>286</v>
  </rv>
  <rv s="4">
    <v>4</v>
    <v>A</v>
    <v>Daily</v>
    <v>44657</v>
    <v>44657</v>
    <v>0</v>
    <v>1</v>
    <v>637848000000000000,637849159870465633,0</v>
    <v>0</v>
    <v>a1mnrw</v>
    <v>XNYS:A</v>
    <v>287</v>
  </rv>
  <rv s="4">
    <v>4</v>
    <v>BIO</v>
    <v>Daily</v>
    <v>44657</v>
    <v>44657</v>
    <v>0</v>
    <v>1</v>
    <v>637848000000000000,637849159858952460,0</v>
    <v>0</v>
    <v>a1oi1h</v>
    <v>XNYS:BIO</v>
    <v>288</v>
  </rv>
  <rv s="4">
    <v>4</v>
    <v>TTWO</v>
    <v>Daily</v>
    <v>44657</v>
    <v>44657</v>
    <v>0</v>
    <v>1</v>
    <v>637848000000000000,637849159865772153,0</v>
    <v>0</v>
    <v>a24mnm</v>
    <v>XNAS:TTWO</v>
    <v>289</v>
  </rv>
  <rv s="4">
    <v>4</v>
    <v>HPE</v>
    <v>Daily</v>
    <v>44657</v>
    <v>44657</v>
    <v>0</v>
    <v>1</v>
    <v>637848000000000000,637849159865618281,0</v>
    <v>0</v>
    <v>a1utqh</v>
    <v>XNYS:HPE</v>
    <v>290</v>
  </rv>
  <rv s="4">
    <v>4</v>
    <v>VRTX</v>
    <v>Daily</v>
    <v>44657</v>
    <v>44657</v>
    <v>0</v>
    <v>1</v>
    <v>637848000000000000,637849159880556876,0</v>
    <v>0</v>
    <v>a25k5r</v>
    <v>XNAS:VRTX</v>
    <v>291</v>
  </rv>
  <rv s="4">
    <v>4</v>
    <v>JNPR</v>
    <v>Daily</v>
    <v>44657</v>
    <v>44657</v>
    <v>0</v>
    <v>1</v>
    <v>637848000000000000,637849159880594190,0</v>
    <v>0</v>
    <v>a1w8mw</v>
    <v>XNYS:JNPR</v>
    <v>292</v>
  </rv>
  <rv s="4">
    <v>4</v>
    <v>APPS</v>
    <v>Daily</v>
    <v>44657</v>
    <v>44657</v>
    <v>0</v>
    <v>1</v>
    <v>637848000000000000,637849159877912913,0</v>
    <v>0</v>
    <v>a1nmhw</v>
    <v>XNAS:APPS</v>
    <v>293</v>
  </rv>
  <rv s="4">
    <v>4</v>
    <v>TER</v>
    <v>Daily</v>
    <v>44657</v>
    <v>44657</v>
    <v>0</v>
    <v>1</v>
    <v>637848000000000000,637849159869908048,0</v>
    <v>0</v>
    <v>a244ur</v>
    <v>XNAS:TER</v>
    <v>294</v>
  </rv>
  <rv s="4">
    <v>4</v>
    <v>RIO</v>
    <v>Daily</v>
    <v>44657</v>
    <v>44657</v>
    <v>0</v>
    <v>1</v>
    <v>637848000000000000,637849159865742283,0</v>
    <v>0</v>
    <v>a221mw</v>
    <v>XNYS:RIO</v>
    <v>295</v>
  </rv>
  <rv s="4">
    <v>4</v>
    <v>IQV</v>
    <v>Daily</v>
    <v>44657</v>
    <v>44657</v>
    <v>0</v>
    <v>1</v>
    <v>637848000000000000,637849159865679594,0</v>
    <v>0</v>
    <v>aw2c52</v>
    <v>XNYS:IQV</v>
    <v>296</v>
  </rv>
  <rv s="4">
    <v>4</v>
    <v>DHI</v>
    <v>Daily</v>
    <v>44657</v>
    <v>44657</v>
    <v>0</v>
    <v>1</v>
    <v>637848000000000000,637849159864617051,0</v>
    <v>0</v>
    <v>a1r1lh</v>
    <v>XNYS:DHI</v>
    <v>297</v>
  </rv>
  <rv s="4">
    <v>4</v>
    <v>BTBT</v>
    <v>Daily</v>
    <v>44657</v>
    <v>44657</v>
    <v>0</v>
    <v>1</v>
    <v>637848000000000000,637849160023823745,0</v>
    <v>0</v>
    <v>azetar</v>
    <v>XNAS:BTBT</v>
    <v>298</v>
  </rv>
  <rv s="4">
    <v>4</v>
    <v>XBI</v>
    <v>Daily</v>
    <v>44657</v>
    <v>44657</v>
    <v>0</v>
    <v>1</v>
    <v>637848000000000000,637849159880577350,0</v>
    <v>0</v>
    <v>a265h7</v>
    <v>ARCX:XBI</v>
    <v>299</v>
  </rv>
  <rv s="4">
    <v>4</v>
    <v>MTB</v>
    <v>Daily</v>
    <v>44657</v>
    <v>44657</v>
    <v>0</v>
    <v>1</v>
    <v>637848000000000000,637849159854304078,0</v>
    <v>0</v>
    <v>a1y1w7</v>
    <v>XNYS:MTB</v>
    <v>300</v>
  </rv>
  <rv s="4">
    <v>4</v>
    <v>WEC</v>
    <v>Daily</v>
    <v>44657</v>
    <v>44657</v>
    <v>0</v>
    <v>1</v>
    <v>637848000000000000,637849159863994083,0</v>
    <v>0</v>
    <v>a25sk2</v>
    <v>XNYS:WEC</v>
    <v>301</v>
  </rv>
  <rv s="4">
    <v>4</v>
    <v>FOX</v>
    <v>Daily</v>
    <v>44657</v>
    <v>44657</v>
    <v>0</v>
    <v>1</v>
    <v>637848000000000000,637849159866443267,0</v>
    <v>0</v>
    <v>bp8fzr</v>
    <v>XNAS:FOX</v>
    <v>302</v>
  </rv>
  <rv s="4">
    <v>4</v>
    <v>UNH</v>
    <v>Daily</v>
    <v>44657</v>
    <v>44657</v>
    <v>0</v>
    <v>1</v>
    <v>637848000000000000,637849159877938732,0</v>
    <v>0</v>
    <v>a24xlh</v>
    <v>XNYS:UNH</v>
    <v>303</v>
  </rv>
  <rv s="4">
    <v>4</v>
    <v>KLAC</v>
    <v>Daily</v>
    <v>44657</v>
    <v>44657</v>
    <v>0</v>
    <v>1</v>
    <v>637848000000000000,637849159880427797,0</v>
    <v>0</v>
    <v>a1wjkr</v>
    <v>XNAS:KLAC</v>
    <v>304</v>
  </rv>
  <rv s="4">
    <v>4</v>
    <v>ROST</v>
    <v>Daily</v>
    <v>44657</v>
    <v>44657</v>
    <v>0</v>
    <v>1</v>
    <v>637848000000000000,637849159864618206,0</v>
    <v>0</v>
    <v>a227lh</v>
    <v>XNAS:ROST</v>
    <v>305</v>
  </rv>
  <rv s="4">
    <v>4</v>
    <v>OTIS</v>
    <v>Daily</v>
    <v>44657</v>
    <v>44657</v>
    <v>0</v>
    <v>1</v>
    <v>637848000000000000,637849159868102173,0</v>
    <v>0</v>
    <v>bu3f2w</v>
    <v>XNYS:OTIS</v>
    <v>306</v>
  </rv>
  <rv s="4">
    <v>4</v>
    <v>URI</v>
    <v>Daily</v>
    <v>44657</v>
    <v>44657</v>
    <v>0</v>
    <v>1</v>
    <v>637848000000000000,637849159860681554,0</v>
    <v>0</v>
    <v>a24zec</v>
    <v>XNYS:URI</v>
    <v>307</v>
  </rv>
  <rv s="4">
    <v>4</v>
    <v>CBOE</v>
    <v>Daily</v>
    <v>44657</v>
    <v>44657</v>
    <v>0</v>
    <v>1</v>
    <v>637848000000000000,637849159879202995,0</v>
    <v>0</v>
    <v>a1pap2</v>
    <v>BATS:CBOE</v>
    <v>308</v>
  </rv>
  <rv s="4">
    <v>4</v>
    <v>UDR</v>
    <v>Daily</v>
    <v>44657</v>
    <v>44657</v>
    <v>0</v>
    <v>1</v>
    <v>637848000000000000,637849159871932287,0</v>
    <v>0</v>
    <v>a24tfr</v>
    <v>XNYS:UDR</v>
    <v>309</v>
  </rv>
  <rv s="4">
    <v>4</v>
    <v>HON</v>
    <v>Daily</v>
    <v>44657</v>
    <v>44657</v>
    <v>0</v>
    <v>1</v>
    <v>637848000000000000,637849159865746380,0</v>
    <v>0</v>
    <v>a1ut3m</v>
    <v>XNAS:HON</v>
    <v>310</v>
  </rv>
  <rv s="4">
    <v>4</v>
    <v>AFRM</v>
    <v>Daily</v>
    <v>44657</v>
    <v>44657</v>
    <v>0</v>
    <v>1</v>
    <v>637848000000000000,637849159865293984,0</v>
    <v>0</v>
    <v>bwvep2</v>
    <v>XNAS:AFRM</v>
    <v>311</v>
  </rv>
  <rv s="4">
    <v>4</v>
    <v>REG</v>
    <v>Daily</v>
    <v>44657</v>
    <v>44657</v>
    <v>0</v>
    <v>1</v>
    <v>637848000000000000,637849159862707152,0</v>
    <v>0</v>
    <v>a21ua2</v>
    <v>XNAS:REG</v>
    <v>312</v>
  </rv>
  <rv s="4">
    <v>4</v>
    <v>CHRW</v>
    <v>Daily</v>
    <v>44657</v>
    <v>44657</v>
    <v>0</v>
    <v>1</v>
    <v>637848000000000000,637849159872422738,0</v>
    <v>0</v>
    <v>a1pnu2</v>
    <v>XNAS:CHRW</v>
    <v>313</v>
  </rv>
  <rv s="4">
    <v>4</v>
    <v>CAN</v>
    <v>Daily</v>
    <v>44657</v>
    <v>44657</v>
    <v>0</v>
    <v>1</v>
    <v>637848000000000000,637849159936502863,0</v>
    <v>0</v>
    <v>bssiec</v>
    <v>XNAS:CAN</v>
    <v>314</v>
  </rv>
  <rv s="4">
    <v>4</v>
    <v>MTCH</v>
    <v>Daily</v>
    <v>44657</v>
    <v>44657</v>
    <v>0</v>
    <v>1</v>
    <v>637848000000000000,637849159862718276,0</v>
    <v>0</v>
    <v>a1y2bh</v>
    <v>XNAS:MTCH</v>
    <v>315</v>
  </rv>
  <rv s="4">
    <v>4</v>
    <v>PNR</v>
    <v>Daily</v>
    <v>44657</v>
    <v>44657</v>
    <v>0</v>
    <v>1</v>
    <v>637848000000000000,637849159879202826,0</v>
    <v>0</v>
    <v>a212zr</v>
    <v>XNYS:PNR</v>
    <v>316</v>
  </rv>
  <rv s="4">
    <v>4</v>
    <v>XRT</v>
    <v>Daily</v>
    <v>44657</v>
    <v>44657</v>
    <v>0</v>
    <v>1</v>
    <v>637848000000000000,637849159857789927,0</v>
    <v>0</v>
    <v>a26ap2</v>
    <v>ARCX:XRT</v>
    <v>317</v>
  </rv>
  <rv s="4">
    <v>4</v>
    <v>AMT</v>
    <v>Daily</v>
    <v>44657</v>
    <v>44657</v>
    <v>0</v>
    <v>1</v>
    <v>637848000000000000,637849159873872011,0</v>
    <v>0</v>
    <v>a1ngur</v>
    <v>XNYS:AMT</v>
    <v>318</v>
  </rv>
  <rv s="4">
    <v>4</v>
    <v>PGR</v>
    <v>Daily</v>
    <v>44657</v>
    <v>44657</v>
    <v>0</v>
    <v>1</v>
    <v>637848000000000000,637849159873853594,0</v>
    <v>0</v>
    <v>a1ztlh</v>
    <v>XNYS:PGR</v>
    <v>319</v>
  </rv>
  <rv s="4">
    <v>4</v>
    <v>XRAY</v>
    <v>Daily</v>
    <v>44657</v>
    <v>44657</v>
    <v>0</v>
    <v>1</v>
    <v>637848000000000000,637849159854408990,0</v>
    <v>0</v>
    <v>a26adm</v>
    <v>XNAS:XRAY</v>
    <v>320</v>
  </rv>
  <rv s="4">
    <v>4</v>
    <v>OGN</v>
    <v>Daily</v>
    <v>44657</v>
    <v>44657</v>
    <v>0</v>
    <v>1</v>
    <v>637848000000000000,637849159860170794,0</v>
    <v>0</v>
    <v>c24xbh</v>
    <v>XNYS:OGN</v>
    <v>321</v>
  </rv>
  <rv s="4">
    <v>4</v>
    <v>OMGA</v>
    <v>Daily</v>
    <v>44657</v>
    <v>44657</v>
    <v>0</v>
    <v>1</v>
    <v>637848000000000000,637849159867505971,0</v>
    <v>0</v>
    <v>c2rznm</v>
    <v>XNAS:OMGA</v>
    <v>322</v>
  </rv>
  <rv s="4">
    <v>4</v>
    <v>KRE</v>
    <v>Daily</v>
    <v>44657</v>
    <v>44657</v>
    <v>0</v>
    <v>1</v>
    <v>637848000000000000,637849159880527005,0</v>
    <v>0</v>
    <v>a1wn3m</v>
    <v>ARCX:KRE</v>
    <v>323</v>
  </rv>
  <rv s="4">
    <v>4</v>
    <v>NI</v>
    <v>Daily</v>
    <v>44657</v>
    <v>44657</v>
    <v>0</v>
    <v>1</v>
    <v>637848000000000000,637849159857787003,0</v>
    <v>0</v>
    <v>a1yism</v>
    <v>XNYS:NI</v>
    <v>324</v>
  </rv>
  <rv s="4">
    <v>4</v>
    <v>VEU</v>
    <v>Daily</v>
    <v>44657</v>
    <v>44657</v>
    <v>0</v>
    <v>1</v>
    <v>637848000000000000,637849159868109116,0</v>
    <v>0</v>
    <v>a25acw</v>
    <v>ARCX:VEU</v>
    <v>325</v>
  </rv>
  <rv s="4">
    <v>4</v>
    <v>SWKS</v>
    <v>Daily</v>
    <v>44657</v>
    <v>44657</v>
    <v>0</v>
    <v>1</v>
    <v>637848000000000000,637849159876516112,0</v>
    <v>0</v>
    <v>a23tz2</v>
    <v>XNAS:SWKS</v>
    <v>326</v>
  </rv>
  <rv s="4">
    <v>4</v>
    <v>RBLX</v>
    <v>Daily</v>
    <v>44657</v>
    <v>44657</v>
    <v>0</v>
    <v>1</v>
    <v>637848000000000000,637849159854286233,0</v>
    <v>0</v>
    <v>bwve27</v>
    <v>XNYS:RBLX</v>
    <v>327</v>
  </rv>
  <rv s="4">
    <v>4</v>
    <v>IWF</v>
    <v>Daily</v>
    <v>44657</v>
    <v>44657</v>
    <v>0</v>
    <v>1</v>
    <v>637848000000000000,637849159854412425,0</v>
    <v>0</v>
    <v>a1vxa2</v>
    <v>ARCX:IWF</v>
    <v>328</v>
  </rv>
  <rv s="4">
    <v>4</v>
    <v>FAST</v>
    <v>Daily</v>
    <v>44657</v>
    <v>44657</v>
    <v>0</v>
    <v>1</v>
    <v>637848000000000000,637849159865616953,0</v>
    <v>0</v>
    <v>a1sl52</v>
    <v>XNAS:FAST</v>
    <v>329</v>
  </rv>
  <rv s="4">
    <v>4</v>
    <v>TSLA</v>
    <v>Daily</v>
    <v>44657</v>
    <v>44657</v>
    <v>0</v>
    <v>1</v>
    <v>637848000000000000,637849159880577219,0</v>
    <v>0</v>
    <v>a24kar</v>
    <v>XNAS:TSLA</v>
    <v>330</v>
  </rv>
  <rv s="4">
    <v>4</v>
    <v>EFX</v>
    <v>Daily</v>
    <v>44657</v>
    <v>44657</v>
    <v>0</v>
    <v>1</v>
    <v>637848000000000000,637849159880528627,0</v>
    <v>0</v>
    <v>a1rrh7</v>
    <v>XNYS:EFX</v>
    <v>331</v>
  </rv>
  <rv s="4">
    <v>4</v>
    <v>STT</v>
    <v>Daily</v>
    <v>44657</v>
    <v>44657</v>
    <v>0</v>
    <v>1</v>
    <v>637848000000000000,637849159854180258,0</v>
    <v>0</v>
    <v>a23r27</v>
    <v>XNYS:STT</v>
    <v>332</v>
  </rv>
  <rv s="4">
    <v>4</v>
    <v>YUM</v>
    <v>Daily</v>
    <v>44657</v>
    <v>44657</v>
    <v>0</v>
    <v>1</v>
    <v>637848000000000000,637849159854240008,0</v>
    <v>0</v>
    <v>a26em7</v>
    <v>XNYS:YUM</v>
    <v>333</v>
  </rv>
  <rv s="4">
    <v>4</v>
    <v>CTXS</v>
    <v>Daily</v>
    <v>44657</v>
    <v>44657</v>
    <v>0</v>
    <v>1</v>
    <v>637848000000000000,637849159876502108,0</v>
    <v>0</v>
    <v>a1qiec</v>
    <v>XNAS:CTXS</v>
    <v>334</v>
  </rv>
  <rv s="4">
    <v>4</v>
    <v>LIN</v>
    <v>Daily</v>
    <v>44657</v>
    <v>44657</v>
    <v>0</v>
    <v>1</v>
    <v>637848000000000000,637849159871968998,0</v>
    <v>0</v>
    <v>bnmq52</v>
    <v>XNYS:LIN</v>
    <v>335</v>
  </rv>
  <rv s="4">
    <v>4</v>
    <v>NWL</v>
    <v>Daily</v>
    <v>44657</v>
    <v>44657</v>
    <v>0</v>
    <v>1</v>
    <v>637848000000000000,637849159879105108,0</v>
    <v>0</v>
    <v>a1ywu2</v>
    <v>XNAS:NWL</v>
    <v>336</v>
  </rv>
  <rv s="4">
    <v>4</v>
    <v>HSIC</v>
    <v>Daily</v>
    <v>44657</v>
    <v>44657</v>
    <v>0</v>
    <v>1</v>
    <v>637848000000000000,637849159854174650,0</v>
    <v>0</v>
    <v>a1uw77</v>
    <v>XNAS:HSIC</v>
    <v>337</v>
  </rv>
  <rv s="4">
    <v>4</v>
    <v>ARKW</v>
    <v>Daily</v>
    <v>44657</v>
    <v>44657</v>
    <v>0</v>
    <v>1</v>
    <v>637848000000000000,637849159869901209,0</v>
    <v>0</v>
    <v>a1nqf2</v>
    <v>ARCX:ARKW</v>
    <v>338</v>
  </rv>
  <rv s="4">
    <v>4</v>
    <v>SCHW</v>
    <v>Daily</v>
    <v>44657</v>
    <v>44657</v>
    <v>0</v>
    <v>1</v>
    <v>637848000000000000,637849159853928299,0</v>
    <v>0</v>
    <v>a22n4c</v>
    <v>XNYS:SCHW</v>
    <v>339</v>
  </rv>
  <rv s="4">
    <v>4</v>
    <v>IWD</v>
    <v>Daily</v>
    <v>44657</v>
    <v>44657</v>
    <v>0</v>
    <v>1</v>
    <v>637848000000000000,637849159873987215,0</v>
    <v>0</v>
    <v>a1vx77</v>
    <v>ARCX:IWD</v>
    <v>340</v>
  </rv>
  <rv s="4">
    <v>4</v>
    <v>VCSH</v>
    <v>Daily</v>
    <v>44657</v>
    <v>44657</v>
    <v>0</v>
    <v>1</v>
    <v>637848000000000000,637849159860707109,0</v>
    <v>0</v>
    <v>a258h7</v>
    <v>XNAS:VCSH</v>
    <v>341</v>
  </rv>
  <rv s="4">
    <v>4</v>
    <v>IP</v>
    <v>Daily</v>
    <v>44657</v>
    <v>44657</v>
    <v>0</v>
    <v>1</v>
    <v>637848000000000000,637849159872424083,0</v>
    <v>0</v>
    <v>a1vo7w</v>
    <v>XNYS:IP</v>
    <v>342</v>
  </rv>
  <rv s="4">
    <v>4</v>
    <v>BEKE</v>
    <v>Daily</v>
    <v>44657</v>
    <v>44657</v>
    <v>0</v>
    <v>1</v>
    <v>637848000000000000,637849159860612005,0</v>
    <v>0</v>
    <v>bvffur</v>
    <v>XNYS:BEKE</v>
    <v>343</v>
  </rv>
  <rv s="4">
    <v>4</v>
    <v>WELL</v>
    <v>Daily</v>
    <v>44657</v>
    <v>44657</v>
    <v>0</v>
    <v>1</v>
    <v>637848000000000000,637849159878060741,0</v>
    <v>0</v>
    <v>az6zf2</v>
    <v>XNYS:WELL</v>
    <v>344</v>
  </rv>
  <rv s="4">
    <v>4</v>
    <v>VXUS</v>
    <v>Daily</v>
    <v>44657</v>
    <v>44657</v>
    <v>0</v>
    <v>1</v>
    <v>637848000000000000,637849159871940849,0</v>
    <v>0</v>
    <v>a25ntc</v>
    <v>XNAS:VXUS</v>
    <v>345</v>
  </rv>
  <rv s="4">
    <v>4</v>
    <v>TQQQ</v>
    <v>Daily</v>
    <v>44657</v>
    <v>44657</v>
    <v>0</v>
    <v>1</v>
    <v>637848000000000000,637849159871698680,0</v>
    <v>0</v>
    <v>a24g52</v>
    <v>XNAS:TQQQ</v>
    <v>80</v>
  </rv>
  <rv s="4">
    <v>4</v>
    <v>SOXL</v>
    <v>Daily</v>
    <v>44657</v>
    <v>44657</v>
    <v>0</v>
    <v>1</v>
    <v>637848000000000000,637849159871945959,0</v>
    <v>0</v>
    <v>a23brw</v>
    <v>ARCX:SOXL</v>
    <v>346</v>
  </rv>
  <rv s="4">
    <v>6</v>
    <v>ETHE</v>
    <v>Daily</v>
    <v>44657</v>
    <v>44657</v>
    <v>0</v>
    <v>1</v>
    <v>637848000000000000,637849159874981375,0</v>
    <v>0</v>
    <v>by558m</v>
    <v>XSWX:ETHE</v>
    <v>347</v>
  </rv>
  <rv s="4">
    <v>4</v>
    <v>FCX</v>
    <v>Daily</v>
    <v>44657</v>
    <v>44657</v>
    <v>0</v>
    <v>1</v>
    <v>637848000000000000,637849159865693644,0</v>
    <v>0</v>
    <v>a1sp52</v>
    <v>XNYS:FCX</v>
    <v>348</v>
  </rv>
  <rv s="4">
    <v>4</v>
    <v>UNM</v>
    <v>Daily</v>
    <v>44657</v>
    <v>44657</v>
    <v>0</v>
    <v>1</v>
    <v>637848000000000000,637849159854266321,0</v>
    <v>0</v>
    <v>a24xu2</v>
    <v>XNYS:UNM</v>
    <v>349</v>
  </rv>
  <rv s="4">
    <v>4</v>
    <v>ORLY</v>
    <v>Daily</v>
    <v>44657</v>
    <v>44657</v>
    <v>0</v>
    <v>1</v>
    <v>637848000000000000,637849159862705606,0</v>
    <v>0</v>
    <v>a1zbvh</v>
    <v>XNAS:ORLY</v>
    <v>350</v>
  </rv>
  <rv s="4">
    <v>4</v>
    <v>HBAN</v>
    <v>Daily</v>
    <v>44657</v>
    <v>44657</v>
    <v>0</v>
    <v>1</v>
    <v>637848000000000000,637849159869921123,0</v>
    <v>0</v>
    <v>a1ugim</v>
    <v>XNAS:HBAN</v>
    <v>351</v>
  </rv>
  <rv s="4">
    <v>4</v>
    <v>INCY</v>
    <v>Daily</v>
    <v>44657</v>
    <v>44657</v>
    <v>0</v>
    <v>1</v>
    <v>637848000000000000,637849159869876683,0</v>
    <v>0</v>
    <v>a1vjbh</v>
    <v>XNAS:INCY</v>
    <v>352</v>
  </rv>
  <rv s="4">
    <v>4</v>
    <v>EW</v>
    <v>Daily</v>
    <v>44657</v>
    <v>44657</v>
    <v>0</v>
    <v>1</v>
    <v>637848000000000000,637849159867763645,0</v>
    <v>0</v>
    <v>a1ser7</v>
    <v>XNYS:EW</v>
    <v>353</v>
  </rv>
  <rv s="4">
    <v>4</v>
    <v>GIS</v>
    <v>Daily</v>
    <v>44657</v>
    <v>44657</v>
    <v>0</v>
    <v>1</v>
    <v>637848000000000000,637849159860994654,0</v>
    <v>0</v>
    <v>a1tvzr</v>
    <v>XNYS:GIS</v>
    <v>354</v>
  </rv>
  <rv s="4">
    <v>4</v>
    <v>JNK</v>
    <v>Daily</v>
    <v>44657</v>
    <v>44657</v>
    <v>0</v>
    <v>1</v>
    <v>637848000000000000,637849160078096515,0</v>
    <v>0</v>
    <v>a1w8h7</v>
    <v>ARCX:JNK</v>
    <v>355</v>
  </rv>
  <rv s="4">
    <v>4</v>
    <v>ABNB</v>
    <v>Daily</v>
    <v>44657</v>
    <v>44657</v>
    <v>0</v>
    <v>1</v>
    <v>637848000000000000,637849159860605184,0</v>
    <v>0</v>
    <v>bwvem7</v>
    <v>XNAS:ABNB</v>
    <v>356</v>
  </rv>
  <rv s="4">
    <v>4</v>
    <v>HAS</v>
    <v>Daily</v>
    <v>44657</v>
    <v>44657</v>
    <v>0</v>
    <v>1</v>
    <v>637848000000000000,637849159875741909,0</v>
    <v>0</v>
    <v>a1ug1h</v>
    <v>XNAS:HAS</v>
    <v>357</v>
  </rv>
  <rv s="4">
    <v>4</v>
    <v>LCID</v>
    <v>Daily</v>
    <v>44657</v>
    <v>44657</v>
    <v>0</v>
    <v>1</v>
    <v>637848000000000000,637849159870482399,0</v>
    <v>0</v>
    <v>bvu46h</v>
    <v>XNAS:LCID</v>
    <v>358</v>
  </rv>
  <rv s="4">
    <v>4</v>
    <v>HII</v>
    <v>Daily</v>
    <v>44657</v>
    <v>44657</v>
    <v>0</v>
    <v>1</v>
    <v>637848000000000000,637849159858944857,0</v>
    <v>0</v>
    <v>a1uozr</v>
    <v>XNYS:HII</v>
    <v>359</v>
  </rv>
  <rv s="4">
    <v>4</v>
    <v>BBIG</v>
    <v>Daily</v>
    <v>44657</v>
    <v>44657</v>
    <v>0</v>
    <v>1</v>
    <v>637848000000000000,637849159876207848,0</v>
    <v>0</v>
    <v>azujqh</v>
    <v>XNAS:BBIG</v>
    <v>360</v>
  </rv>
  <rv s="4">
    <v>4</v>
    <v>FFIV</v>
    <v>Daily</v>
    <v>44657</v>
    <v>44657</v>
    <v>0</v>
    <v>1</v>
    <v>637848000000000000,637849159866413386,0</v>
    <v>0</v>
    <v>a1stjc</v>
    <v>XNAS:FFIV</v>
    <v>361</v>
  </rv>
  <rv s="4">
    <v>4</v>
    <v>ULTA</v>
    <v>Daily</v>
    <v>44657</v>
    <v>44657</v>
    <v>0</v>
    <v>1</v>
    <v>637848000000000000,637849159880578266,0</v>
    <v>0</v>
    <v>a24war</v>
    <v>XNAS:ULTA</v>
    <v>362</v>
  </rv>
  <rv s="4">
    <v>4</v>
    <v>GDXJ</v>
    <v>Daily</v>
    <v>44657</v>
    <v>44657</v>
    <v>0</v>
    <v>1</v>
    <v>637848000000000000,637849159870491627,0</v>
    <v>0</v>
    <v>a1tqrw</v>
    <v>ARCX:GDXJ</v>
    <v>363</v>
  </rv>
  <rv s="4">
    <v>4</v>
    <v>SPY</v>
    <v>Daily</v>
    <v>44657</v>
    <v>44657</v>
    <v>0</v>
    <v>1</v>
    <v>637848000000000000,637849159870431887,0</v>
    <v>0</v>
    <v>a23hqh</v>
    <v>ARCX:SPY</v>
    <v>364</v>
  </rv>
  <rv s="4">
    <v>4</v>
    <v>BKR</v>
    <v>Daily</v>
    <v>44657</v>
    <v>44657</v>
    <v>0</v>
    <v>1</v>
    <v>637848000000000000,637849159868898670,0</v>
    <v>0</v>
    <v>a1ogsm</v>
    <v>XNAS:BKR</v>
    <v>365</v>
  </rv>
  <rv s="4">
    <v>4</v>
    <v>DOW</v>
    <v>Daily</v>
    <v>44657</v>
    <v>44657</v>
    <v>0</v>
    <v>1</v>
    <v>637848000000000000,637849159876218068,0</v>
    <v>0</v>
    <v>bpifbh</v>
    <v>XNYS:DOW</v>
    <v>366</v>
  </rv>
  <rv s="4">
    <v>4</v>
    <v>SPCB</v>
    <v>Daily</v>
    <v>44657</v>
    <v>44657</v>
    <v>0</v>
    <v>1</v>
    <v>637848000000000000,637849159854249824,0</v>
    <v>0</v>
    <v>a23cim</v>
    <v>XNAS:SPCB</v>
    <v>367</v>
  </rv>
  <rv s="4">
    <v>4</v>
    <v>MCHI</v>
    <v>Daily</v>
    <v>44657</v>
    <v>44657</v>
    <v>0</v>
    <v>1</v>
    <v>637848000000000000,637849159865732056,0</v>
    <v>0</v>
    <v>a1xdsm</v>
    <v>XNAS:MCHI</v>
    <v>368</v>
  </rv>
  <rv s="4">
    <v>4</v>
    <v>DISCK</v>
    <v>Daily</v>
    <v>44657</v>
    <v>44657</v>
    <v>0</v>
    <v>1</v>
    <v>637848000000000000,637849159880587165,0</v>
    <v>0</v>
    <v>a1r38m</v>
    <v>XNAS:DISCK</v>
    <v>72</v>
  </rv>
  <rv s="4">
    <v>4</v>
    <v>MT</v>
    <v>Daily</v>
    <v>44657</v>
    <v>44657</v>
    <v>0</v>
    <v>1</v>
    <v>637848000000000000,637849159874996065,0</v>
    <v>0</v>
    <v>a1y1tc</v>
    <v>XNYS:MT</v>
    <v>369</v>
  </rv>
  <rv s="4">
    <v>4</v>
    <v>AMZN</v>
    <v>Daily</v>
    <v>44657</v>
    <v>44657</v>
    <v>0</v>
    <v>1</v>
    <v>637848000000000000,637849159870064451,0</v>
    <v>0</v>
    <v>a1nhlh</v>
    <v>XNAS:AMZN</v>
    <v>370</v>
  </rv>
  <rv s="4">
    <v>4</v>
    <v>CMCSA</v>
    <v>Daily</v>
    <v>44657</v>
    <v>44657</v>
    <v>0</v>
    <v>1</v>
    <v>637848000000000000,637849159864628163,0</v>
    <v>0</v>
    <v>a1pwqh</v>
    <v>XNAS:CMCSA</v>
    <v>371</v>
  </rv>
  <rv s="4">
    <v>4</v>
    <v>CCI</v>
    <v>Daily</v>
    <v>44657</v>
    <v>44657</v>
    <v>0</v>
    <v>1</v>
    <v>637848000000000000,637849159860687196,0</v>
    <v>0</v>
    <v>a1pcf2</v>
    <v>XNYS:CCI</v>
    <v>372</v>
  </rv>
  <rv s="4">
    <v>4</v>
    <v>VTI</v>
    <v>Daily</v>
    <v>44657</v>
    <v>44657</v>
    <v>0</v>
    <v>1</v>
    <v>637848000000000000,637849159861013300,0</v>
    <v>0</v>
    <v>a25lrw</v>
    <v>ARCX:VTI</v>
    <v>373</v>
  </rv>
  <rv s="4">
    <v>4</v>
    <v>CLX</v>
    <v>Daily</v>
    <v>44657</v>
    <v>44657</v>
    <v>0</v>
    <v>1</v>
    <v>637848000000000000,637849159860610638,0</v>
    <v>0</v>
    <v>a1pvu2</v>
    <v>XNYS:CLX</v>
    <v>374</v>
  </rv>
  <rv s="4">
    <v>4</v>
    <v>WDC</v>
    <v>Daily</v>
    <v>44657</v>
    <v>44657</v>
    <v>0</v>
    <v>1</v>
    <v>637848000000000000,637849159854190227,0</v>
    <v>0</v>
    <v>a25rnm</v>
    <v>XNAS:WDC</v>
    <v>375</v>
  </rv>
  <rv s="4">
    <v>4</v>
    <v>PPG</v>
    <v>Daily</v>
    <v>44657</v>
    <v>44657</v>
    <v>0</v>
    <v>1</v>
    <v>637848000000000000,637849159863993560,0</v>
    <v>0</v>
    <v>a214h7</v>
    <v>XNYS:PPG</v>
    <v>376</v>
  </rv>
  <rv s="4">
    <v>4</v>
    <v>VTV</v>
    <v>Daily</v>
    <v>44657</v>
    <v>44657</v>
    <v>0</v>
    <v>1</v>
    <v>637848000000000000,637849159854416063,0</v>
    <v>0</v>
    <v>a25ma2</v>
    <v>ARCX:VTV</v>
    <v>377</v>
  </rv>
  <rv s="4">
    <v>4</v>
    <v>RTX</v>
    <v>Daily</v>
    <v>44657</v>
    <v>44657</v>
    <v>0</v>
    <v>1</v>
    <v>637848000000000000,637849159872429972,0</v>
    <v>0</v>
    <v>a25552</v>
    <v>XNYS:RTX</v>
    <v>378</v>
  </rv>
  <rv s="4">
    <v>4</v>
    <v>STX</v>
    <v>Daily</v>
    <v>44657</v>
    <v>44657</v>
    <v>0</v>
    <v>1</v>
    <v>637848000000000000,637849159858965649,0</v>
    <v>0</v>
    <v>a23rjc</v>
    <v>XNAS:STX</v>
    <v>379</v>
  </rv>
  <rv s="4">
    <v>4</v>
    <v>PENN</v>
    <v>Daily</v>
    <v>44657</v>
    <v>44657</v>
    <v>0</v>
    <v>1</v>
    <v>637848000000000000,637849159860168658,0</v>
    <v>0</v>
    <v>a1zp1h</v>
    <v>XNAS:PENN</v>
    <v>380</v>
  </rv>
  <rv s="4">
    <v>4</v>
    <v>WHR</v>
    <v>Daily</v>
    <v>44657</v>
    <v>44657</v>
    <v>0</v>
    <v>1</v>
    <v>637848000000000000,637849159854130560,0</v>
    <v>0</v>
    <v>a25vnm</v>
    <v>XNYS:WHR</v>
    <v>381</v>
  </rv>
  <rv s="4">
    <v>4</v>
    <v>NTAP</v>
    <v>Daily</v>
    <v>44657</v>
    <v>44657</v>
    <v>0</v>
    <v>1</v>
    <v>637848000000000000,637849159880439020,0</v>
    <v>0</v>
    <v>a1yrar</v>
    <v>XNAS:NTAP</v>
    <v>382</v>
  </rv>
  <rv s="4">
    <v>4</v>
    <v>KO</v>
    <v>Daily</v>
    <v>44657</v>
    <v>44657</v>
    <v>0</v>
    <v>1</v>
    <v>637848000000000000,637849159873988625,0</v>
    <v>0</v>
    <v>a1wljc</v>
    <v>XNYS:KO</v>
    <v>383</v>
  </rv>
  <rv s="4">
    <v>4</v>
    <v>XLU</v>
    <v>Daily</v>
    <v>44657</v>
    <v>44657</v>
    <v>0</v>
    <v>1</v>
    <v>637848000000000000,637849159854272674,0</v>
    <v>0</v>
    <v>a268f2</v>
    <v>ARCX:XLU</v>
    <v>384</v>
  </rv>
  <rv s="4">
    <v>4</v>
    <v>XLV</v>
    <v>Daily</v>
    <v>44657</v>
    <v>44657</v>
    <v>0</v>
    <v>1</v>
    <v>637848000000000000,637849159867740730,0</v>
    <v>0</v>
    <v>a268hw</v>
    <v>ARCX:XLV</v>
    <v>385</v>
  </rv>
  <rv s="4">
    <v>4</v>
    <v>TIGR</v>
    <v>Daily</v>
    <v>44657</v>
    <v>44657</v>
    <v>0</v>
    <v>1</v>
    <v>637848000000000000,637849159874991684,0</v>
    <v>0</v>
    <v>bpix1h</v>
    <v>XNAS:TIGR</v>
    <v>386</v>
  </rv>
  <rv s="4">
    <v>4</v>
    <v>ETR</v>
    <v>Daily</v>
    <v>44657</v>
    <v>44657</v>
    <v>0</v>
    <v>1</v>
    <v>637848000000000000,637849159880524531,0</v>
    <v>0</v>
    <v>a1saoc</v>
    <v>XNYS:ETR</v>
    <v>387</v>
  </rv>
  <rv s="4">
    <v>4</v>
    <v>DLTR</v>
    <v>Daily</v>
    <v>44657</v>
    <v>44657</v>
    <v>0</v>
    <v>1</v>
    <v>637848000000000000,637849159874986108,0</v>
    <v>0</v>
    <v>a1r63m</v>
    <v>XNAS:DLTR</v>
    <v>388</v>
  </rv>
  <rv s="4">
    <v>4</v>
    <v>BILL</v>
    <v>Daily</v>
    <v>44657</v>
    <v>44657</v>
    <v>0</v>
    <v>1</v>
    <v>637848000000000000,637849160023818996,0</v>
    <v>0</v>
    <v>bt6tzr</v>
    <v>XNYS:BILL</v>
    <v>389</v>
  </rv>
  <rv s="4">
    <v>4</v>
    <v>GOOG</v>
    <v>Daily</v>
    <v>44657</v>
    <v>44657</v>
    <v>0</v>
    <v>1</v>
    <v>637848000000000000,637849159880431860,0</v>
    <v>0</v>
    <v>a1u3p2</v>
    <v>XNAS:GOOG</v>
    <v>390</v>
  </rv>
  <rv s="4">
    <v>4</v>
    <v>GLD</v>
    <v>Daily</v>
    <v>44657</v>
    <v>44657</v>
    <v>0</v>
    <v>1</v>
    <v>637848000000000000,637849159936471380,0</v>
    <v>0</v>
    <v>a1twnm</v>
    <v>ARCX:GLD</v>
    <v>391</v>
  </rv>
  <rv s="4">
    <v>4</v>
    <v>TAP</v>
    <v>Daily</v>
    <v>44657</v>
    <v>44657</v>
    <v>0</v>
    <v>1</v>
    <v>637848000000000000,637849159860233366,0</v>
    <v>0</v>
    <v>a23xz2</v>
    <v>XNYS:TAP</v>
    <v>392</v>
  </rv>
  <rv s="4">
    <v>4</v>
    <v>ANSS</v>
    <v>Daily</v>
    <v>44657</v>
    <v>44657</v>
    <v>0</v>
    <v>1</v>
    <v>637848000000000000,637849159863997182,0</v>
    <v>0</v>
    <v>a1njh7</v>
    <v>XNAS:ANSS</v>
    <v>393</v>
  </rv>
  <rv s="4">
    <v>4</v>
    <v>VNQ</v>
    <v>Daily</v>
    <v>44657</v>
    <v>44657</v>
    <v>0</v>
    <v>1</v>
    <v>637848000000000000,637849159860615976,0</v>
    <v>0</v>
    <v>a25gmw</v>
    <v>ARCX:VNQ</v>
    <v>394</v>
  </rv>
  <rv s="4">
    <v>4</v>
    <v>FUBO</v>
    <v>Daily</v>
    <v>44657</v>
    <v>44657</v>
    <v>0</v>
    <v>1</v>
    <v>637848000000000000,637849159860699890,0</v>
    <v>0</v>
    <v>aw3oh7</v>
    <v>XNYS:FUBO</v>
    <v>395</v>
  </rv>
  <rv s="4">
    <v>4</v>
    <v>SHOP</v>
    <v>Daily</v>
    <v>44657</v>
    <v>44657</v>
    <v>0</v>
    <v>1</v>
    <v>637848000000000000,637849159865617188,0</v>
    <v>0</v>
    <v>a22wz2</v>
    <v>XNYS:SHOP</v>
    <v>396</v>
  </rv>
  <rv s="4">
    <v>4</v>
    <v>MAA</v>
    <v>Daily</v>
    <v>44657</v>
    <v>44657</v>
    <v>0</v>
    <v>1</v>
    <v>637848000000000000,637849159874975820,0</v>
    <v>0</v>
    <v>a1x8z2</v>
    <v>XNYS:MAA</v>
    <v>397</v>
  </rv>
  <rv s="4">
    <v>4</v>
    <v>FTNT</v>
    <v>Daily</v>
    <v>44657</v>
    <v>44657</v>
    <v>0</v>
    <v>1</v>
    <v>637848000000000000,637849159879110454,0</v>
    <v>0</v>
    <v>a1tg3m</v>
    <v>XNAS:FTNT</v>
    <v>398</v>
  </rv>
  <rv s="4">
    <v>4</v>
    <v>HOLX</v>
    <v>Daily</v>
    <v>44657</v>
    <v>44657</v>
    <v>0</v>
    <v>1</v>
    <v>637848000000000000,637849159865281189,0</v>
    <v>0</v>
    <v>a1usr7</v>
    <v>XNAS:HOLX</v>
    <v>399</v>
  </rv>
  <rv s="4">
    <v>4</v>
    <v>DTE</v>
    <v>Daily</v>
    <v>44657</v>
    <v>44657</v>
    <v>0</v>
    <v>1</v>
    <v>637848000000000000,637849159865298345,0</v>
    <v>0</v>
    <v>a1rcp2</v>
    <v>XNYS:DTE</v>
    <v>400</v>
  </rv>
  <rv s="4">
    <v>4</v>
    <v>MRK</v>
    <v>Daily</v>
    <v>44657</v>
    <v>44657</v>
    <v>0</v>
    <v>1</v>
    <v>637848000000000000,637849159874007130,0</v>
    <v>0</v>
    <v>a1xxmw</v>
    <v>XNYS:MRK</v>
    <v>401</v>
  </rv>
  <rv s="4">
    <v>4</v>
    <v>ABC</v>
    <v>Daily</v>
    <v>44657</v>
    <v>44657</v>
    <v>0</v>
    <v>1</v>
    <v>637848000000000000,637849159867524179,0</v>
    <v>0</v>
    <v>a1mptc</v>
    <v>XNYS:ABC</v>
    <v>402</v>
  </rv>
  <rv s="4">
    <v>4</v>
    <v>SBAC</v>
    <v>Daily</v>
    <v>44657</v>
    <v>44657</v>
    <v>0</v>
    <v>1</v>
    <v>637848000000000000,637849159860612040,0</v>
    <v>0</v>
    <v>a22i27</v>
    <v>XNAS:SBAC</v>
    <v>403</v>
  </rv>
  <rv s="4">
    <v>4</v>
    <v>CINF</v>
    <v>Daily</v>
    <v>44657</v>
    <v>44657</v>
    <v>0</v>
    <v>1</v>
    <v>637848000000000000,637849159854164342,0</v>
    <v>0</v>
    <v>a1pqur</v>
    <v>XNAS:CINF</v>
    <v>404</v>
  </rv>
  <rv s="4">
    <v>4</v>
    <v>SPXU</v>
    <v>Daily</v>
    <v>44657</v>
    <v>44657</v>
    <v>0</v>
    <v>1</v>
    <v>637848000000000000,637849159868888701,0</v>
    <v>0</v>
    <v>a23hhw</v>
    <v>ARCX:SPXU</v>
    <v>405</v>
  </rv>
  <rv s="4">
    <v>4</v>
    <v>RE</v>
    <v>Daily</v>
    <v>44657</v>
    <v>44657</v>
    <v>0</v>
    <v>1</v>
    <v>637848000000000000,637849159880574278,0</v>
    <v>0</v>
    <v>a21tm7</v>
    <v>XNYS:RE</v>
    <v>406</v>
  </rv>
  <rv s="4">
    <v>4</v>
    <v>AXP</v>
    <v>Daily</v>
    <v>44657</v>
    <v>44657</v>
    <v>0</v>
    <v>1</v>
    <v>637848000000000000,637849159873866279,0</v>
    <v>0</v>
    <v>a1o2lh</v>
    <v>XNYS:AXP</v>
    <v>407</v>
  </rv>
  <rv s="4">
    <v>4</v>
    <v>TXT</v>
    <v>Daily</v>
    <v>44657</v>
    <v>44657</v>
    <v>0</v>
    <v>1</v>
    <v>637848000000000000,637849159860158357,0</v>
    <v>0</v>
    <v>a24p77</v>
    <v>XNYS:TXT</v>
    <v>408</v>
  </rv>
  <rv s="4">
    <v>4</v>
    <v>INTC</v>
    <v>Daily</v>
    <v>44657</v>
    <v>44657</v>
    <v>0</v>
    <v>1</v>
    <v>637848000000000000,637849159870427502,0</v>
    <v>0</v>
    <v>a1vmf2</v>
    <v>XNAS:INTC</v>
    <v>409</v>
  </rv>
  <rv s="4">
    <v>4</v>
    <v>CHWY</v>
    <v>Daily</v>
    <v>44657</v>
    <v>44657</v>
    <v>0</v>
    <v>1</v>
    <v>637848000000000000,637849159870471887,0</v>
    <v>0</v>
    <v>bqef52</v>
    <v>XNYS:CHWY</v>
    <v>410</v>
  </rv>
  <rv s="4">
    <v>4</v>
    <v>BNTX</v>
    <v>Daily</v>
    <v>44657</v>
    <v>44657</v>
    <v>0</v>
    <v>1</v>
    <v>637848000000000000,637849159873863485,0</v>
    <v>0</v>
    <v>brl6lh</v>
    <v>XNAS:BNTX</v>
    <v>411</v>
  </rv>
  <rv s="4">
    <v>4</v>
    <v>WRB</v>
    <v>Daily</v>
    <v>44657</v>
    <v>44657</v>
    <v>0</v>
    <v>1</v>
    <v>637848000000000000,637849159879105382,0</v>
    <v>0</v>
    <v>a25zz2</v>
    <v>XNYS:WRB</v>
    <v>412</v>
  </rv>
  <rv s="4">
    <v>4</v>
    <v>VRSK</v>
    <v>Daily</v>
    <v>44657</v>
    <v>44657</v>
    <v>0</v>
    <v>1</v>
    <v>637848000000000000,637849159857789606,0</v>
    <v>0</v>
    <v>a25jnm</v>
    <v>XNAS:VRSK</v>
    <v>413</v>
  </rv>
  <rv s="4">
    <v>4</v>
    <v>ALLE</v>
    <v>Daily</v>
    <v>44657</v>
    <v>44657</v>
    <v>0</v>
    <v>1</v>
    <v>637848000000000000,637849159863800554,0</v>
    <v>0</v>
    <v>a1naqh</v>
    <v>XNYS:ALLE</v>
    <v>414</v>
  </rv>
  <rv s="4">
    <v>4</v>
    <v>SNA</v>
    <v>Daily</v>
    <v>44657</v>
    <v>44657</v>
    <v>0</v>
    <v>1</v>
    <v>637848000000000000,637849159877939858,0</v>
    <v>0</v>
    <v>a237gh</v>
    <v>XNYS:SNA</v>
    <v>415</v>
  </rv>
  <rv s="4">
    <v>4</v>
    <v>Z</v>
    <v>Daily</v>
    <v>44657</v>
    <v>44657</v>
    <v>0</v>
    <v>1</v>
    <v>637848000000000000,637849159868888478,0</v>
    <v>0</v>
    <v>a26f77</v>
    <v>XNAS:Z</v>
    <v>416</v>
  </rv>
  <rv s="4">
    <v>4</v>
    <v>MLM</v>
    <v>Daily</v>
    <v>44657</v>
    <v>44657</v>
    <v>0</v>
    <v>1</v>
    <v>637848000000000000,637849159854133130,0</v>
    <v>0</v>
    <v>a1xp2w</v>
    <v>XNYS:MLM</v>
    <v>417</v>
  </rv>
  <rv s="4">
    <v>4</v>
    <v>PAYX</v>
    <v>Daily</v>
    <v>44657</v>
    <v>44657</v>
    <v>0</v>
    <v>1</v>
    <v>637848000000000000,637849159868899950,0</v>
    <v>0</v>
    <v>a1zhcw</v>
    <v>XNAS:PAYX</v>
    <v>418</v>
  </rv>
  <rv s="4">
    <v>4</v>
    <v>KDP</v>
    <v>Daily</v>
    <v>44657</v>
    <v>44657</v>
    <v>0</v>
    <v>1</v>
    <v>637848000000000000,637849159875751013,0</v>
    <v>0</v>
    <v>a1r9cw</v>
    <v>XNAS:KDP</v>
    <v>419</v>
  </rv>
  <rv s="4">
    <v>4</v>
    <v>VEEV</v>
    <v>Daily</v>
    <v>44657</v>
    <v>44657</v>
    <v>0</v>
    <v>1</v>
    <v>637848000000000000,637849159854273023,0</v>
    <v>0</v>
    <v>a259jc</v>
    <v>XNYS:VEEV</v>
    <v>420</v>
  </rv>
  <rv s="4">
    <v>4</v>
    <v>CI</v>
    <v>Daily</v>
    <v>44657</v>
    <v>44657</v>
    <v>0</v>
    <v>1</v>
    <v>637848000000000000,637849159873853594,0</v>
    <v>0</v>
    <v>a1pp5r</v>
    <v>XNYS:CI</v>
    <v>421</v>
  </rv>
  <rv s="4">
    <v>4</v>
    <v>LULU</v>
    <v>Daily</v>
    <v>44657</v>
    <v>44657</v>
    <v>0</v>
    <v>1</v>
    <v>637848000000000000,637849159871697652,0</v>
    <v>0</v>
    <v>a1x6m7</v>
    <v>XNAS:LULU</v>
    <v>422</v>
  </rv>
  <rv s="4">
    <v>4</v>
    <v>MCD</v>
    <v>Daily</v>
    <v>44657</v>
    <v>44657</v>
    <v>0</v>
    <v>1</v>
    <v>637848000000000000,637849159861432210,0</v>
    <v>0</v>
    <v>a1xdec</v>
    <v>XNYS:MCD</v>
    <v>423</v>
  </rv>
  <rv s="4">
    <v>4</v>
    <v>EXPE</v>
    <v>Daily</v>
    <v>44657</v>
    <v>44657</v>
    <v>0</v>
    <v>1</v>
    <v>637848000000000000,637849159873896153,0</v>
    <v>0</v>
    <v>a1sifr</v>
    <v>XNAS:EXPE</v>
    <v>424</v>
  </rv>
  <rv s="4">
    <v>4</v>
    <v>VUG</v>
    <v>Daily</v>
    <v>44657</v>
    <v>44657</v>
    <v>0</v>
    <v>1</v>
    <v>637848000000000000,637849159877909078,0</v>
    <v>0</v>
    <v>a25moc</v>
    <v>ARCX:VUG</v>
    <v>425</v>
  </rv>
  <rv s="4">
    <v>4</v>
    <v>SDOW</v>
    <v>Daily</v>
    <v>44657</v>
    <v>44657</v>
    <v>0</v>
    <v>1</v>
    <v>637848000000000000,637849159872434729,0</v>
    <v>0</v>
    <v>a22pvh</v>
    <v>ARCX:SDOW</v>
    <v>426</v>
  </rv>
  <rv s="4">
    <v>4</v>
    <v>SRE</v>
    <v>Daily</v>
    <v>44657</v>
    <v>44657</v>
    <v>0</v>
    <v>1</v>
    <v>637848000000000000,637849159854412419,0</v>
    <v>0</v>
    <v>a23jjc</v>
    <v>XNYS:SRE</v>
    <v>427</v>
  </rv>
  <rv s="4">
    <v>4</v>
    <v>BNGO</v>
    <v>Daily</v>
    <v>44657</v>
    <v>44657</v>
    <v>0</v>
    <v>1</v>
    <v>637848000000000000,637849160078090760,0</v>
    <v>0</v>
    <v>bjkr8m</v>
    <v>XNAS:BNGO</v>
    <v>428</v>
  </rv>
  <rv s="4">
    <v>4</v>
    <v>MA</v>
    <v>Daily</v>
    <v>44657</v>
    <v>44657</v>
    <v>0</v>
    <v>1</v>
    <v>637848000000000000,637849159870448532,0</v>
    <v>0</v>
    <v>a1x8w7</v>
    <v>XNYS:MA</v>
    <v>429</v>
  </rv>
  <rv s="4">
    <v>4</v>
    <v>BABA</v>
    <v>Daily</v>
    <v>44657</v>
    <v>44657</v>
    <v>0</v>
    <v>1</v>
    <v>637848000000000000,637849159871862322,0</v>
    <v>0</v>
    <v>a1o4mw</v>
    <v>XNYS:BABA</v>
    <v>430</v>
  </rv>
  <rv s="4">
    <v>4</v>
    <v>IFF</v>
    <v>Daily</v>
    <v>44657</v>
    <v>44657</v>
    <v>0</v>
    <v>1</v>
    <v>637848000000000000,637849159877939115,0</v>
    <v>0</v>
    <v>a1vcgh</v>
    <v>XNYS:IFF</v>
    <v>431</v>
  </rv>
  <rv s="4">
    <v>4</v>
    <v>DDOG</v>
    <v>Daily</v>
    <v>44657</v>
    <v>44657</v>
    <v>0</v>
    <v>1</v>
    <v>637848000000000000,637849159879183651,0</v>
    <v>0</v>
    <v>brjvjc</v>
    <v>XNAS:DDOG</v>
    <v>432</v>
  </rv>
  <rv s="4">
    <v>4</v>
    <v>AAL</v>
    <v>Daily</v>
    <v>44657</v>
    <v>44657</v>
    <v>0</v>
    <v>1</v>
    <v>637848000000000000,637849159860670022,0</v>
    <v>0</v>
    <v>a1moa2</v>
    <v>XNAS:AAL</v>
    <v>433</v>
  </rv>
  <rv s="4">
    <v>4</v>
    <v>TWTR</v>
    <v>Daily</v>
    <v>44657</v>
    <v>44657</v>
    <v>0</v>
    <v>1</v>
    <v>637848000000000000,637849159857774483,0</v>
    <v>0</v>
    <v>a24op2</v>
    <v>XNYS:TWTR</v>
    <v>434</v>
  </rv>
  <rv s="4">
    <v>4</v>
    <v>LMND</v>
    <v>Daily</v>
    <v>44657</v>
    <v>44657</v>
    <v>0</v>
    <v>1</v>
    <v>637848000000000000,637849159857787003,0</v>
    <v>0</v>
    <v>buv2z2</v>
    <v>XNYS:LMND</v>
    <v>435</v>
  </rv>
  <rv s="4">
    <v>4</v>
    <v>HBI</v>
    <v>Daily</v>
    <v>44657</v>
    <v>44657</v>
    <v>0</v>
    <v>1</v>
    <v>637848000000000000,637849159866396608,0</v>
    <v>0</v>
    <v>a1uh3m</v>
    <v>XNYS:HBI</v>
    <v>436</v>
  </rv>
  <rv s="4">
    <v>4</v>
    <v>MKTX</v>
    <v>Daily</v>
    <v>44657</v>
    <v>44657</v>
    <v>0</v>
    <v>1</v>
    <v>637848000000000000,637849159874967192,0</v>
    <v>0</v>
    <v>a1xonm</v>
    <v>XNAS:MKTX</v>
    <v>437</v>
  </rv>
  <rv s="4">
    <v>4</v>
    <v>TMUS</v>
    <v>Daily</v>
    <v>44657</v>
    <v>44657</v>
    <v>0</v>
    <v>1</v>
    <v>637848000000000000,637849160128537669,0</v>
    <v>0</v>
    <v>a24c52</v>
    <v>XNAS:TMUS</v>
    <v>438</v>
  </rv>
  <rv s="4">
    <v>4</v>
    <v>XLY</v>
    <v>Daily</v>
    <v>44657</v>
    <v>44657</v>
    <v>0</v>
    <v>1</v>
    <v>637848000000000000,637849159865628239,0</v>
    <v>0</v>
    <v>a268kr</v>
    <v>ARCX:XLY</v>
    <v>439</v>
  </rv>
  <rv s="4">
    <v>4</v>
    <v>ASHR</v>
    <v>Daily</v>
    <v>44657</v>
    <v>44657</v>
    <v>0</v>
    <v>1</v>
    <v>637848000000000000,637849159865311060,0</v>
    <v>0</v>
    <v>a1nt4c</v>
    <v>ARCX:ASHR</v>
    <v>440</v>
  </rv>
  <rv s="4">
    <v>4</v>
    <v>M</v>
    <v>Daily</v>
    <v>44657</v>
    <v>44657</v>
    <v>0</v>
    <v>1</v>
    <v>637848000000000000,637849159874799682,0</v>
    <v>0</v>
    <v>a1x8tc</v>
    <v>XNYS:M</v>
    <v>441</v>
  </rv>
  <rv s="4">
    <v>4</v>
    <v>HWM</v>
    <v>Daily</v>
    <v>44657</v>
    <v>44657</v>
    <v>0</v>
    <v>1</v>
    <v>637848000000000000,637849160023814936,0</v>
    <v>0</v>
    <v>a1nqw7</v>
    <v>XNYS:HWM</v>
    <v>442</v>
  </rv>
  <rv s="4">
    <v>4</v>
    <v>BEN</v>
    <v>Daily</v>
    <v>44657</v>
    <v>44657</v>
    <v>0</v>
    <v>1</v>
    <v>637848000000000000,637849159860666124,0</v>
    <v>0</v>
    <v>a1odgh</v>
    <v>XNYS:BEN</v>
    <v>443</v>
  </rv>
  <rv s="4">
    <v>4</v>
    <v>EMR</v>
    <v>Daily</v>
    <v>44657</v>
    <v>44657</v>
    <v>0</v>
    <v>1</v>
    <v>637848000000000000,637849159865274071,0</v>
    <v>0</v>
    <v>a1ry3m</v>
    <v>XNYS:EMR</v>
    <v>444</v>
  </rv>
  <rv s="4">
    <v>4</v>
    <v>KMX</v>
    <v>Daily</v>
    <v>44657</v>
    <v>44657</v>
    <v>0</v>
    <v>1</v>
    <v>637848000000000000,637849159860627271,0</v>
    <v>0</v>
    <v>a1wksm</v>
    <v>XNYS:KMX</v>
    <v>445</v>
  </rv>
  <rv s="4">
    <v>4</v>
    <v>PLUG</v>
    <v>Daily</v>
    <v>44657</v>
    <v>44657</v>
    <v>0</v>
    <v>1</v>
    <v>637848000000000000,637849159865733780,0</v>
    <v>0</v>
    <v>a1zyw7</v>
    <v>XNAS:PLUG</v>
    <v>446</v>
  </rv>
  <rv s="4">
    <v>4</v>
    <v>SOXS</v>
    <v>Daily</v>
    <v>44657</v>
    <v>44657</v>
    <v>0</v>
    <v>1</v>
    <v>637848000000000000,637849159875832396,0</v>
    <v>0</v>
    <v>a23bur</v>
    <v>ARCX:SOXS</v>
    <v>447</v>
  </rv>
  <rv s="4">
    <v>4</v>
    <v>CSCO</v>
    <v>Daily</v>
    <v>44657</v>
    <v>44657</v>
    <v>0</v>
    <v>1</v>
    <v>637848000000000000,637849159860625115,0</v>
    <v>0</v>
    <v>a1qe5r</v>
    <v>XNAS:CSCO</v>
    <v>448</v>
  </rv>
  <rv s="4">
    <v>4</v>
    <v>VCIT</v>
    <v>Daily</v>
    <v>44657</v>
    <v>44657</v>
    <v>0</v>
    <v>1</v>
    <v>637848000000000000,637849159880547482,0</v>
    <v>0</v>
    <v>a2582w</v>
    <v>XNAS:VCIT</v>
    <v>449</v>
  </rv>
  <rv s="4">
    <v>4</v>
    <v>ABMD</v>
    <v>Daily</v>
    <v>44657</v>
    <v>44657</v>
    <v>0</v>
    <v>1</v>
    <v>637848000000000000,637849159868918582,0</v>
    <v>0</v>
    <v>a1mqvh</v>
    <v>XNAS:ABMD</v>
    <v>450</v>
  </rv>
  <rv s="4">
    <v>4</v>
    <v>BND</v>
    <v>Daily</v>
    <v>44657</v>
    <v>44657</v>
    <v>0</v>
    <v>1</v>
    <v>637848000000000000,637849160023814708,0</v>
    <v>0</v>
    <v>a1oopr</v>
    <v>XNAS:BND</v>
    <v>451</v>
  </rv>
  <rv s="4">
    <v>4</v>
    <v>GDX</v>
    <v>Daily</v>
    <v>44657</v>
    <v>44657</v>
    <v>0</v>
    <v>1</v>
    <v>637848000000000000,637849159870447071,0</v>
    <v>0</v>
    <v>a1tqp2</v>
    <v>ARCX:GDX</v>
    <v>452</v>
  </rv>
  <rv s="4">
    <v>4</v>
    <v>RKT</v>
    <v>Daily</v>
    <v>44657</v>
    <v>44657</v>
    <v>0</v>
    <v>1</v>
    <v>637848000000000000,637849159860186951,0</v>
    <v>0</v>
    <v>bvana2</v>
    <v>XNYS:RKT</v>
    <v>453</v>
  </rv>
  <rv s="4">
    <v>4</v>
    <v>AMC</v>
    <v>Daily</v>
    <v>44657</v>
    <v>44657</v>
    <v>0</v>
    <v>1</v>
    <v>637848000000000000,637849159877942807,0</v>
    <v>0</v>
    <v>a1ndlh</v>
    <v>XNYS:AMC</v>
    <v>454</v>
  </rv>
  <rv s="4">
    <v>4</v>
    <v>IWN</v>
    <v>Daily</v>
    <v>44657</v>
    <v>44657</v>
    <v>0</v>
    <v>1</v>
    <v>637848000000000000,637849159879115336,0</v>
    <v>0</v>
    <v>a1vxim</v>
    <v>ARCX:IWN</v>
    <v>455</v>
  </rv>
  <rv s="4">
    <v>4</v>
    <v>FUTU</v>
    <v>Daily</v>
    <v>44657</v>
    <v>44657</v>
    <v>0</v>
    <v>1</v>
    <v>637848000000000000,637849159864614172,0</v>
    <v>0</v>
    <v>bpb2fr</v>
    <v>XNAS:FUTU</v>
    <v>456</v>
  </rv>
  <rv s="4">
    <v>4</v>
    <v>TSN</v>
    <v>Daily</v>
    <v>44657</v>
    <v>44657</v>
    <v>0</v>
    <v>1</v>
    <v>637848000000000000,637849159860217729,0</v>
    <v>0</v>
    <v>a24km7</v>
    <v>XNYS:TSN</v>
    <v>457</v>
  </rv>
  <rv s="4">
    <v>4</v>
    <v>RJF</v>
    <v>Daily</v>
    <v>44657</v>
    <v>44657</v>
    <v>0</v>
    <v>1</v>
    <v>637848000000000000,637849159870431938,0</v>
    <v>0</v>
    <v>a22227</v>
    <v>XNYS:RJF</v>
    <v>458</v>
  </rv>
  <rv s="4">
    <v>4</v>
    <v>ADP</v>
    <v>Daily</v>
    <v>44657</v>
    <v>44657</v>
    <v>0</v>
    <v>1</v>
    <v>637848000000000000,637849159863804381,0</v>
    <v>0</v>
    <v>a1mw4c</v>
    <v>XNAS:ADP</v>
    <v>459</v>
  </rv>
  <rv s="4">
    <v>4</v>
    <v>SPGI</v>
    <v>Daily</v>
    <v>44657</v>
    <v>44657</v>
    <v>0</v>
    <v>1</v>
    <v>637848000000000000,637849159854264275,0</v>
    <v>0</v>
    <v>a23d9c</v>
    <v>XNYS:SPGI</v>
    <v>460</v>
  </rv>
  <rv s="4">
    <v>4</v>
    <v>VLO</v>
    <v>Daily</v>
    <v>44657</v>
    <v>44657</v>
    <v>0</v>
    <v>1</v>
    <v>637848000000000000,637849159854123594,0</v>
    <v>0</v>
    <v>a25e77</v>
    <v>XNYS:VLO</v>
    <v>461</v>
  </rv>
  <rv s="4">
    <v>4</v>
    <v>KMB</v>
    <v>Daily</v>
    <v>44657</v>
    <v>44657</v>
    <v>0</v>
    <v>1</v>
    <v>637848000000000000,637849159865286837,0</v>
    <v>0</v>
    <v>a1wjz2</v>
    <v>XNYS:KMB</v>
    <v>462</v>
  </rv>
  <rv s="4">
    <v>4</v>
    <v>XOP</v>
    <v>Daily</v>
    <v>44657</v>
    <v>44657</v>
    <v>0</v>
    <v>1</v>
    <v>637848000000000000,637849159866406288,0</v>
    <v>0</v>
    <v>a269pr</v>
    <v>ARCX:XOP</v>
    <v>463</v>
  </rv>
  <rv s="4">
    <v>4</v>
    <v>ATO</v>
    <v>Daily</v>
    <v>44657</v>
    <v>44657</v>
    <v>0</v>
    <v>1</v>
    <v>637848000000000000,637849159854432965,0</v>
    <v>0</v>
    <v>a1nwgh</v>
    <v>XNYS:ATO</v>
    <v>464</v>
  </rv>
  <rv s="4">
    <v>4</v>
    <v>XCUR</v>
    <v>Daily</v>
    <v>44657</v>
    <v>44657</v>
    <v>0</v>
    <v>1</v>
    <v>637848000000000000,637849159869898411,0</v>
    <v>0</v>
    <v>b13m77</v>
    <v>XNAS:XCUR</v>
    <v>465</v>
  </rv>
  <rv s="4">
    <v>4</v>
    <v>AMAT</v>
    <v>Daily</v>
    <v>44657</v>
    <v>44657</v>
    <v>0</v>
    <v>1</v>
    <v>637848000000000000,637849159864614467,0</v>
    <v>0</v>
    <v>a1nda2</v>
    <v>XNAS:AMAT</v>
    <v>466</v>
  </rv>
  <rv s="4">
    <v>4</v>
    <v>BDX</v>
    <v>Daily</v>
    <v>44657</v>
    <v>44657</v>
    <v>0</v>
    <v>1</v>
    <v>637848000000000000,637849159878070697,0</v>
    <v>0</v>
    <v>a1ock2</v>
    <v>XNYS:BDX</v>
    <v>467</v>
  </rv>
  <rv s="4">
    <v>4</v>
    <v>ADI</v>
    <v>Daily</v>
    <v>44657</v>
    <v>44657</v>
    <v>0</v>
    <v>1</v>
    <v>637848000000000000,637849159854129101,0</v>
    <v>0</v>
    <v>a1mvjc</v>
    <v>XNAS:ADI</v>
    <v>468</v>
  </rv>
  <rv s="4">
    <v>4</v>
    <v>FTV</v>
    <v>Daily</v>
    <v>44657</v>
    <v>44657</v>
    <v>0</v>
    <v>1</v>
    <v>637848000000000000,637849159865599957,0</v>
    <v>0</v>
    <v>a1tgqh</v>
    <v>XNYS:FTV</v>
    <v>469</v>
  </rv>
  <rv s="4">
    <v>4</v>
    <v>EQR</v>
    <v>Daily</v>
    <v>44657</v>
    <v>44657</v>
    <v>0</v>
    <v>1</v>
    <v>637848000000000000,637849159854189952,0</v>
    <v>0</v>
    <v>a1s4yc</v>
    <v>XNYS:EQR</v>
    <v>470</v>
  </rv>
  <rv s="4">
    <v>4</v>
    <v>ZM</v>
    <v>Daily</v>
    <v>44657</v>
    <v>44657</v>
    <v>0</v>
    <v>1</v>
    <v>637848000000000000,637849159870438863,0</v>
    <v>0</v>
    <v>bpoxyc</v>
    <v>XNAS:ZM</v>
    <v>471</v>
  </rv>
  <rv s="4">
    <v>4</v>
    <v>VB</v>
    <v>Daily</v>
    <v>44657</v>
    <v>44657</v>
    <v>0</v>
    <v>1</v>
    <v>637848000000000000,637849159877952770,0</v>
    <v>0</v>
    <v>a2573m</v>
    <v>ARCX:VB</v>
    <v>472</v>
  </rv>
  <rv s="4">
    <v>4</v>
    <v>NVR</v>
    <v>Daily</v>
    <v>44657</v>
    <v>44657</v>
    <v>0</v>
    <v>1</v>
    <v>637848000000000000,637849159857778805,0</v>
    <v>0</v>
    <v>a1yw1h</v>
    <v>XNYS:NVR</v>
    <v>473</v>
  </rv>
  <rv s="4">
    <v>4</v>
    <v>AVB</v>
    <v>Daily</v>
    <v>44657</v>
    <v>44657</v>
    <v>0</v>
    <v>1</v>
    <v>637848000000000000,637849160128540205,0</v>
    <v>0</v>
    <v>a1nyw7</v>
    <v>XNYS:AVB</v>
    <v>474</v>
  </rv>
  <rv s="4">
    <v>4</v>
    <v>BSX</v>
    <v>Daily</v>
    <v>44657</v>
    <v>44657</v>
    <v>0</v>
    <v>1</v>
    <v>637848000000000000,637849159854185455,0</v>
    <v>0</v>
    <v>a1oxur</v>
    <v>XNYS:BSX</v>
    <v>475</v>
  </rv>
  <rv s="4">
    <v>4</v>
    <v>XLRE</v>
    <v>Daily</v>
    <v>44657</v>
    <v>44657</v>
    <v>0</v>
    <v>1</v>
    <v>637848000000000000,637849159864002468,0</v>
    <v>0</v>
    <v>a2689c</v>
    <v>ARCX:XLRE</v>
    <v>476</v>
  </rv>
  <rv s="4">
    <v>4</v>
    <v>NOV</v>
    <v>Daily</v>
    <v>44657</v>
    <v>44657</v>
    <v>0</v>
    <v>1</v>
    <v>637848000000000000,637849159865703603,0</v>
    <v>0</v>
    <v>a1yo1h</v>
    <v>XNYS:NOV</v>
    <v>477</v>
  </rv>
  <rv s="4">
    <v>4</v>
    <v>AON</v>
    <v>Daily</v>
    <v>44657</v>
    <v>44657</v>
    <v>0</v>
    <v>1</v>
    <v>637848000000000000,637849159853933938,0</v>
    <v>0</v>
    <v>a1nkgh</v>
    <v>XNYS:AON</v>
    <v>478</v>
  </rv>
  <rv s="4">
    <v>4</v>
    <v>SPXL</v>
    <v>Daily</v>
    <v>44657</v>
    <v>44657</v>
    <v>0</v>
    <v>1</v>
    <v>637848000000000000,637849159865635452,0</v>
    <v>0</v>
    <v>a23h6h</v>
    <v>ARCX:SPXL</v>
    <v>479</v>
  </rv>
  <rv s="4">
    <v>4</v>
    <v>MS</v>
    <v>Daily</v>
    <v>44657</v>
    <v>44657</v>
    <v>0</v>
    <v>1</v>
    <v>637848000000000000,637849159853908388,0</v>
    <v>0</v>
    <v>a1xyjc</v>
    <v>XNYS:MS</v>
    <v>480</v>
  </rv>
  <rv s="4">
    <v>4</v>
    <v>TLRY</v>
    <v>Daily</v>
    <v>44657</v>
    <v>44657</v>
    <v>0</v>
    <v>1</v>
    <v>637848000000000000,637849159874819588,0</v>
    <v>0</v>
    <v>bgtxww</v>
    <v>XNAS:TLRY</v>
    <v>481</v>
  </rv>
  <rv s="4">
    <v>4</v>
    <v>VIG</v>
    <v>Daily</v>
    <v>44657</v>
    <v>44657</v>
    <v>0</v>
    <v>1</v>
    <v>637848000000000000,637849159879175845,0</v>
    <v>0</v>
    <v>a25cbh</v>
    <v>ARCX:VIG</v>
    <v>482</v>
  </rv>
  <rv s="4">
    <v>4</v>
    <v>EQIX</v>
    <v>Daily</v>
    <v>44657</v>
    <v>44657</v>
    <v>0</v>
    <v>1</v>
    <v>637848000000000000,637849159878050018,0</v>
    <v>0</v>
    <v>a1s4mw</v>
    <v>XNAS:EQIX</v>
    <v>483</v>
  </rv>
  <rv s="4">
    <v>4</v>
    <v>AZO</v>
    <v>Daily</v>
    <v>44657</v>
    <v>44657</v>
    <v>0</v>
    <v>1</v>
    <v>637848000000000000,637849159867760644,0</v>
    <v>0</v>
    <v>a1o3tc</v>
    <v>XNYS:AZO</v>
    <v>484</v>
  </rv>
  <rv s="4">
    <v>4</v>
    <v>OZON</v>
    <v>Daily</v>
    <v>44657</v>
    <v>44657</v>
    <v>0</v>
    <v>1</v>
    <v>637848000000000000,637849159872442633,0</v>
    <v>0</v>
    <v>bwvejc</v>
    <v>XNAS:OZON</v>
    <v>485</v>
  </rv>
  <rv s="4">
    <v>4</v>
    <v>COF</v>
    <v>Daily</v>
    <v>44657</v>
    <v>44657</v>
    <v>0</v>
    <v>1</v>
    <v>637848000000000000,637849159870457026,0</v>
    <v>0</v>
    <v>a1q3jc</v>
    <v>XNYS:COF</v>
    <v>486</v>
  </rv>
  <rv s="4">
    <v>4</v>
    <v>EWH</v>
    <v>Daily</v>
    <v>44657</v>
    <v>44657</v>
    <v>0</v>
    <v>1</v>
    <v>637848000000000000,637849159875847922,0</v>
    <v>0</v>
    <v>a1sff2</v>
    <v>ARCX:EWH</v>
    <v>487</v>
  </rv>
  <rv s="4">
    <v>4</v>
    <v>QQQ</v>
    <v>Daily</v>
    <v>44657</v>
    <v>44657</v>
    <v>0</v>
    <v>1</v>
    <v>637848000000000000,637849159853958369,0</v>
    <v>0</v>
    <v>a21mim</v>
    <v>XNAS:QQQ</v>
    <v>488</v>
  </rv>
  <rv s="4">
    <v>4</v>
    <v>OPEN</v>
    <v>Daily</v>
    <v>44657</v>
    <v>44657</v>
    <v>0</v>
    <v>1</v>
    <v>637848000000000000,637849159879204301,0</v>
    <v>0</v>
    <v>buwp52</v>
    <v>XNAS:OPEN</v>
    <v>489</v>
  </rv>
  <rv s="4">
    <v>4</v>
    <v>PH</v>
    <v>Daily</v>
    <v>44657</v>
    <v>44657</v>
    <v>0</v>
    <v>1</v>
    <v>637848000000000000,637849159867739309,0</v>
    <v>0</v>
    <v>a1ztzr</v>
    <v>XNYS:PH</v>
    <v>490</v>
  </rv>
  <rv s="4">
    <v>4</v>
    <v>LHX</v>
    <v>Daily</v>
    <v>44657</v>
    <v>44657</v>
    <v>0</v>
    <v>1</v>
    <v>637848000000000000,637849159854185760,0</v>
    <v>0</v>
    <v>a1uvar</v>
    <v>XNYS:LHX</v>
    <v>491</v>
  </rv>
  <rv s="4">
    <v>4</v>
    <v>GD</v>
    <v>Daily</v>
    <v>44657</v>
    <v>44657</v>
    <v>0</v>
    <v>1</v>
    <v>637848000000000000,637849159862716565,0</v>
    <v>0</v>
    <v>a1tppr</v>
    <v>XNYS:GD</v>
    <v>492</v>
  </rv>
  <rv s="4">
    <v>4</v>
    <v>CTVA</v>
    <v>Daily</v>
    <v>44657</v>
    <v>44657</v>
    <v>0</v>
    <v>1</v>
    <v>637848000000000000,637849159870488647,0</v>
    <v>0</v>
    <v>bq89dm</v>
    <v>XNYS:CTVA</v>
    <v>493</v>
  </rv>
  <rv s="4">
    <v>4</v>
    <v>NWS</v>
    <v>Daily</v>
    <v>44657</v>
    <v>44657</v>
    <v>0</v>
    <v>1</v>
    <v>637848000000000000,637849159860178598,0</v>
    <v>0</v>
    <v>a1yx6h</v>
    <v>XNAS:NWS</v>
    <v>494</v>
  </rv>
  <rv s="4">
    <v>4</v>
    <v>WRK</v>
    <v>Daily</v>
    <v>44657</v>
    <v>44657</v>
    <v>0</v>
    <v>1</v>
    <v>637848000000000000,637849159865627143,0</v>
    <v>0</v>
    <v>a261ec</v>
    <v>XNYS:WRK</v>
    <v>495</v>
  </rv>
  <rv s="4">
    <v>4</v>
    <v>K</v>
    <v>Daily</v>
    <v>44657</v>
    <v>44657</v>
    <v>0</v>
    <v>1</v>
    <v>637848000000000000,637849159875830231,0</v>
    <v>0</v>
    <v>a1wdp2</v>
    <v>XNYS:K</v>
    <v>496</v>
  </rv>
  <rv s="4">
    <v>4</v>
    <v>DE</v>
    <v>Daily</v>
    <v>44657</v>
    <v>44657</v>
    <v>0</v>
    <v>1</v>
    <v>637848000000000000,637849159854123588,0</v>
    <v>0</v>
    <v>a1qvjc</v>
    <v>XNYS:DE</v>
    <v>497</v>
  </rv>
  <rv s="4">
    <v>4</v>
    <v>CNP</v>
    <v>Daily</v>
    <v>44657</v>
    <v>44657</v>
    <v>0</v>
    <v>1</v>
    <v>637848000000000000,637849159880571600,0</v>
    <v>0</v>
    <v>a1q1tc</v>
    <v>XNYS:CNP</v>
    <v>498</v>
  </rv>
  <rv s="4">
    <v>4</v>
    <v>ALK</v>
    <v>Daily</v>
    <v>44657</v>
    <v>44657</v>
    <v>0</v>
    <v>1</v>
    <v>637848000000000000,637849159860695991,0</v>
    <v>0</v>
    <v>a1nahw</v>
    <v>XNYS:ALK</v>
    <v>499</v>
  </rv>
  <rv s="4">
    <v>4</v>
    <v>SPOT</v>
    <v>Daily</v>
    <v>44657</v>
    <v>44657</v>
    <v>0</v>
    <v>1</v>
    <v>637848000000000000,637849159854274206,0</v>
    <v>0</v>
    <v>azgv7w</v>
    <v>XNYS:SPOT</v>
    <v>500</v>
  </rv>
  <rv s="4">
    <v>4</v>
    <v>KIM</v>
    <v>Daily</v>
    <v>44657</v>
    <v>44657</v>
    <v>0</v>
    <v>1</v>
    <v>637848000000000000,637849159865756339,0</v>
    <v>0</v>
    <v>a1wifr</v>
    <v>XNYS:KIM</v>
    <v>501</v>
  </rv>
  <rv s="4">
    <v>4</v>
    <v>TPR</v>
    <v>Daily</v>
    <v>44657</v>
    <v>44657</v>
    <v>0</v>
    <v>1</v>
    <v>637848000000000000,637849159863792387,0</v>
    <v>0</v>
    <v>a24fmw</v>
    <v>XNYS:TPR</v>
    <v>502</v>
  </rv>
  <rv s="4">
    <v>4</v>
    <v>EEM</v>
    <v>Daily</v>
    <v>44657</v>
    <v>44657</v>
    <v>0</v>
    <v>1</v>
    <v>637848000000000000,637849159876505243,0</v>
    <v>0</v>
    <v>a1rour</v>
    <v>ARCX:EEM</v>
    <v>503</v>
  </rv>
  <rv s="4">
    <v>4</v>
    <v>KMI</v>
    <v>Daily</v>
    <v>44657</v>
    <v>44657</v>
    <v>0</v>
    <v>1</v>
    <v>637848000000000000,637849159870468734,0</v>
    <v>0</v>
    <v>a1wkbh</v>
    <v>XNYS:KMI</v>
    <v>504</v>
  </rv>
  <rv s="4">
    <v>4</v>
    <v>TRV</v>
    <v>Daily</v>
    <v>44657</v>
    <v>44657</v>
    <v>0</v>
    <v>1</v>
    <v>637848000000000000,637849159874787981,0</v>
    <v>0</v>
    <v>a24j8m</v>
    <v>XNYS:TRV</v>
    <v>505</v>
  </rv>
  <rv s="4">
    <v>4</v>
    <v>LQD</v>
    <v>Daily</v>
    <v>44657</v>
    <v>44657</v>
    <v>0</v>
    <v>1</v>
    <v>637848000000000000,637849159875824943,0</v>
    <v>0</v>
    <v>a1x43m</v>
    <v>ARCX:LQD</v>
    <v>506</v>
  </rv>
  <rv s="4">
    <v>4</v>
    <v>ALGN</v>
    <v>Daily</v>
    <v>44657</v>
    <v>44657</v>
    <v>0</v>
    <v>1</v>
    <v>637848000000000000,637849159854173375,0</v>
    <v>0</v>
    <v>a1na6h</v>
    <v>XNAS:ALGN</v>
    <v>507</v>
  </rv>
  <rv s="4">
    <v>4</v>
    <v>ED</v>
    <v>Daily</v>
    <v>44657</v>
    <v>44657</v>
    <v>0</v>
    <v>1</v>
    <v>637848000000000000,637849159873868858,0</v>
    <v>0</v>
    <v>a1rmkr</v>
    <v>XNYS:ED</v>
    <v>508</v>
  </rv>
  <rv s="4">
    <v>4</v>
    <v>TEL</v>
    <v>Daily</v>
    <v>44657</v>
    <v>44657</v>
    <v>0</v>
    <v>1</v>
    <v>637848000000000000,637849159868914157,0</v>
    <v>0</v>
    <v>a244dm</v>
    <v>XNYS:TEL</v>
    <v>509</v>
  </rv>
  <rv s="4">
    <v>4</v>
    <v>SLV</v>
    <v>Daily</v>
    <v>44657</v>
    <v>44657</v>
    <v>0</v>
    <v>1</v>
    <v>637848000000000000,637849159861010262,0</v>
    <v>0</v>
    <v>a233ur</v>
    <v>ARCX:SLV</v>
    <v>510</v>
  </rv>
  <rv s="4">
    <v>4</v>
    <v>BX</v>
    <v>Daily</v>
    <v>44657</v>
    <v>44657</v>
    <v>0</v>
    <v>1</v>
    <v>637848000000000000,637849159879110667,0</v>
    <v>0</v>
    <v>a1p2ar</v>
    <v>XNYS:BX</v>
    <v>511</v>
  </rv>
  <rv s="4">
    <v>4</v>
    <v>WM</v>
    <v>Daily</v>
    <v>44657</v>
    <v>44657</v>
    <v>0</v>
    <v>1</v>
    <v>637848000000000000,637849159860615157,0</v>
    <v>0</v>
    <v>a25xjc</v>
    <v>XNYS:WM</v>
    <v>512</v>
  </rv>
  <rv s="4">
    <v>4</v>
    <v>SO</v>
    <v>Daily</v>
    <v>44657</v>
    <v>44657</v>
    <v>0</v>
    <v>1</v>
    <v>637848000000000000,637849159854306534,0</v>
    <v>0</v>
    <v>a23a5r</v>
    <v>XNYS:SO</v>
    <v>513</v>
  </rv>
  <rv s="4">
    <v>4</v>
    <v>WAT</v>
    <v>Daily</v>
    <v>44657</v>
    <v>44657</v>
    <v>0</v>
    <v>1</v>
    <v>637848000000000000,637849159874813347,0</v>
    <v>0</v>
    <v>a25par</v>
    <v>XNYS:WAT</v>
    <v>514</v>
  </rv>
  <rv s="4">
    <v>4</v>
    <v>AKAM</v>
    <v>Daily</v>
    <v>44657</v>
    <v>44657</v>
    <v>0</v>
    <v>1</v>
    <v>637848000000000000,637849159860223460,0</v>
    <v>0</v>
    <v>a1n7yc</v>
    <v>XNAS:AKAM</v>
    <v>515</v>
  </rv>
  <rv s="4">
    <v>4</v>
    <v>MMM</v>
    <v>Daily</v>
    <v>44657</v>
    <v>44657</v>
    <v>0</v>
    <v>1</v>
    <v>637848000000000000,637849159867759220,0</v>
    <v>0</v>
    <v>a1xroc</v>
    <v>XNYS:MMM</v>
    <v>516</v>
  </rv>
  <rv s="4">
    <v>4</v>
    <v>AMD</v>
    <v>Daily</v>
    <v>44657</v>
    <v>44657</v>
    <v>0</v>
    <v>1</v>
    <v>637848000000000000,637849159860641594,0</v>
    <v>0</v>
    <v>a1ndww</v>
    <v>XNAS:AMD</v>
    <v>517</v>
  </rv>
  <rv s="4">
    <v>4</v>
    <v>EMN</v>
    <v>Daily</v>
    <v>44657</v>
    <v>44657</v>
    <v>0</v>
    <v>1</v>
    <v>637848000000000000,637849159880437437,0</v>
    <v>0</v>
    <v>a1rxu2</v>
    <v>XNYS:EMN</v>
    <v>518</v>
  </rv>
  <rv s="4">
    <v>4</v>
    <v>MSCI</v>
    <v>Daily</v>
    <v>44657</v>
    <v>44657</v>
    <v>0</v>
    <v>1</v>
    <v>637848000000000000,637849159853968032,0</v>
    <v>0</v>
    <v>a1xz1h</v>
    <v>XNYS:MSCI</v>
    <v>519</v>
  </rv>
  <rv s="4">
    <v>4</v>
    <v>SOFI</v>
    <v>Daily</v>
    <v>44657</v>
    <v>44657</v>
    <v>0</v>
    <v>1</v>
    <v>637848000000000000,637849160078087840,0</v>
    <v>0</v>
    <v>bwxxoc</v>
    <v>XNAS:SOFI</v>
    <v>520</v>
  </rv>
  <rv s="4">
    <v>4</v>
    <v>YANG</v>
    <v>Daily</v>
    <v>44657</v>
    <v>44657</v>
    <v>0</v>
    <v>1</v>
    <v>637848000000000000,637849159858949052,0</v>
    <v>0</v>
    <v>a26cf2</v>
    <v>ARCX:YANG</v>
    <v>521</v>
  </rv>
  <rv s="4">
    <v>4</v>
    <v>ROKU</v>
    <v>Daily</v>
    <v>44657</v>
    <v>44657</v>
    <v>0</v>
    <v>1</v>
    <v>637848000000000000,637849159874798303,0</v>
    <v>0</v>
    <v>a226p2</v>
    <v>XNAS:ROKU</v>
    <v>466</v>
  </rv>
  <rv s="4">
    <v>4</v>
    <v>ETN</v>
    <v>Daily</v>
    <v>44657</v>
    <v>44657</v>
    <v>0</v>
    <v>1</v>
    <v>637848000000000000,637849159860635079,0</v>
    <v>0</v>
    <v>a1safr</v>
    <v>XNYS:ETN</v>
    <v>522</v>
  </rv>
  <rv s="4">
    <v>4</v>
    <v>PWR</v>
    <v>Daily</v>
    <v>44657</v>
    <v>44657</v>
    <v>0</v>
    <v>1</v>
    <v>637848000000000000,637849159867484880,0</v>
    <v>0</v>
    <v>a21gh7</v>
    <v>XNYS:PWR</v>
    <v>523</v>
  </rv>
  <rv s="4">
    <v>4</v>
    <v>SYY</v>
    <v>Daily</v>
    <v>44657</v>
    <v>44657</v>
    <v>0</v>
    <v>1</v>
    <v>637848000000000000,637849159872425488,0</v>
    <v>0</v>
    <v>a23wlh</v>
    <v>XNYS:SYY</v>
    <v>524</v>
  </rv>
  <rv s="4">
    <v>4</v>
    <v>HCA</v>
    <v>Daily</v>
    <v>44657</v>
    <v>44657</v>
    <v>0</v>
    <v>1</v>
    <v>637848000000000000,637849159866399755,0</v>
    <v>0</v>
    <v>a1uhnm</v>
    <v>XNYS:HCA</v>
    <v>525</v>
  </rv>
  <rv s="4">
    <v>4</v>
    <v>CLOV</v>
    <v>Daily</v>
    <v>44657</v>
    <v>44657</v>
    <v>0</v>
    <v>1</v>
    <v>637848000000000000,637849159854306143,0</v>
    <v>0</v>
    <v>buv35r</v>
    <v>XNAS:CLOV</v>
    <v>526</v>
  </rv>
  <rv s="4">
    <v>4</v>
    <v>ITOT</v>
    <v>Daily</v>
    <v>44657</v>
    <v>44657</v>
    <v>0</v>
    <v>1</v>
    <v>637848000000000000,637849159879115336,0</v>
    <v>0</v>
    <v>a1vuqh</v>
    <v>ARCX:ITOT</v>
    <v>527</v>
  </rv>
  <rv s="4">
    <v>4</v>
    <v>PATH</v>
    <v>Daily</v>
    <v>44657</v>
    <v>44657</v>
    <v>0</v>
    <v>1</v>
    <v>637848000000000000,637849159869884099,0</v>
    <v>0</v>
    <v>c1dbvh</v>
    <v>XNYS:PATH</v>
    <v>528</v>
  </rv>
  <rv s="4">
    <v>4</v>
    <v>XLP</v>
    <v>Daily</v>
    <v>44657</v>
    <v>44657</v>
    <v>0</v>
    <v>1</v>
    <v>637848000000000000,637849159860609161,0</v>
    <v>0</v>
    <v>a2686h</v>
    <v>ARCX:XLP</v>
    <v>529</v>
  </rv>
  <rv s="4">
    <v>4</v>
    <v>ATVI</v>
    <v>Daily</v>
    <v>44657</v>
    <v>44657</v>
    <v>0</v>
    <v>1</v>
    <v>637848000000000000,637849159854205666,0</v>
    <v>0</v>
    <v>a1nxoc</v>
    <v>XNAS:ATVI</v>
    <v>530</v>
  </rv>
  <rv s="4">
    <v>4</v>
    <v>RIOT</v>
    <v>Daily</v>
    <v>44657</v>
    <v>44657</v>
    <v>0</v>
    <v>1</v>
    <v>637848000000000000,637849159862706774,0</v>
    <v>0</v>
    <v>a221pr</v>
    <v>XNAS:RIOT</v>
    <v>531</v>
  </rv>
  <rv s="4">
    <v>4</v>
    <v>PEP</v>
    <v>Daily</v>
    <v>44657</v>
    <v>44657</v>
    <v>0</v>
    <v>1</v>
    <v>637848000000000000,637849159857788765,0</v>
    <v>0</v>
    <v>axyhnm</v>
    <v>XNAS:PEP</v>
    <v>532</v>
  </rv>
  <rv s="4">
    <v>4</v>
    <v>VWO</v>
    <v>Daily</v>
    <v>44657</v>
    <v>44657</v>
    <v>0</v>
    <v>1</v>
    <v>637848000000000000,637849159860664574,0</v>
    <v>0</v>
    <v>a25nhw</v>
    <v>ARCX:VWO</v>
    <v>533</v>
  </rv>
  <rv s="4">
    <v>4</v>
    <v>HPQ</v>
    <v>Daily</v>
    <v>44657</v>
    <v>44657</v>
    <v>0</v>
    <v>1</v>
    <v>637848000000000000,637849160128529117,0</v>
    <v>0</v>
    <v>a1uu5r</v>
    <v>XNYS:HPQ</v>
    <v>534</v>
  </rv>
  <rv s="4">
    <v>4</v>
    <v>LNT</v>
    <v>Daily</v>
    <v>44657</v>
    <v>44657</v>
    <v>0</v>
    <v>1</v>
    <v>637848000000000000,637849159874803821,0</v>
    <v>0</v>
    <v>a1x1mw</v>
    <v>XNAS:LNT</v>
    <v>535</v>
  </rv>
  <rv s="4">
    <v>4</v>
    <v>BP</v>
    <v>Daily</v>
    <v>44657</v>
    <v>44657</v>
    <v>0</v>
    <v>1</v>
    <v>637848000000000000,637849159879172962,0</v>
    <v>0</v>
    <v>a1orf2</v>
    <v>XNYS:BP</v>
    <v>536</v>
  </rv>
  <rv s="4">
    <v>4</v>
    <v>DISH</v>
    <v>Daily</v>
    <v>44657</v>
    <v>44657</v>
    <v>0</v>
    <v>1</v>
    <v>637848000000000000,637849159865613825,0</v>
    <v>0</v>
    <v>a1r3bh</v>
    <v>XNAS:DISH</v>
    <v>537</v>
  </rv>
  <rv s="4">
    <v>4</v>
    <v>AMP</v>
    <v>Daily</v>
    <v>44657</v>
    <v>44657</v>
    <v>0</v>
    <v>1</v>
    <v>637848000000000000,637849159875752748,0</v>
    <v>0</v>
    <v>a1nfvh</v>
    <v>XNYS:AMP</v>
    <v>538</v>
  </rv>
  <rv s="4">
    <v>4</v>
    <v>DRE</v>
    <v>Daily</v>
    <v>44657</v>
    <v>44657</v>
    <v>0</v>
    <v>1</v>
    <v>637848000000000000,637849159860684272,0</v>
    <v>0</v>
    <v>a1r9ww</v>
    <v>XNYS:DRE</v>
    <v>539</v>
  </rv>
  <rv s="4">
    <v>4</v>
    <v>AEE</v>
    <v>Daily</v>
    <v>44657</v>
    <v>44657</v>
    <v>0</v>
    <v>1</v>
    <v>637848000000000000,637849159854195412,0</v>
    <v>0</v>
    <v>a1mxkr</v>
    <v>XNYS:AEE</v>
    <v>540</v>
  </rv>
  <rv s="4">
    <v>4</v>
    <v>RLX</v>
    <v>Daily</v>
    <v>44657</v>
    <v>44657</v>
    <v>0</v>
    <v>1</v>
    <v>637848000000000000,637849159877945858,0</v>
    <v>0</v>
    <v>bxbovh</v>
    <v>XNYS:RLX</v>
    <v>541</v>
  </rv>
  <rv s="4">
    <v>4</v>
    <v>NDAQ</v>
    <v>Daily</v>
    <v>44657</v>
    <v>44657</v>
    <v>0</v>
    <v>1</v>
    <v>637848000000000000,637849159861444780,0</v>
    <v>0</v>
    <v>a1ydc7</v>
    <v>XNAS:NDAQ</v>
    <v>542</v>
  </rv>
  <rv s="4">
    <v>4</v>
    <v>CAT</v>
    <v>Daily</v>
    <v>44657</v>
    <v>44657</v>
    <v>0</v>
    <v>1</v>
    <v>637848000000000000,637849159854154729,0</v>
    <v>0</v>
    <v>a1p7zr</v>
    <v>XNYS:CAT</v>
    <v>543</v>
  </rv>
  <rv s="4">
    <v>4</v>
    <v>DVA</v>
    <v>Daily</v>
    <v>44657</v>
    <v>44657</v>
    <v>0</v>
    <v>1</v>
    <v>637848000000000000,637849160023823254,0</v>
    <v>0</v>
    <v>a1rec7</v>
    <v>XNYS:DVA</v>
    <v>544</v>
  </rv>
  <rv s="4">
    <v>4</v>
    <v>MNST</v>
    <v>Daily</v>
    <v>44657</v>
    <v>44657</v>
    <v>0</v>
    <v>1</v>
    <v>637848000000000000,637849159870053041,0</v>
    <v>0</v>
    <v>a1xth7</v>
    <v>XNAS:MNST</v>
    <v>545</v>
  </rv>
  <rv s="4">
    <v>4</v>
    <v>VEA</v>
    <v>Daily</v>
    <v>44657</v>
    <v>44657</v>
    <v>0</v>
    <v>1</v>
    <v>637848000000000000,637849159873876235,0</v>
    <v>0</v>
    <v>a25927</v>
    <v>ARCX:VEA</v>
    <v>546</v>
  </rv>
  <rv s="4">
    <v>4</v>
    <v>MP</v>
    <v>Daily</v>
    <v>44657</v>
    <v>44657</v>
    <v>0</v>
    <v>1</v>
    <v>637848000000000000,637849159865628584,0</v>
    <v>0</v>
    <v>buxfa2</v>
    <v>XNYS:MP</v>
    <v>547</v>
  </rv>
  <rv s="4">
    <v>4</v>
    <v>UPS</v>
    <v>Daily</v>
    <v>44657</v>
    <v>44657</v>
    <v>0</v>
    <v>1</v>
    <v>637848000000000000,637849159873857536,0</v>
    <v>0</v>
    <v>a24ynm</v>
    <v>XNYS:UPS</v>
    <v>548</v>
  </rv>
  <rv s="4">
    <v>4</v>
    <v>JKHY</v>
    <v>Daily</v>
    <v>44657</v>
    <v>44657</v>
    <v>0</v>
    <v>1</v>
    <v>637848000000000000,637849159854253108,0</v>
    <v>0</v>
    <v>a1w6zr</v>
    <v>XNAS:JKHY</v>
    <v>549</v>
  </rv>
  <rv s="4">
    <v>4</v>
    <v>CF</v>
    <v>Daily</v>
    <v>44657</v>
    <v>44657</v>
    <v>0</v>
    <v>1</v>
    <v>637848000000000000,637849159854163436,0</v>
    <v>0</v>
    <v>a1pidm</v>
    <v>XNYS:CF</v>
    <v>550</v>
  </rv>
  <rv s="4">
    <v>4</v>
    <v>TNA</v>
    <v>Daily</v>
    <v>44657</v>
    <v>44657</v>
    <v>0</v>
    <v>1</v>
    <v>637848000000000000,637849159879214258,0</v>
    <v>0</v>
    <v>a24cdm</v>
    <v>ARCX:TNA</v>
    <v>551</v>
  </rv>
  <rv s="4">
    <v>4</v>
    <v>TSCO</v>
    <v>Daily</v>
    <v>44657</v>
    <v>44657</v>
    <v>0</v>
    <v>1</v>
    <v>637848000000000000,637849159854150473,0</v>
    <v>0</v>
    <v>a24jvh</v>
    <v>XNAS:TSCO</v>
    <v>552</v>
  </rv>
  <rv s="4">
    <v>4</v>
    <v>PEAK</v>
    <v>Daily</v>
    <v>44657</v>
    <v>44657</v>
    <v>0</v>
    <v>1</v>
    <v>637848000000000000,637849159870457377,0</v>
    <v>0</v>
    <v>a1uivh</v>
    <v>XNYS:PEAK</v>
    <v>553</v>
  </rv>
  <rv s="4">
    <v>4</v>
    <v>MAS</v>
    <v>Daily</v>
    <v>44657</v>
    <v>44657</v>
    <v>0</v>
    <v>1</v>
    <v>637848000000000000,637849159860236731,0</v>
    <v>0</v>
    <v>a1xam7</v>
    <v>XNYS:MAS</v>
    <v>392</v>
  </rv>
  <rv s="4">
    <v>4</v>
    <v>MU</v>
    <v>Daily</v>
    <v>44657</v>
    <v>44657</v>
    <v>0</v>
    <v>1</v>
    <v>637848000000000000,637849159879110454,0</v>
    <v>0</v>
    <v>a1y4oc</v>
    <v>XNAS:MU</v>
    <v>554</v>
  </rv>
  <rv s="4">
    <v>4</v>
    <v>EL</v>
    <v>Daily</v>
    <v>44657</v>
    <v>44657</v>
    <v>0</v>
    <v>1</v>
    <v>637848000000000000,637849159870431938,0</v>
    <v>0</v>
    <v>a1ruc7</v>
    <v>XNYS:EL</v>
    <v>555</v>
  </rv>
  <rv s="4">
    <v>4</v>
    <v>RCL</v>
    <v>Daily</v>
    <v>44657</v>
    <v>44657</v>
    <v>0</v>
    <v>1</v>
    <v>637848000000000000,637849159858953115,0</v>
    <v>0</v>
    <v>a21rw7</v>
    <v>XNYS:RCL</v>
    <v>556</v>
  </rv>
  <rv s="4">
    <v>4</v>
    <v>APA</v>
    <v>Daily</v>
    <v>44657</v>
    <v>44657</v>
    <v>0</v>
    <v>1</v>
    <v>637848000000000000,637849159874813958,0</v>
    <v>0</v>
    <v>a1nkur</v>
    <v>XNAS:APA</v>
    <v>557</v>
  </rv>
  <rv s="4">
    <v>4</v>
    <v>UAA</v>
    <v>Daily</v>
    <v>44657</v>
    <v>44657</v>
    <v>0</v>
    <v>1</v>
    <v>637848000000000000,637849159862711405,0</v>
    <v>0</v>
    <v>a24qf2</v>
    <v>XNYS:UAA</v>
    <v>558</v>
  </rv>
  <rv s="4">
    <v>4</v>
    <v>VNO</v>
    <v>Daily</v>
    <v>44657</v>
    <v>44657</v>
    <v>0</v>
    <v>1</v>
    <v>637848000000000000,637849159878050473,0</v>
    <v>0</v>
    <v>a25g5r</v>
    <v>XNYS:VNO</v>
    <v>559</v>
  </rv>
  <rv s="4">
    <v>4</v>
    <v>DIDI</v>
    <v>Daily</v>
    <v>44657</v>
    <v>44657</v>
    <v>0</v>
    <v>1</v>
    <v>637848000000000000,637849159874789732,0</v>
    <v>0</v>
    <v>c2k8hw</v>
    <v>XNYS:DIDI</v>
    <v>560</v>
  </rv>
  <rv s="4">
    <v>4</v>
    <v>STZ</v>
    <v>Daily</v>
    <v>44657</v>
    <v>44657</v>
    <v>0</v>
    <v>1</v>
    <v>637848000000000000,637849159866409709,0</v>
    <v>0</v>
    <v>a23rm7</v>
    <v>XNYS:STZ</v>
    <v>561</v>
  </rv>
  <rv s="4">
    <v>4</v>
    <v>SGEN</v>
    <v>Daily</v>
    <v>44657</v>
    <v>44657</v>
    <v>0</v>
    <v>1</v>
    <v>637848000000000000,637849159873866981,0</v>
    <v>0</v>
    <v>a22u7w</v>
    <v>XNAS:SGEN</v>
    <v>562</v>
  </rv>
  <rv s="4">
    <v>4</v>
    <v>JD</v>
    <v>Daily</v>
    <v>44657</v>
    <v>44657</v>
    <v>0</v>
    <v>1</v>
    <v>637848000000000000,637849159862705975,0</v>
    <v>0</v>
    <v>a1w2u2</v>
    <v>XNAS:JD</v>
    <v>563</v>
  </rv>
  <rv s="4">
    <v>4</v>
    <v>XLI</v>
    <v>Daily</v>
    <v>44657</v>
    <v>44657</v>
    <v>0</v>
    <v>1</v>
    <v>637848000000000000,637849159870445696,0</v>
    <v>0</v>
    <v>a267ww</v>
    <v>ARCX:XLI</v>
    <v>564</v>
  </rv>
  <rv s="4">
    <v>4</v>
    <v>SE</v>
    <v>Daily</v>
    <v>44657</v>
    <v>44657</v>
    <v>0</v>
    <v>1</v>
    <v>637848000000000000,637849160023805179,0</v>
    <v>0</v>
    <v>a22qp2</v>
    <v>XNYS:SE</v>
    <v>565</v>
  </rv>
  <rv s="4">
    <v>4</v>
    <v>AIG</v>
    <v>Daily</v>
    <v>44657</v>
    <v>44657</v>
    <v>0</v>
    <v>1</v>
    <v>637848000000000000,637849159853971263,0</v>
    <v>0</v>
    <v>a1n6f2</v>
    <v>XNYS:AIG</v>
    <v>566</v>
  </rv>
  <rv s="4">
    <v>4</v>
    <v>QRVO</v>
    <v>Daily</v>
    <v>44657</v>
    <v>44657</v>
    <v>0</v>
    <v>1</v>
    <v>637848000000000000,637849159870055636,0</v>
    <v>0</v>
    <v>a21mzr</v>
    <v>XNAS:QRVO</v>
    <v>567</v>
  </rv>
  <rv s="4">
    <v>4</v>
    <v>KR</v>
    <v>Daily</v>
    <v>44657</v>
    <v>44657</v>
    <v>0</v>
    <v>1</v>
    <v>637848000000000000,637849159863802344,0</v>
    <v>0</v>
    <v>a1wmu2</v>
    <v>XNYS:KR</v>
    <v>568</v>
  </rv>
  <rv s="4">
    <v>4</v>
    <v>NTRS</v>
    <v>Daily</v>
    <v>44657</v>
    <v>44657</v>
    <v>0</v>
    <v>1</v>
    <v>637848000000000000,637849159860236449,0</v>
    <v>0</v>
    <v>a1ysr7</v>
    <v>XNAS:NTRS</v>
    <v>569</v>
  </rv>
  <rv s="4">
    <v>4</v>
    <v>CARR</v>
    <v>Daily</v>
    <v>44657</v>
    <v>44657</v>
    <v>0</v>
    <v>1</v>
    <v>637848000000000000,637849159876227135,0</v>
    <v>0</v>
    <v>bu3ew7</v>
    <v>XNYS:CARR</v>
    <v>570</v>
  </rv>
  <rv s="4">
    <v>4</v>
    <v>PTON</v>
    <v>Daily</v>
    <v>44657</v>
    <v>44657</v>
    <v>0</v>
    <v>1</v>
    <v>637848000000000000,637849159877932834,0</v>
    <v>0</v>
    <v>brfjjc</v>
    <v>XNAS:PTON</v>
    <v>571</v>
  </rv>
  <rv s="4">
    <v>4</v>
    <v>WMT</v>
    <v>Daily</v>
    <v>44657</v>
    <v>44657</v>
    <v>0</v>
    <v>1</v>
    <v>637848000000000000,637849159870053595,0</v>
    <v>0</v>
    <v>a25ya2</v>
    <v>XNYS:WMT</v>
    <v>572</v>
  </rv>
  <rv s="4">
    <v>4</v>
    <v>FMC</v>
    <v>Daily</v>
    <v>44657</v>
    <v>44657</v>
    <v>0</v>
    <v>1</v>
    <v>637848000000000000,637849159865608670,0</v>
    <v>0</v>
    <v>a1t4c7</v>
    <v>XNYS:FMC</v>
    <v>573</v>
  </rv>
  <rv s="4">
    <v>4</v>
    <v>ISRG</v>
    <v>Daily</v>
    <v>44657</v>
    <v>44657</v>
    <v>0</v>
    <v>1</v>
    <v>637848000000000000,637849159873880651,0</v>
    <v>0</v>
    <v>a1vt77</v>
    <v>XNAS:ISRG</v>
    <v>574</v>
  </rv>
  <rv s="4">
    <v>4</v>
    <v>GE</v>
    <v>Daily</v>
    <v>44657</v>
    <v>44657</v>
    <v>0</v>
    <v>1</v>
    <v>637848000000000000,637849159865723342,0</v>
    <v>0</v>
    <v>a1tr1h</v>
    <v>XNYS:GE</v>
    <v>575</v>
  </rv>
  <rv s="4">
    <v>4</v>
    <v>HYG</v>
    <v>Daily</v>
    <v>44657</v>
    <v>44657</v>
    <v>0</v>
    <v>1</v>
    <v>637848000000000000,637849159880578914,0</v>
    <v>0</v>
    <v>a1v1r7</v>
    <v>ARCX:HYG</v>
    <v>576</v>
  </rv>
  <rv s="4">
    <v>4</v>
    <v>GNRC</v>
    <v>Daily</v>
    <v>44657</v>
    <v>44657</v>
    <v>0</v>
    <v>1</v>
    <v>637848000000000000,637849159860711264,0</v>
    <v>0</v>
    <v>a1u1z2</v>
    <v>XNYS:GNRC</v>
    <v>577</v>
  </rv>
  <rv s="4">
    <v>4</v>
    <v>NTES</v>
    <v>Daily</v>
    <v>44657</v>
    <v>44657</v>
    <v>0</v>
    <v>1</v>
    <v>637848000000000000,637849159860696803,0</v>
    <v>0</v>
    <v>a1yrp2</v>
    <v>XNAS:NTES</v>
    <v>578</v>
  </rv>
  <rv s="4">
    <v>4</v>
    <v>EIX</v>
    <v>Daily</v>
    <v>44657</v>
    <v>44657</v>
    <v>0</v>
    <v>1</v>
    <v>637848000000000000,637849159867484823,0</v>
    <v>0</v>
    <v>a1ru6h</v>
    <v>XNYS:EIX</v>
    <v>579</v>
  </rv>
  <rv s="4">
    <v>4</v>
    <v>DD</v>
    <v>Daily</v>
    <v>44657</v>
    <v>44657</v>
    <v>0</v>
    <v>1</v>
    <v>637848000000000000,637849159865773604,0</v>
    <v>0</v>
    <v>a1rfsm</v>
    <v>XNYS:DD</v>
    <v>580</v>
  </rv>
  <rv s="4">
    <v>4</v>
    <v>XLB</v>
    <v>Daily</v>
    <v>44657</v>
    <v>44657</v>
    <v>0</v>
    <v>1</v>
    <v>637848000000000000,637849159869888454,0</v>
    <v>0</v>
    <v>a267lh</v>
    <v>ARCX:XLB</v>
    <v>581</v>
  </rv>
  <rv s="4">
    <v>4</v>
    <v>SYF</v>
    <v>Daily</v>
    <v>44657</v>
    <v>44657</v>
    <v>0</v>
    <v>1</v>
    <v>637848000000000000,637849159860705946,0</v>
    <v>0</v>
    <v>a23v7w</v>
    <v>XNYS:SYF</v>
    <v>582</v>
  </rv>
  <rv s="4">
    <v>4</v>
    <v>CME</v>
    <v>Daily</v>
    <v>44657</v>
    <v>44657</v>
    <v>0</v>
    <v>1</v>
    <v>637848000000000000,637849159870062996,0</v>
    <v>0</v>
    <v>a1px2w</v>
    <v>XNAS:CME</v>
    <v>583</v>
  </rv>
  <rv s="4">
    <v>4</v>
    <v>APTV</v>
    <v>Daily</v>
    <v>44657</v>
    <v>44657</v>
    <v>0</v>
    <v>1</v>
    <v>637848000000000000,637849159871711517,0</v>
    <v>0</v>
    <v>awagjc</v>
    <v>XNYS:APTV</v>
    <v>584</v>
  </rv>
  <rv s="4">
    <v>4</v>
    <v>SIRI</v>
    <v>Daily</v>
    <v>44657</v>
    <v>44657</v>
    <v>0</v>
    <v>1</v>
    <v>637848000000000000,637849159861438426,0</v>
    <v>0</v>
    <v>a22zcw</v>
    <v>XNAS:SIRI</v>
    <v>585</v>
  </rv>
  <rv s="4">
    <v>4</v>
    <v>BB</v>
    <v>Daily</v>
    <v>44657</v>
    <v>44657</v>
    <v>0</v>
    <v>1</v>
    <v>637848000000000000,637849159874809636,0</v>
    <v>0</v>
    <v>a1o79c</v>
    <v>XNYS:BB</v>
    <v>586</v>
  </rv>
  <rv s="4">
    <v>4</v>
    <v>TWLO</v>
    <v>Daily</v>
    <v>44657</v>
    <v>44657</v>
    <v>0</v>
    <v>1</v>
    <v>637848000000000000,637849159854269573,0</v>
    <v>0</v>
    <v>a24nyc</v>
    <v>XNYS:TWLO</v>
    <v>587</v>
  </rv>
  <rv s="4">
    <v>4</v>
    <v>CMI</v>
    <v>Daily</v>
    <v>44657</v>
    <v>44657</v>
    <v>0</v>
    <v>1</v>
    <v>637848000000000000,637849159865608670,0</v>
    <v>0</v>
    <v>a1pxec</v>
    <v>XNYS:CMI</v>
    <v>588</v>
  </rv>
  <rv s="4">
    <v>4</v>
    <v>CE</v>
    <v>Daily</v>
    <v>44657</v>
    <v>44657</v>
    <v>0</v>
    <v>1</v>
    <v>637848000000000000,637849159874793437,0</v>
    <v>0</v>
    <v>a1pffr</v>
    <v>XNYS:CE</v>
    <v>589</v>
  </rv>
  <rv s="4">
    <v>4</v>
    <v>CHKP</v>
    <v>Daily</v>
    <v>44657</v>
    <v>44657</v>
    <v>0</v>
    <v>1</v>
    <v>637848000000000000,637849159879145205,0</v>
    <v>0</v>
    <v>a1pmur</v>
    <v>XNAS:CHKP</v>
    <v>590</v>
  </rv>
  <rv s="4">
    <v>4</v>
    <v>TIP</v>
    <v>Daily</v>
    <v>44657</v>
    <v>44657</v>
    <v>0</v>
    <v>1</v>
    <v>637848000000000000,637849159863793549,0</v>
    <v>0</v>
    <v>a2491h</v>
    <v>ARCX:TIP</v>
    <v>591</v>
  </rv>
  <rv s="4">
    <v>4</v>
    <v>PFG</v>
    <v>Daily</v>
    <v>44657</v>
    <v>44657</v>
    <v>0</v>
    <v>1</v>
    <v>637848000000000000,637849159853914022,0</v>
    <v>0</v>
    <v>axxc6h</v>
    <v>XNAS:PFG</v>
    <v>592</v>
  </rv>
  <rv s="4">
    <v>4</v>
    <v>PINS</v>
    <v>Daily</v>
    <v>44657</v>
    <v>44657</v>
    <v>0</v>
    <v>1</v>
    <v>637848000000000000,637849159860674532,0</v>
    <v>0</v>
    <v>bplhqh</v>
    <v>XNYS:PINS</v>
    <v>593</v>
  </rv>
  <rv s="4">
    <v>4</v>
    <v>CFG</v>
    <v>Daily</v>
    <v>44657</v>
    <v>44657</v>
    <v>0</v>
    <v>1</v>
    <v>637848000000000000,637849159877928763,0</v>
    <v>0</v>
    <v>a1pj4c</v>
    <v>XNYS:CFG</v>
    <v>594</v>
  </rv>
  <rv s="4">
    <v>4</v>
    <v>ADBE</v>
    <v>Daily</v>
    <v>44657</v>
    <v>44657</v>
    <v>0</v>
    <v>1</v>
    <v>637848000000000000,637849159874981375,0</v>
    <v>0</v>
    <v>a1mv7w</v>
    <v>XNAS:ADBE</v>
    <v>595</v>
  </rv>
  <rv s="4">
    <v>4</v>
    <v>BWA</v>
    <v>Daily</v>
    <v>44657</v>
    <v>44657</v>
    <v>0</v>
    <v>1</v>
    <v>637848000000000000,637849159853899801,0</v>
    <v>0</v>
    <v>a1p18m</v>
    <v>XNYS:BWA</v>
    <v>596</v>
  </rv>
  <rv s="4">
    <v>4</v>
    <v>AVTR</v>
    <v>Daily</v>
    <v>44657</v>
    <v>44657</v>
    <v>0</v>
    <v>1</v>
    <v>637848000000000000,637849159873872011,0</v>
    <v>0</v>
    <v>bq372w</v>
    <v>XNYS:AVTR</v>
    <v>597</v>
  </rv>
  <rv s="4">
    <v>4</v>
    <v>MSFT</v>
    <v>Daily</v>
    <v>44657</v>
    <v>44657</v>
    <v>0</v>
    <v>1</v>
    <v>637848000000000000,637849159869874382,0</v>
    <v>0</v>
    <v>a1xzim</v>
    <v>XNAS:MSFT</v>
    <v>598</v>
  </rv>
  <rv s="4">
    <v>4</v>
    <v>XEL</v>
    <v>Daily</v>
    <v>44657</v>
    <v>44657</v>
    <v>0</v>
    <v>1</v>
    <v>637848000000000000,637849159869888142,0</v>
    <v>0</v>
    <v>ay4lu2</v>
    <v>XNAS:XEL</v>
    <v>599</v>
  </rv>
  <rv s="4">
    <v>4</v>
    <v>ZBRA</v>
    <v>Daily</v>
    <v>44657</v>
    <v>44657</v>
    <v>0</v>
    <v>1</v>
    <v>637848000000000000,637849159854182916,0</v>
    <v>0</v>
    <v>a26fww</v>
    <v>XNAS:ZBRA</v>
    <v>600</v>
  </rv>
  <rv s="4">
    <v>4</v>
    <v>T</v>
    <v>Daily</v>
    <v>44657</v>
    <v>44657</v>
    <v>0</v>
    <v>1</v>
    <v>637848000000000000,637849159871907891,0</v>
    <v>0</v>
    <v>a23www</v>
    <v>XNYS:T</v>
    <v>601</v>
  </rv>
  <rv s="4">
    <v>4</v>
    <v>AA</v>
    <v>Daily</v>
    <v>44657</v>
    <v>44657</v>
    <v>0</v>
    <v>1</v>
    <v>637848000000000000,637849159865598714,0</v>
    <v>0</v>
    <v>a1mnur</v>
    <v>XNYS:AA</v>
    <v>602</v>
  </rv>
  <rv s="4">
    <v>4</v>
    <v>TDY</v>
    <v>Daily</v>
    <v>44657</v>
    <v>44657</v>
    <v>0</v>
    <v>1</v>
    <v>637848000000000000,637849159868099154,0</v>
    <v>0</v>
    <v>a243ec</v>
    <v>XNYS:TDY</v>
    <v>603</v>
  </rv>
  <rv s="4">
    <v>4</v>
    <v>IDXX</v>
    <v>Daily</v>
    <v>44657</v>
    <v>44657</v>
    <v>0</v>
    <v>1</v>
    <v>637848000000000000,637849159878045393,0</v>
    <v>0</v>
    <v>a1vb5r</v>
    <v>XNAS:IDXX</v>
    <v>604</v>
  </rv>
  <rv s="4">
    <v>4</v>
    <v>KEY</v>
    <v>Daily</v>
    <v>44657</v>
    <v>44657</v>
    <v>0</v>
    <v>1</v>
    <v>637848000000000000,637849159869894985,0</v>
    <v>0</v>
    <v>a1wh27</v>
    <v>XNYS:KEY</v>
    <v>605</v>
  </rv>
  <rv s="4">
    <v>4</v>
    <v>LUV</v>
    <v>Daily</v>
    <v>44657</v>
    <v>44657</v>
    <v>0</v>
    <v>1</v>
    <v>637848000000000000,637849159854203345,0</v>
    <v>0</v>
    <v>a1x6rw</v>
    <v>XNYS:LUV</v>
    <v>606</v>
  </rv>
  <rv s="4">
    <v>4</v>
    <v>LEG</v>
    <v>Daily</v>
    <v>44657</v>
    <v>44657</v>
    <v>0</v>
    <v>1</v>
    <v>637848000000000000,637849159873858460,0</v>
    <v>0</v>
    <v>a1wu4c</v>
    <v>XNYS:LEG</v>
    <v>607</v>
  </rv>
  <rv s="4">
    <v>4</v>
    <v>TXN</v>
    <v>Daily</v>
    <v>44657</v>
    <v>44657</v>
    <v>0</v>
    <v>1</v>
    <v>637848000000000000,637849159876218520,0</v>
    <v>0</v>
    <v>a24p1h</v>
    <v>XNAS:TXN</v>
    <v>608</v>
  </rv>
  <rv s="4">
    <v>4</v>
    <v>DELL</v>
    <v>Daily</v>
    <v>44657</v>
    <v>44657</v>
    <v>0</v>
    <v>1</v>
    <v>637848000000000000,637849159854316491,0</v>
    <v>0</v>
    <v>a1retc</v>
    <v>XNYS:DELL</v>
    <v>609</v>
  </rv>
  <rv s="4">
    <v>4</v>
    <v>CLF</v>
    <v>Daily</v>
    <v>44657</v>
    <v>44657</v>
    <v>0</v>
    <v>1</v>
    <v>637848000000000000,637849159854190070,0</v>
    <v>0</v>
    <v>a1ptbh</v>
    <v>XNYS:CLF</v>
    <v>610</v>
  </rv>
  <rv s="4">
    <v>4</v>
    <v>XPEV</v>
    <v>Daily</v>
    <v>44657</v>
    <v>44657</v>
    <v>0</v>
    <v>1</v>
    <v>637848000000000000,637849159854285323,0</v>
    <v>0</v>
    <v>bvg8m7</v>
    <v>XNYS:XPEV</v>
    <v>611</v>
  </rv>
  <rv s="4">
    <v>4</v>
    <v>MPC</v>
    <v>Daily</v>
    <v>44657</v>
    <v>44657</v>
    <v>0</v>
    <v>1</v>
    <v>637848000000000000,637849159864012424,0</v>
    <v>0</v>
    <v>a1xvzr</v>
    <v>XNYS:MPC</v>
    <v>612</v>
  </rv>
  <rv s="4">
    <v>4</v>
    <v>SSO</v>
    <v>Daily</v>
    <v>44657</v>
    <v>44657</v>
    <v>0</v>
    <v>1</v>
    <v>637848000000000000,637849159853967631,0</v>
    <v>0</v>
    <v>a23m2w</v>
    <v>ARCX:SSO</v>
    <v>613</v>
  </rv>
  <rv s="4">
    <v>4</v>
    <v>XLE</v>
    <v>Daily</v>
    <v>44657</v>
    <v>44657</v>
    <v>0</v>
    <v>1</v>
    <v>637848000000000000,637849159877968814,0</v>
    <v>0</v>
    <v>a267oc</v>
    <v>ARCX:XLE</v>
    <v>614</v>
  </rv>
  <rv s="4">
    <v>4</v>
    <v>AAP</v>
    <v>Daily</v>
    <v>44657</v>
    <v>44657</v>
    <v>0</v>
    <v>1</v>
    <v>637848000000000000,637849159860604661,0</v>
    <v>0</v>
    <v>a1mor7</v>
    <v>XNYS:AAP</v>
    <v>615</v>
  </rv>
  <rv s="4">
    <v>4</v>
    <v>COLD</v>
    <v>Daily</v>
    <v>44657</v>
    <v>44657</v>
    <v>0</v>
    <v>1</v>
    <v>637848000000000000,637849159870461756,0</v>
    <v>0</v>
    <v>ayg69c</v>
    <v>XNYS:COLD</v>
    <v>616</v>
  </rv>
  <rv s="4">
    <v>4</v>
    <v>ZI</v>
    <v>Daily</v>
    <v>44657</v>
    <v>44657</v>
    <v>0</v>
    <v>1</v>
    <v>637848000000000000,637849159865802997,0</v>
    <v>0</v>
    <v>btyuz2</v>
    <v>XNAS:ZI</v>
    <v>617</v>
  </rv>
  <rv s="4">
    <v>4</v>
    <v>UBER</v>
    <v>Daily</v>
    <v>44657</v>
    <v>44657</v>
    <v>0</v>
    <v>1</v>
    <v>637848000000000000,637849159874815133,0</v>
    <v>0</v>
    <v>bptw77</v>
    <v>XNYS:UBER</v>
    <v>618</v>
  </rv>
  <rv s="4">
    <v>4</v>
    <v>ILMN</v>
    <v>Daily</v>
    <v>44657</v>
    <v>44657</v>
    <v>0</v>
    <v>1</v>
    <v>637848000000000000,637849159860167037,0</v>
    <v>0</v>
    <v>a1vh4c</v>
    <v>XNAS:ILMN</v>
    <v>619</v>
  </rv>
  <rv s="4">
    <v>4</v>
    <v>CHAU</v>
    <v>Daily</v>
    <v>44657</v>
    <v>44657</v>
    <v>0</v>
    <v>1</v>
    <v>637848000000000000,637849159874793863,0</v>
    <v>0</v>
    <v>a1pkw7</v>
    <v>ARCX:CHAU</v>
    <v>620</v>
  </rv>
  <rv s="4">
    <v>4</v>
    <v>HD</v>
    <v>Daily</v>
    <v>44657</v>
    <v>44657</v>
    <v>0</v>
    <v>1</v>
    <v>637848000000000000,637849159874829545,0</v>
    <v>0</v>
    <v>a1uj52</v>
    <v>XNYS:HD</v>
    <v>621</v>
  </rv>
  <rv s="4">
    <v>4</v>
    <v>GPS</v>
    <v>Daily</v>
    <v>44657</v>
    <v>44657</v>
    <v>0</v>
    <v>1</v>
    <v>637848000000000000,637849159853970888,0</v>
    <v>0</v>
    <v>a1u5hw</v>
    <v>XNYS:GPS</v>
    <v>622</v>
  </rv>
  <rv s="4">
    <v>4</v>
    <v>BIIB</v>
    <v>Daily</v>
    <v>44657</v>
    <v>44657</v>
    <v>0</v>
    <v>1</v>
    <v>637848000000000000,637849159867486498,0</v>
    <v>0</v>
    <v>a1ohur</v>
    <v>XNAS:BIIB</v>
    <v>623</v>
  </rv>
  <rv s="4">
    <v>4</v>
    <v>SWK</v>
    <v>Daily</v>
    <v>44657</v>
    <v>44657</v>
    <v>0</v>
    <v>1</v>
    <v>637848000000000000,637849159854412061,0</v>
    <v>0</v>
    <v>a23tw7</v>
    <v>XNYS:SWK</v>
    <v>624</v>
  </rv>
  <rv s="4">
    <v>4</v>
    <v>PYPL</v>
    <v>Daily</v>
    <v>44657</v>
    <v>44657</v>
    <v>0</v>
    <v>1</v>
    <v>637848000000000000,637849159853897937,0</v>
    <v>0</v>
    <v>a21icw</v>
    <v>XNAS:PYPL</v>
    <v>625</v>
  </rv>
  <rv s="4">
    <v>4</v>
    <v>TDG</v>
    <v>Daily</v>
    <v>44657</v>
    <v>44657</v>
    <v>0</v>
    <v>1</v>
    <v>637848000000000000,637849159854154386,0</v>
    <v>0</v>
    <v>a242qh</v>
    <v>XNYS:TDG</v>
    <v>626</v>
  </rv>
  <rv s="4">
    <v>4</v>
    <v>DOCU</v>
    <v>Daily</v>
    <v>44657</v>
    <v>44657</v>
    <v>0</v>
    <v>1</v>
    <v>637848000000000000,637849159865732337,0</v>
    <v>0</v>
    <v>azqpgh</v>
    <v>XNAS:DOCU</v>
    <v>627</v>
  </rv>
  <rv s="4">
    <v>4</v>
    <v>TJX</v>
    <v>Daily</v>
    <v>44657</v>
    <v>44657</v>
    <v>0</v>
    <v>1</v>
    <v>637848000000000000,637849160128540803,0</v>
    <v>0</v>
    <v>a249r7</v>
    <v>XNYS:TJX</v>
    <v>628</v>
  </rv>
  <rv s="4">
    <v>4</v>
    <v>CVX</v>
    <v>Daily</v>
    <v>44657</v>
    <v>44657</v>
    <v>0</v>
    <v>1</v>
    <v>637848000000000000,637849159860990347,0</v>
    <v>0</v>
    <v>a1qlz2</v>
    <v>XNYS:CVX</v>
    <v>629</v>
  </rv>
  <rv s="4">
    <v>4</v>
    <v>BF.B</v>
    <v>Daily</v>
    <v>44657</v>
    <v>44657</v>
    <v>0</v>
    <v>1</v>
    <v>637848000000000000,637849159867737886,0</v>
    <v>0</v>
    <v>a1odxm</v>
    <v>XNYS:BF.B</v>
    <v>630</v>
  </rv>
  <rv s="4">
    <v>4</v>
    <v>TFC</v>
    <v>Daily</v>
    <v>44657</v>
    <v>44657</v>
    <v>0</v>
    <v>1</v>
    <v>637848000000000000,637849159854302534,0</v>
    <v>0</v>
    <v>a1o8mw</v>
    <v>XNYS:TFC</v>
    <v>631</v>
  </rv>
  <rv s="4">
    <v>4</v>
    <v>EXR</v>
    <v>Daily</v>
    <v>44657</v>
    <v>44657</v>
    <v>0</v>
    <v>1</v>
    <v>637848000000000000,637849159867504726,0</v>
    <v>0</v>
    <v>a1sioc</v>
    <v>XNYS:EXR</v>
    <v>632</v>
  </rv>
  <rv s="4">
    <v>4</v>
    <v>NEM</v>
    <v>Daily</v>
    <v>44657</v>
    <v>44657</v>
    <v>0</v>
    <v>1</v>
    <v>637848000000000000,637849159936468529,0</v>
    <v>0</v>
    <v>a1yeec</v>
    <v>XNYS:NEM</v>
    <v>633</v>
  </rv>
  <rv s="4">
    <v>4</v>
    <v>DFEN</v>
    <v>Daily</v>
    <v>44657</v>
    <v>44657</v>
    <v>0</v>
    <v>1</v>
    <v>637848000000000000,637849159864003971,0</v>
    <v>0</v>
    <v>a1qxw7</v>
    <v>ARCX:DFEN</v>
    <v>336</v>
  </rv>
  <rv s="4">
    <v>4</v>
    <v>ECL</v>
    <v>Daily</v>
    <v>44657</v>
    <v>44657</v>
    <v>0</v>
    <v>1</v>
    <v>637848000000000000,637849160023825100,0</v>
    <v>0</v>
    <v>a1rlu2</v>
    <v>XNYS:ECL</v>
    <v>634</v>
  </rv>
  <rv s="4">
    <v>4</v>
    <v>GPN</v>
    <v>Daily</v>
    <v>44657</v>
    <v>44657</v>
    <v>0</v>
    <v>1</v>
    <v>637848000000000000,637849159879163000,0</v>
    <v>0</v>
    <v>a1u4zr</v>
    <v>XNYS:GPN</v>
    <v>635</v>
  </rv>
  <rv s="4">
    <v>4</v>
    <v>CMG</v>
    <v>Daily</v>
    <v>44657</v>
    <v>44657</v>
    <v>0</v>
    <v>1</v>
    <v>637848000000000000,637849159874825073,0</v>
    <v>0</v>
    <v>a1pxbh</v>
    <v>XNYS:CMG</v>
    <v>636</v>
  </rv>
  <rv s="4">
    <v>4</v>
    <v>TT</v>
    <v>Daily</v>
    <v>44657</v>
    <v>44657</v>
    <v>0</v>
    <v>1</v>
    <v>637848000000000000,637849159860617165,0</v>
    <v>0</v>
    <v>a1vqnm</v>
    <v>XNYS:TT</v>
    <v>637</v>
  </rv>
  <rv s="4">
    <v>4</v>
    <v>QCOM</v>
    <v>Daily</v>
    <v>44657</v>
    <v>44657</v>
    <v>0</v>
    <v>1</v>
    <v>637848000000000000,637849159936481479,0</v>
    <v>0</v>
    <v>a21k2w</v>
    <v>XNAS:QCOM</v>
    <v>638</v>
  </rv>
  <rv s="4">
    <v>4</v>
    <v>NVDA</v>
    <v>Daily</v>
    <v>44657</v>
    <v>44657</v>
    <v>0</v>
    <v>1</v>
    <v>637848000000000000,637849159854185455,0</v>
    <v>0</v>
    <v>a1yv52</v>
    <v>XNAS:NVDA</v>
    <v>639</v>
  </rv>
  <rv s="4">
    <v>4</v>
    <v>NLOK</v>
    <v>Daily</v>
    <v>44657</v>
    <v>44657</v>
    <v>0</v>
    <v>1</v>
    <v>637848000000000000,637849159863814347,0</v>
    <v>0</v>
    <v>a23vm7</v>
    <v>XNAS:NLOK</v>
    <v>640</v>
  </rv>
  <rv s="4">
    <v>4</v>
    <v>MCO</v>
    <v>Daily</v>
    <v>44657</v>
    <v>44657</v>
    <v>0</v>
    <v>1</v>
    <v>637848000000000000,637849159870053146,0</v>
    <v>0</v>
    <v>a1xear</v>
    <v>XNYS:MCO</v>
    <v>641</v>
  </rv>
  <rv s="4">
    <v>4</v>
    <v>UVXY</v>
    <v>Daily</v>
    <v>44657</v>
    <v>44657</v>
    <v>0</v>
    <v>1</v>
    <v>637848000000000000,637849159864013979,0</v>
    <v>0</v>
    <v>a255p2</v>
    <v>BATS:UVXY</v>
    <v>642</v>
  </rv>
  <rv s="4">
    <v>4</v>
    <v>V</v>
    <v>Daily</v>
    <v>44657</v>
    <v>44657</v>
    <v>0</v>
    <v>1</v>
    <v>637848000000000000,637849159880438885,0</v>
    <v>0</v>
    <v>a256cw</v>
    <v>XNYS:V</v>
    <v>643</v>
  </rv>
  <rv s="4">
    <v>4</v>
    <v>MCHP</v>
    <v>Daily</v>
    <v>44657</v>
    <v>44657</v>
    <v>0</v>
    <v>1</v>
    <v>637848000000000000,637849159860995025,0</v>
    <v>0</v>
    <v>a1xdvh</v>
    <v>XNAS:MCHP</v>
    <v>644</v>
  </rv>
  <rv s="4">
    <v>4</v>
    <v>CAG</v>
    <v>Daily</v>
    <v>44657</v>
    <v>44657</v>
    <v>0</v>
    <v>1</v>
    <v>637848000000000000,637849159854153464,0</v>
    <v>0</v>
    <v>a1p55r</v>
    <v>XNYS:CAG</v>
    <v>645</v>
  </rv>
  <rv s="4">
    <v>4</v>
    <v>HST</v>
    <v>Daily</v>
    <v>44657</v>
    <v>44657</v>
    <v>0</v>
    <v>1</v>
    <v>637848000000000000,637849159865288389,0</v>
    <v>0</v>
    <v>a1uwoc</v>
    <v>XNAS:HST</v>
    <v>646</v>
  </rv>
  <rv s="4">
    <v>4</v>
    <v>ETSY</v>
    <v>Daily</v>
    <v>44657</v>
    <v>44657</v>
    <v>0</v>
    <v>1</v>
    <v>637848000000000000,637849159865784801,0</v>
    <v>0</v>
    <v>a1sar7</v>
    <v>XNAS:ETSY</v>
    <v>647</v>
  </rv>
  <rv s="4">
    <v>4</v>
    <v>PLTR</v>
    <v>Daily</v>
    <v>44657</v>
    <v>44657</v>
    <v>0</v>
    <v>1</v>
    <v>637848000000000000,637849159866402982,0</v>
    <v>0</v>
    <v>bvsk7w</v>
    <v>XNYS:PLTR</v>
    <v>648</v>
  </rv>
  <rv s="4">
    <v>4</v>
    <v>HSY</v>
    <v>Daily</v>
    <v>44657</v>
    <v>44657</v>
    <v>0</v>
    <v>1</v>
    <v>637848000000000000,637849159879193430,0</v>
    <v>0</v>
    <v>a1uwu2</v>
    <v>XNYS:HSY</v>
    <v>649</v>
  </rv>
  <rv s="4">
    <v>4</v>
    <v>EXPD</v>
    <v>Daily</v>
    <v>44657</v>
    <v>44657</v>
    <v>0</v>
    <v>1</v>
    <v>637848000000000000,637849159863816200,0</v>
    <v>0</v>
    <v>a1sicw</v>
    <v>XNAS:EXPD</v>
    <v>650</v>
  </rv>
  <rv s="4">
    <v>4</v>
    <v>DUK</v>
    <v>Daily</v>
    <v>44657</v>
    <v>44657</v>
    <v>0</v>
    <v>1</v>
    <v>637848000000000000,637849159860148034,0</v>
    <v>0</v>
    <v>a1rdzr</v>
    <v>XNYS:DUK</v>
    <v>651</v>
  </rv>
  <rv s="4">
    <v>4</v>
    <v>PHM</v>
    <v>Daily</v>
    <v>44657</v>
    <v>44657</v>
    <v>0</v>
    <v>1</v>
    <v>637848000000000000,637849159880444804,0</v>
    <v>0</v>
    <v>a1zutc</v>
    <v>XNYS:PHM</v>
    <v>652</v>
  </rv>
  <rv s="4">
    <v>4</v>
    <v>VIAC</v>
    <v>Daily</v>
    <v>44657</v>
    <v>44657</v>
    <v>0</v>
    <v>1</v>
    <v>637848000000000000,637849159858985563,0</v>
    <v>0</v>
    <v>a1pb4c</v>
    <v>XNAS:PARA</v>
    <v>653</v>
  </rv>
  <rv s="4">
    <v>4</v>
    <v>KBWB</v>
    <v>Daily</v>
    <v>44657</v>
    <v>44657</v>
    <v>0</v>
    <v>1</v>
    <v>637848000000000000,637849160023813287,0</v>
    <v>0</v>
    <v>a1wf9c</v>
    <v>XNAS:KBWB</v>
    <v>654</v>
  </rv>
  <rv s="4">
    <v>4</v>
    <v>CPNG</v>
    <v>Daily</v>
    <v>44657</v>
    <v>44657</v>
    <v>0</v>
    <v>1</v>
    <v>637848000000000000,637849159854157293,0</v>
    <v>0</v>
    <v>byhk6h</v>
    <v>XNYS:CPNG</v>
    <v>655</v>
  </rv>
  <rv s="4">
    <v>4</v>
    <v>DGX</v>
    <v>Daily</v>
    <v>44657</v>
    <v>44657</v>
    <v>0</v>
    <v>1</v>
    <v>637848000000000000,637849159868112827,0</v>
    <v>0</v>
    <v>a1r177</v>
    <v>XNYS:DGX</v>
    <v>656</v>
  </rv>
  <rv s="4">
    <v>4</v>
    <v>STE</v>
    <v>Daily</v>
    <v>44657</v>
    <v>44657</v>
    <v>0</v>
    <v>1</v>
    <v>637848000000000000,637849159854314051,0</v>
    <v>0</v>
    <v>a23ocw</v>
    <v>XNYS:STE</v>
    <v>657</v>
  </rv>
  <rv s="4">
    <v>4</v>
    <v>BNDX</v>
    <v>Daily</v>
    <v>44657</v>
    <v>44657</v>
    <v>0</v>
    <v>1</v>
    <v>637848000000000000,637849159861434800,0</v>
    <v>0</v>
    <v>a1oovh</v>
    <v>XNAS:BNDX</v>
    <v>658</v>
  </rv>
  <rv s="4">
    <v>4</v>
    <v>COP</v>
    <v>Daily</v>
    <v>44657</v>
    <v>44657</v>
    <v>0</v>
    <v>1</v>
    <v>637848000000000000,637849159880437402,0</v>
    <v>0</v>
    <v>a1q5nm</v>
    <v>XNYS:COP</v>
    <v>659</v>
  </rv>
  <rv s="4">
    <v>4</v>
    <v>DOV</v>
    <v>Daily</v>
    <v>44657</v>
    <v>44657</v>
    <v>0</v>
    <v>1</v>
    <v>637848000000000000,637849159873986458,0</v>
    <v>0</v>
    <v>a1r8ur</v>
    <v>XNYS:DOV</v>
    <v>660</v>
  </rv>
  <rv s="4">
    <v>7</v>
    <v>IGV</v>
    <v>Daily</v>
    <v>44657</v>
    <v>44657</v>
    <v>0</v>
    <v>1</v>
    <v>637848000000000000,637849159871978966,0</v>
    <v>0</v>
    <v>aoa94c</v>
    <v>XLON:IGV</v>
    <v>661</v>
  </rv>
  <rv s="4">
    <v>4</v>
    <v>ORCL</v>
    <v>Daily</v>
    <v>44657</v>
    <v>44657</v>
    <v>0</v>
    <v>1</v>
    <v>637848000000000000,637849159875834871,0</v>
    <v>0</v>
    <v>a1zbec</v>
    <v>XNYS:ORCL</v>
    <v>662</v>
  </rv>
  <rv s="4">
    <v>4</v>
    <v>SOXX</v>
    <v>Daily</v>
    <v>44657</v>
    <v>44657</v>
    <v>0</v>
    <v>1</v>
    <v>637848000000000000,637849159865276879,0</v>
    <v>0</v>
    <v>a23bxm</v>
    <v>XNAS:SOXX</v>
    <v>663</v>
  </rv>
  <rv s="4">
    <v>4</v>
    <v>VO</v>
    <v>Daily</v>
    <v>44657</v>
    <v>44657</v>
    <v>0</v>
    <v>1</v>
    <v>637848000000000000,637849159936492902,0</v>
    <v>0</v>
    <v>a25h27</v>
    <v>ARCX:VO</v>
    <v>664</v>
  </rv>
  <rv s="4">
    <v>4</v>
    <v>PKI</v>
    <v>Daily</v>
    <v>44657</v>
    <v>44657</v>
    <v>0</v>
    <v>1</v>
    <v>637848000000000000,637849159870438577,0</v>
    <v>0</v>
    <v>a1zxcw</v>
    <v>XNYS:PKI</v>
    <v>665</v>
  </rv>
  <rv s="4">
    <v>4</v>
    <v>FRC</v>
    <v>Daily</v>
    <v>44657</v>
    <v>44657</v>
    <v>0</v>
    <v>1</v>
    <v>637848000000000000,637849159880428003,0</v>
    <v>0</v>
    <v>a1tba2</v>
    <v>XNYS:FRC</v>
    <v>666</v>
  </rv>
  <rv s="4">
    <v>4</v>
    <v>LU</v>
    <v>Daily</v>
    <v>44657</v>
    <v>44657</v>
    <v>0</v>
    <v>1</v>
    <v>637848000000000000,637849159877948904,0</v>
    <v>0</v>
    <v>bwio5r</v>
    <v>XNYS:LU</v>
    <v>667</v>
  </rv>
  <rv s="4">
    <v>4</v>
    <v>INTU</v>
    <v>Daily</v>
    <v>44657</v>
    <v>44657</v>
    <v>0</v>
    <v>1</v>
    <v>637848000000000000,637849159853895867,0</v>
    <v>0</v>
    <v>a1vmtc</v>
    <v>XNAS:INTU</v>
    <v>668</v>
  </rv>
  <rv s="4">
    <v>4</v>
    <v>FITB</v>
    <v>Daily</v>
    <v>44657</v>
    <v>44657</v>
    <v>0</v>
    <v>1</v>
    <v>637848000000000000,637849159860677054,0</v>
    <v>0</v>
    <v>a1sx7w</v>
    <v>XNAS:FITB</v>
    <v>669</v>
  </rv>
  <rv s="4">
    <v>4</v>
    <v>ROP</v>
    <v>Daily</v>
    <v>44657</v>
    <v>44657</v>
    <v>0</v>
    <v>1</v>
    <v>637848000000000000,637849159878047899,0</v>
    <v>0</v>
    <v>a22777</v>
    <v>XNYS:ROP</v>
    <v>670</v>
  </rv>
  <rv s="4">
    <v>4</v>
    <v>TZA</v>
    <v>Daily</v>
    <v>44657</v>
    <v>44657</v>
    <v>0</v>
    <v>1</v>
    <v>637848000000000000,637849159879214258,0</v>
    <v>0</v>
    <v>a24q6h</v>
    <v>ARCX:TZA</v>
    <v>671</v>
  </rv>
  <rv s="4">
    <v>4</v>
    <v>VTIP</v>
    <v>Daily</v>
    <v>44657</v>
    <v>44657</v>
    <v>0</v>
    <v>1</v>
    <v>637848000000000000,637849159875762701,0</v>
    <v>0</v>
    <v>a25lur</v>
    <v>XNAS:VTIP</v>
    <v>672</v>
  </rv>
  <rv s="4">
    <v>4</v>
    <v>IEFA</v>
    <v>Daily</v>
    <v>44657</v>
    <v>44657</v>
    <v>0</v>
    <v>1</v>
    <v>637848000000000000,637849159874797941,0</v>
    <v>0</v>
    <v>a1vbec</v>
    <v>BATS:IEFA</v>
    <v>673</v>
  </rv>
  <rv s="4">
    <v>4</v>
    <v>XLC</v>
    <v>Daily</v>
    <v>44657</v>
    <v>44657</v>
    <v>0</v>
    <v>1</v>
    <v>637848000000000000,637849159869879908,0</v>
    <v>0</v>
    <v>b1hbp2</v>
    <v>ARCX:XLC</v>
    <v>674</v>
  </rv>
  <rv s="4">
    <v>4</v>
    <v>EXC</v>
    <v>Daily</v>
    <v>44657</v>
    <v>44657</v>
    <v>0</v>
    <v>1</v>
    <v>637848000000000000,637849160078080813,0</v>
    <v>0</v>
    <v>a1shjc</v>
    <v>XNAS:EXC</v>
    <v>675</v>
  </rv>
  <rv s="4">
    <v>4</v>
    <v>HES</v>
    <v>Daily</v>
    <v>44657</v>
    <v>44657</v>
    <v>0</v>
    <v>1</v>
    <v>637848000000000000,637849159867486057,0</v>
    <v>0</v>
    <v>a1ultc</v>
    <v>XNYS:HES</v>
    <v>676</v>
  </rv>
  <rv s="4">
    <v>4</v>
    <v>BHP</v>
    <v>Daily</v>
    <v>44657</v>
    <v>44657</v>
    <v>0</v>
    <v>1</v>
    <v>637848000000000000,637849159875770921,0</v>
    <v>0</v>
    <v>a1oh27</v>
    <v>XNYS:BHP</v>
    <v>677</v>
  </rv>
  <rv s="4">
    <v>4</v>
    <v>UPST</v>
    <v>Daily</v>
    <v>44657</v>
    <v>44657</v>
    <v>0</v>
    <v>1</v>
    <v>637848000000000000,637849159865702457,0</v>
    <v>0</v>
    <v>bwvfa2</v>
    <v>XNAS:UPST</v>
    <v>678</v>
  </rv>
  <rv s="4">
    <v>4</v>
    <v>ZS</v>
    <v>Daily</v>
    <v>44657</v>
    <v>44657</v>
    <v>0</v>
    <v>1</v>
    <v>637848000000000000,637849159877929902,0</v>
    <v>0</v>
    <v>azbtyc</v>
    <v>XNAS:ZS</v>
    <v>679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error">
    <k n="errorType" t="i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8">
    <spb s="0">
      <v>1</v>
    </spb>
    <spb s="0">
      <v>2</v>
    </spb>
    <spb s="0">
      <v>3</v>
    </spb>
    <spb s="0">
      <v>4</v>
    </spb>
    <spb s="1">
      <v>5</v>
      <v>1</v>
    </spb>
    <spb s="1">
      <v>5</v>
      <v>4</v>
    </spb>
    <spb s="1">
      <v>5</v>
      <v>3</v>
    </spb>
    <spb s="1">
      <v>5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yyyy/m/d"/>
    </x:dxf>
    <x:dxf>
      <x:numFmt numFmtId="0" formatCode="General"/>
    </x:dxf>
    <x:dxf>
      <x:numFmt numFmtId="35" formatCode="_ * #,##0.00_ ;_ * \-#,##0.00_ ;_ * &quot;-&quot;??_ ;_ @_ "/>
    </x:dxf>
  </dxfs>
  <richProperties>
    <rPr n="NumberFormat" t="s"/>
  </richProperties>
  <richStyles>
    <rSty dxfid="1">
      <rpv i="0">_([$$-en-US]* #,##0.00_);_([$$-en-US]* (#,##0.00);_([$$-en-US]* "-"??_);_(@_)</rpv>
    </rSty>
    <rSty dxfid="2">
      <rpv i="0">_(* #,##0.00_);_(* (#,##0.00);_(* "-"??_);_(@_)</rpv>
    </rSty>
    <rSty dxfid="1">
      <rpv i="0">_-* #,##0.00 [$CHF-fr-CH]_-;-* #,##0.00 [$CHF-fr-CH]_-;_-* "-"?? [$CHF-fr-CH]_-;_-@_-</rpv>
    </rSty>
    <rSty dxfid="1">
      <rpv i="0">_([$€-x-euro2] * #,##0.00_);_([$€-x-euro2] * (#,##0.00);_([$€-x-euro2] * "-"??_);_(@_)</rpv>
    </rSty>
    <rSty dxfid="0"/>
  </richStyles>
</rich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73" sqref="D773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cm="1" vm="1">
        <f t="array" aca="1" ref="K2" ca="1">_xlfn.STOCKHISTORY(B2,TODAY()-$K$1,TODAY()-$K$1,0,0,1)</f>
        <v>446.52</v>
      </c>
      <c r="L2" s="41">
        <f t="shared" ref="L2:L65" ca="1" si="1">K2/J2-1</f>
        <v>5.4008120101973311E-2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cm="1" vm="2">
        <f t="array" aca="1" ref="K3" ca="1">_xlfn.STOCKHISTORY(B3,TODAY()-$K$1,TODAY()-$K$1,0,0,1)</f>
        <v>1045.76</v>
      </c>
      <c r="L3" s="41">
        <f t="shared" ca="1" si="1"/>
        <v>0.53612033255971103</v>
      </c>
    </row>
    <row r="4" spans="1:12" ht="20.10000000000000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cm="1" vm="3">
        <f t="array" aca="1" ref="K4" ca="1">_xlfn.STOCKHISTORY(B4,TODAY()-$K$1,TODAY()-$K$1,0,0,1)</f>
        <v>103.67</v>
      </c>
      <c r="L4" s="41">
        <f t="shared" ca="1" si="1"/>
        <v>9.726926333615582E-2</v>
      </c>
    </row>
    <row r="5" spans="1:12" ht="20.10000000000000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cm="1" vm="4">
        <f t="array" aca="1" ref="K5" ca="1">_xlfn.STOCKHISTORY(B5,TODAY()-$K$1,TODAY()-$K$1,0,0,1)</f>
        <v>171.83</v>
      </c>
      <c r="L5" s="41">
        <f t="shared" ca="1" si="1"/>
        <v>0.24011258660508084</v>
      </c>
    </row>
    <row r="6" spans="1:12" ht="20.10000000000000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cm="1" vm="5">
        <f t="array" aca="1" ref="K6" ca="1">_xlfn.STOCKHISTORY(B6,TODAY()-$K$1,TODAY()-$K$1,0,0,1)</f>
        <v>3175.12</v>
      </c>
      <c r="L6" s="41">
        <f t="shared" ca="1" si="1"/>
        <v>-5.1911483232157885E-2</v>
      </c>
    </row>
    <row r="7" spans="1:12" ht="20.10000000000000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cm="1" vm="6">
        <f t="array" aca="1" ref="K7" ca="1">_xlfn.STOCKHISTORY(B7,TODAY()-$K$1,TODAY()-$K$1,0,0,1)</f>
        <v>154.62</v>
      </c>
      <c r="L7" s="41">
        <f t="shared" ca="1" si="1"/>
        <v>-0.4679833465230705</v>
      </c>
    </row>
    <row r="8" spans="1:12" ht="20.10000000000000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cm="1" vm="7">
        <f t="array" aca="1" ref="K8" ca="1">_xlfn.STOCKHISTORY(B8,TODAY()-$K$1,TODAY()-$K$1,0,0,1)</f>
        <v>244.07</v>
      </c>
      <c r="L8" s="41">
        <f t="shared" ca="1" si="1"/>
        <v>0.31822846340804745</v>
      </c>
    </row>
    <row r="9" spans="1:12" ht="20.10000000000000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cm="1" vm="8">
        <f t="array" aca="1" ref="K9" ca="1">_xlfn.STOCKHISTORY(B9,TODAY()-$K$1,TODAY()-$K$1,0,0,1)</f>
        <v>299.5</v>
      </c>
      <c r="L9" s="41">
        <f t="shared" ca="1" si="1"/>
        <v>0.10264339886606288</v>
      </c>
    </row>
    <row r="10" spans="1:12" ht="20.10000000000000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cm="1" vm="9">
        <f t="array" aca="1" ref="K10" ca="1">_xlfn.STOCKHISTORY(B10,TODAY()-$K$1,TODAY()-$K$1,0,0,1)</f>
        <v>107.68</v>
      </c>
      <c r="L10" s="41">
        <f t="shared" ca="1" si="1"/>
        <v>-0.45908474405987842</v>
      </c>
    </row>
    <row r="11" spans="1:12" ht="20.100000000000001" customHeight="1" x14ac:dyDescent="0.2">
      <c r="A11" s="1">
        <f t="shared" si="2"/>
        <v>10</v>
      </c>
      <c r="B11" s="1" t="s">
        <v>3633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cm="1" vm="10">
        <f t="array" aca="1" ref="K11" ca="1">_xlfn.STOCKHISTORY(B11,TODAY()-$K$1,TODAY()-$K$1,0,0,1)</f>
        <v>223.3</v>
      </c>
      <c r="L11" s="41">
        <f t="shared" ca="1" si="1"/>
        <v>-0.33513964151729891</v>
      </c>
    </row>
    <row r="12" spans="1:12" ht="20.10000000000000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cm="1" vm="11">
        <f t="array" aca="1" ref="K12" ca="1">_xlfn.STOCKHISTORY(B12,TODAY()-$K$1,TODAY()-$K$1,0,0,1)</f>
        <v>20.39</v>
      </c>
      <c r="L12" s="41">
        <f t="shared" ca="1" si="1"/>
        <v>-0.37319397479249927</v>
      </c>
    </row>
    <row r="13" spans="1:12" ht="20.10000000000000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cm="1" vm="12">
        <f t="array" aca="1" ref="K13" ca="1">_xlfn.STOCKHISTORY(B13,TODAY()-$K$1,TODAY()-$K$1,0,0,1)</f>
        <v>53.7</v>
      </c>
      <c r="L13" s="41">
        <f t="shared" ca="1" si="1"/>
        <v>-0.55538996522603079</v>
      </c>
    </row>
    <row r="14" spans="1:12" ht="20.10000000000000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cm="1" vm="13">
        <f t="array" aca="1" ref="K14" ca="1">_xlfn.STOCKHISTORY(B14,TODAY()-$K$1,TODAY()-$K$1,0,0,1)</f>
        <v>2730.96</v>
      </c>
      <c r="L14" s="41">
        <f t="shared" ca="1" si="1"/>
        <v>9.3512504905062022E-2</v>
      </c>
    </row>
    <row r="15" spans="1:12" ht="20.10000000000000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t="e" cm="1" vm="14">
        <f t="array" aca="1" ref="K15" ca="1">_xlfn.STOCKHISTORY(B15,TODAY()-$K$1,TODAY()-$K$1,0,0,1)</f>
        <v>#VALUE!</v>
      </c>
      <c r="L15" s="41" t="e" vm="14">
        <f t="shared" ca="1" si="1"/>
        <v>#VALUE!</v>
      </c>
    </row>
    <row r="16" spans="1:12" ht="20.10000000000000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cm="1" vm="15">
        <f t="array" aca="1" ref="K16" ca="1">_xlfn.STOCKHISTORY(B16,TODAY()-$K$1,TODAY()-$K$1,0,0,1)</f>
        <v>2743.52</v>
      </c>
      <c r="L16" s="41">
        <f t="shared" ca="1" si="1"/>
        <v>8.4879807977476185E-2</v>
      </c>
    </row>
    <row r="17" spans="1:12" ht="20.10000000000000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t="e" cm="1" vm="14">
        <f t="array" aca="1" ref="K17" ca="1">_xlfn.STOCKHISTORY(B17,TODAY()-$K$1,TODAY()-$K$1,0,0,1)</f>
        <v>#VALUE!</v>
      </c>
      <c r="L17" s="41" t="e" vm="14">
        <f t="shared" ca="1" si="1"/>
        <v>#VALUE!</v>
      </c>
    </row>
    <row r="18" spans="1:12" ht="20.10000000000000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cm="1" vm="16">
        <f t="array" aca="1" ref="K18" ca="1">_xlfn.STOCKHISTORY(B18,TODAY()-$K$1,TODAY()-$K$1,0,0,1)</f>
        <v>166.65</v>
      </c>
      <c r="L18" s="41">
        <f t="shared" ca="1" si="1"/>
        <v>-0.34644495862582847</v>
      </c>
    </row>
    <row r="19" spans="1:12" ht="20.10000000000000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cm="1" vm="17">
        <f t="array" aca="1" ref="K19" ca="1">_xlfn.STOCKHISTORY(B19,TODAY()-$K$1,TODAY()-$K$1,0,0,1)</f>
        <v>52.87</v>
      </c>
      <c r="L19" s="41">
        <f t="shared" ca="1" si="1"/>
        <v>0.2651351998085667</v>
      </c>
    </row>
    <row r="20" spans="1:12" ht="20.10000000000000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cm="1" vm="18">
        <f t="array" aca="1" ref="K20" ca="1">_xlfn.STOCKHISTORY(B20,TODAY()-$K$1,TODAY()-$K$1,0,0,1)</f>
        <v>178.72</v>
      </c>
      <c r="L20" s="41">
        <f t="shared" ca="1" si="1"/>
        <v>-0.2057241900359984</v>
      </c>
    </row>
    <row r="21" spans="1:12" ht="20.10000000000000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cm="1" vm="19">
        <f t="array" aca="1" ref="K21" ca="1">_xlfn.STOCKHISTORY(B21,TODAY()-$K$1,TODAY()-$K$1,0,0,1)</f>
        <v>45.25</v>
      </c>
      <c r="L21" s="41">
        <f t="shared" ca="1" si="1"/>
        <v>-0.13463377318799008</v>
      </c>
    </row>
    <row r="22" spans="1:12" ht="20.10000000000000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t="e" cm="1" vm="14">
        <f t="array" aca="1" ref="K22" ca="1">_xlfn.STOCKHISTORY(B22,TODAY()-$K$1,TODAY()-$K$1,0,0,1)</f>
        <v>#VALUE!</v>
      </c>
      <c r="L22" s="41" t="e" vm="14">
        <f t="shared" ca="1" si="1"/>
        <v>#VALUE!</v>
      </c>
    </row>
    <row r="23" spans="1:12" ht="20.10000000000000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cm="1" vm="20">
        <f t="array" aca="1" ref="K23" ca="1">_xlfn.STOCKHISTORY(B23,TODAY()-$K$1,TODAY()-$K$1,0,0,1)</f>
        <v>118.68</v>
      </c>
      <c r="L23" s="41">
        <f t="shared" ca="1" si="1"/>
        <v>-0.11505480575646865</v>
      </c>
    </row>
    <row r="24" spans="1:12" ht="20.10000000000000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cm="1" vm="21">
        <f t="array" aca="1" ref="K24" ca="1">_xlfn.STOCKHISTORY(B24,TODAY()-$K$1,TODAY()-$K$1,0,0,1)</f>
        <v>21.68</v>
      </c>
      <c r="L24" s="41">
        <f t="shared" ca="1" si="1"/>
        <v>-0.46203473945409423</v>
      </c>
    </row>
    <row r="25" spans="1:12" ht="20.10000000000000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cm="1" vm="22">
        <f t="array" aca="1" ref="K25" ca="1">_xlfn.STOCKHISTORY(B25,TODAY()-$K$1,TODAY()-$K$1,0,0,1)</f>
        <v>73.78</v>
      </c>
      <c r="L25" s="41">
        <f t="shared" ca="1" si="1"/>
        <v>-3.4545930384716095E-2</v>
      </c>
    </row>
    <row r="26" spans="1:12" ht="20.10000000000000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cm="1" vm="23">
        <f t="array" aca="1" ref="K26" ca="1">_xlfn.STOCKHISTORY(B26,TODAY()-$K$1,TODAY()-$K$1,0,0,1)</f>
        <v>112.49</v>
      </c>
      <c r="L26" s="41">
        <f t="shared" ca="1" si="1"/>
        <v>-0.58093357672391321</v>
      </c>
    </row>
    <row r="27" spans="1:12" ht="20.10000000000000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cm="1" vm="24">
        <f t="array" aca="1" ref="K27" ca="1">_xlfn.STOCKHISTORY(B27,TODAY()-$K$1,TODAY()-$K$1,0,0,1)</f>
        <v>37.549999999999997</v>
      </c>
      <c r="L27" s="41">
        <f t="shared" ca="1" si="1"/>
        <v>4.1608876560332853E-2</v>
      </c>
    </row>
    <row r="28" spans="1:12" ht="20.10000000000000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cm="1" vm="25">
        <f t="array" aca="1" ref="K28" ca="1">_xlfn.STOCKHISTORY(B28,TODAY()-$K$1,TODAY()-$K$1,0,0,1)</f>
        <v>448.49</v>
      </c>
      <c r="L28" s="41">
        <f t="shared" ca="1" si="1"/>
        <v>5.4129647910496903E-2</v>
      </c>
    </row>
    <row r="29" spans="1:12" ht="20.10000000000000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cm="1" vm="26">
        <f t="array" aca="1" ref="K29" ca="1">_xlfn.STOCKHISTORY(B29,TODAY()-$K$1,TODAY()-$K$1,0,0,1)</f>
        <v>219.01</v>
      </c>
      <c r="L29" s="41">
        <f t="shared" ca="1" si="1"/>
        <v>-3.7530213139969293E-2</v>
      </c>
    </row>
    <row r="30" spans="1:12" ht="20.10000000000000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cm="1" vm="27">
        <f t="array" aca="1" ref="K30" ca="1">_xlfn.STOCKHISTORY(B30,TODAY()-$K$1,TODAY()-$K$1,0,0,1)</f>
        <v>12.51</v>
      </c>
      <c r="L30" s="41" t="e">
        <f t="shared" ca="1" si="1"/>
        <v>#DIV/0!</v>
      </c>
    </row>
    <row r="31" spans="1:12" ht="20.10000000000000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cm="1" vm="28">
        <f t="array" aca="1" ref="K31" ca="1">_xlfn.STOCKHISTORY(B31,TODAY()-$K$1,TODAY()-$K$1,0,0,1)</f>
        <v>116.09</v>
      </c>
      <c r="L31" s="41">
        <f t="shared" ca="1" si="1"/>
        <v>-0.6532142430397897</v>
      </c>
    </row>
    <row r="32" spans="1:12" ht="20.10000000000000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cm="1" vm="29">
        <f t="array" aca="1" ref="K32" ca="1">_xlfn.STOCKHISTORY(B32,TODAY()-$K$1,TODAY()-$K$1,0,0,1)</f>
        <v>119.33</v>
      </c>
      <c r="L32" s="41">
        <f t="shared" ca="1" si="1"/>
        <v>-0.64325859491778781</v>
      </c>
    </row>
    <row r="33" spans="1:12" ht="20.10000000000000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cm="1" vm="30">
        <f t="array" aca="1" ref="K33" ca="1">_xlfn.STOCKHISTORY(B33,TODAY()-$K$1,TODAY()-$K$1,0,0,1)</f>
        <v>200.82</v>
      </c>
      <c r="L33" s="41">
        <f t="shared" ca="1" si="1"/>
        <v>-0.18089488926051311</v>
      </c>
    </row>
    <row r="34" spans="1:12" ht="20.10000000000000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cm="1" vm="31">
        <f t="array" aca="1" ref="K34" ca="1">_xlfn.STOCKHISTORY(B34,TODAY()-$K$1,TODAY()-$K$1,0,0,1)</f>
        <v>80.86</v>
      </c>
      <c r="L34" s="41">
        <f t="shared" ca="1" si="1"/>
        <v>-7.4298797939324479E-2</v>
      </c>
    </row>
    <row r="35" spans="1:12" ht="20.10000000000000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cm="1" vm="32">
        <f t="array" aca="1" ref="K35" ca="1">_xlfn.STOCKHISTORY(B35,TODAY()-$K$1,TODAY()-$K$1,0,0,1)</f>
        <v>410.46</v>
      </c>
      <c r="L35" s="41">
        <f t="shared" ca="1" si="1"/>
        <v>5.3379869629933685E-2</v>
      </c>
    </row>
    <row r="36" spans="1:12" ht="20.10000000000000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cm="1" vm="33">
        <f t="array" aca="1" ref="K36" ca="1">_xlfn.STOCKHISTORY(B36,TODAY()-$K$1,TODAY()-$K$1,0,0,1)</f>
        <v>131.49</v>
      </c>
      <c r="L36" s="41">
        <f t="shared" ca="1" si="1"/>
        <v>-0.14025107885445265</v>
      </c>
    </row>
    <row r="37" spans="1:12" ht="20.10000000000000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cm="1" vm="34">
        <f t="array" aca="1" ref="K37" ca="1">_xlfn.STOCKHISTORY(B37,TODAY()-$K$1,TODAY()-$K$1,0,0,1)</f>
        <v>132.57</v>
      </c>
      <c r="L37" s="41">
        <f t="shared" ca="1" si="1"/>
        <v>-0.24770173646578142</v>
      </c>
    </row>
    <row r="38" spans="1:12" ht="20.10000000000000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cm="1" vm="35">
        <f t="array" aca="1" ref="K38" ca="1">_xlfn.STOCKHISTORY(B38,TODAY()-$K$1,TODAY()-$K$1,0,0,1)</f>
        <v>62.44</v>
      </c>
      <c r="L38" s="41">
        <f t="shared" ca="1" si="1"/>
        <v>-0.69188255613126082</v>
      </c>
    </row>
    <row r="39" spans="1:12" ht="20.10000000000000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cm="1" vm="36">
        <f t="array" aca="1" ref="K39" ca="1">_xlfn.STOCKHISTORY(B39,TODAY()-$K$1,TODAY()-$K$1,0,0,1)</f>
        <v>212.09</v>
      </c>
      <c r="L39" s="41">
        <f t="shared" ca="1" si="1"/>
        <v>-0.22758394639085144</v>
      </c>
    </row>
    <row r="40" spans="1:12" ht="20.10000000000000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cm="1" vm="37">
        <f t="array" aca="1" ref="K40" ca="1">_xlfn.STOCKHISTORY(B40,TODAY()-$K$1,TODAY()-$K$1,0,0,1)</f>
        <v>368.35</v>
      </c>
      <c r="L40" s="41">
        <f t="shared" ca="1" si="1"/>
        <v>-0.31589406433400191</v>
      </c>
    </row>
    <row r="41" spans="1:12" ht="20.10000000000000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t="e" cm="1" vm="14">
        <f t="array" aca="1" ref="K41" ca="1">_xlfn.STOCKHISTORY(B41,TODAY()-$K$1,TODAY()-$K$1,0,0,1)</f>
        <v>#VALUE!</v>
      </c>
      <c r="L41" s="41" t="e" vm="14">
        <f t="shared" ca="1" si="1"/>
        <v>#VALUE!</v>
      </c>
    </row>
    <row r="42" spans="1:12" ht="20.10000000000000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cm="1" vm="38">
        <f t="array" aca="1" ref="K42" ca="1">_xlfn.STOCKHISTORY(B42,TODAY()-$K$1,TODAY()-$K$1,0,0,1)</f>
        <v>179.66</v>
      </c>
      <c r="L42" s="41">
        <f t="shared" ca="1" si="1"/>
        <v>6.7942697497473725E-2</v>
      </c>
    </row>
    <row r="43" spans="1:12" ht="20.10000000000000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cm="1" vm="39">
        <f t="array" aca="1" ref="K43" ca="1">_xlfn.STOCKHISTORY(B43,TODAY()-$K$1,TODAY()-$K$1,0,0,1)</f>
        <v>353.55</v>
      </c>
      <c r="L43" s="41">
        <f t="shared" ca="1" si="1"/>
        <v>-1.6249756531901194E-2</v>
      </c>
    </row>
    <row r="44" spans="1:12" ht="20.10000000000000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cm="1" vm="40">
        <f t="array" aca="1" ref="K44" ca="1">_xlfn.STOCKHISTORY(B44,TODAY()-$K$1,TODAY()-$K$1,0,0,1)</f>
        <v>76.400000000000006</v>
      </c>
      <c r="L44" s="41">
        <f t="shared" ca="1" si="1"/>
        <v>0.55632511713179866</v>
      </c>
    </row>
    <row r="45" spans="1:12" ht="20.10000000000000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cm="1" vm="41">
        <f t="array" aca="1" ref="K45" ca="1">_xlfn.STOCKHISTORY(B45,TODAY()-$K$1,TODAY()-$K$1,0,0,1)</f>
        <v>154.99</v>
      </c>
      <c r="L45" s="41">
        <f t="shared" ca="1" si="1"/>
        <v>8.8948218927843659E-2</v>
      </c>
    </row>
    <row r="46" spans="1:12" ht="20.10000000000000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cm="1" vm="42">
        <f t="array" aca="1" ref="K46" ca="1">_xlfn.STOCKHISTORY(B46,TODAY()-$K$1,TODAY()-$K$1,0,0,1)</f>
        <v>166.84</v>
      </c>
      <c r="L46" s="41" t="e">
        <f t="shared" ca="1" si="1"/>
        <v>#DIV/0!</v>
      </c>
    </row>
    <row r="47" spans="1:12" ht="20.10000000000000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cm="1" vm="43">
        <f t="array" aca="1" ref="K47" ca="1">_xlfn.STOCKHISTORY(B47,TODAY()-$K$1,TODAY()-$K$1,0,0,1)</f>
        <v>13</v>
      </c>
      <c r="L47" s="41">
        <f t="shared" ca="1" si="1"/>
        <v>-0.45945945945945943</v>
      </c>
    </row>
    <row r="48" spans="1:12" ht="20.10000000000000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cm="1" vm="44">
        <f t="array" aca="1" ref="K48" ca="1">_xlfn.STOCKHISTORY(B48,TODAY()-$K$1,TODAY()-$K$1,0,0,1)</f>
        <v>99.82</v>
      </c>
      <c r="L48" s="41">
        <f t="shared" ca="1" si="1"/>
        <v>-8.0080080080091598E-4</v>
      </c>
    </row>
    <row r="49" spans="1:12" ht="20.10000000000000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cm="1" vm="45">
        <f t="array" aca="1" ref="K49" ca="1">_xlfn.STOCKHISTORY(B49,TODAY()-$K$1,TODAY()-$K$1,0,0,1)</f>
        <v>139.30000000000001</v>
      </c>
      <c r="L49" s="41">
        <f t="shared" ca="1" si="1"/>
        <v>0.10031595576619279</v>
      </c>
    </row>
    <row r="50" spans="1:12" ht="20.10000000000000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cm="1" vm="46">
        <f t="array" aca="1" ref="K50" ca="1">_xlfn.STOCKHISTORY(B50,TODAY()-$K$1,TODAY()-$K$1,0,0,1)</f>
        <v>97.3</v>
      </c>
      <c r="L50" s="41">
        <f t="shared" ca="1" si="1"/>
        <v>-0.41972805343511455</v>
      </c>
    </row>
    <row r="51" spans="1:12" ht="20.10000000000000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cm="1" vm="47">
        <f t="array" aca="1" ref="K51" ca="1">_xlfn.STOCKHISTORY(B51,TODAY()-$K$1,TODAY()-$K$1,0,0,1)</f>
        <v>47.89</v>
      </c>
      <c r="L51" s="41">
        <f t="shared" ca="1" si="1"/>
        <v>9.5881006864988461E-2</v>
      </c>
    </row>
    <row r="52" spans="1:12" ht="20.10000000000000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t="e" cm="1" vm="14">
        <f t="array" aca="1" ref="K52" ca="1">_xlfn.STOCKHISTORY(B52,TODAY()-$K$1,TODAY()-$K$1,0,0,1)</f>
        <v>#VALUE!</v>
      </c>
      <c r="L52" s="41" t="e" vm="14">
        <f t="shared" ca="1" si="1"/>
        <v>#VALUE!</v>
      </c>
    </row>
    <row r="53" spans="1:12" ht="20.10000000000000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cm="1" vm="48">
        <f t="array" aca="1" ref="K53" ca="1">_xlfn.STOCKHISTORY(B53,TODAY()-$K$1,TODAY()-$K$1,0,0,1)</f>
        <v>344.75</v>
      </c>
      <c r="L53" s="41">
        <f t="shared" ca="1" si="1"/>
        <v>1.5822971300607058E-2</v>
      </c>
    </row>
    <row r="54" spans="1:12" ht="20.10000000000000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cm="1" vm="49">
        <f t="array" aca="1" ref="K54" ca="1">_xlfn.STOCKHISTORY(B54,TODAY()-$K$1,TODAY()-$K$1,0,0,1)</f>
        <v>120.77</v>
      </c>
      <c r="L54" s="41">
        <f t="shared" ca="1" si="1"/>
        <v>-0.56857071410709825</v>
      </c>
    </row>
    <row r="55" spans="1:12" ht="20.10000000000000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cm="1" vm="50">
        <f t="array" aca="1" ref="K55" ca="1">_xlfn.STOCKHISTORY(B55,TODAY()-$K$1,TODAY()-$K$1,0,0,1)</f>
        <v>33.409999999999997</v>
      </c>
      <c r="L55" s="41">
        <f t="shared" ca="1" si="1"/>
        <v>-0.27824584143443509</v>
      </c>
    </row>
    <row r="56" spans="1:12" ht="20.10000000000000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t="e" cm="1" vm="14">
        <f t="array" aca="1" ref="K56" ca="1">_xlfn.STOCKHISTORY(B56,TODAY()-$K$1,TODAY()-$K$1,0,0,1)</f>
        <v>#VALUE!</v>
      </c>
      <c r="L56" s="41" t="e" vm="14">
        <f t="shared" ca="1" si="1"/>
        <v>#VALUE!</v>
      </c>
    </row>
    <row r="57" spans="1:12" ht="20.10000000000000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cm="1" vm="51">
        <f t="array" aca="1" ref="K57" ca="1">_xlfn.STOCKHISTORY(B57,TODAY()-$K$1,TODAY()-$K$1,0,0,1)</f>
        <v>164.66</v>
      </c>
      <c r="L57" s="41">
        <f t="shared" ca="1" si="1"/>
        <v>2.2098075729360733E-2</v>
      </c>
    </row>
    <row r="58" spans="1:12" ht="20.10000000000000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cm="1" vm="52">
        <f t="array" aca="1" ref="K58" ca="1">_xlfn.STOCKHISTORY(B58,TODAY()-$K$1,TODAY()-$K$1,0,0,1)</f>
        <v>39.5</v>
      </c>
      <c r="L58" s="41">
        <f t="shared" ca="1" si="1"/>
        <v>-0.25373134328358204</v>
      </c>
    </row>
    <row r="59" spans="1:12" ht="20.10000000000000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t="e" cm="1" vm="14">
        <f t="array" aca="1" ref="K59" ca="1">_xlfn.STOCKHISTORY(B59,TODAY()-$K$1,TODAY()-$K$1,0,0,1)</f>
        <v>#VALUE!</v>
      </c>
      <c r="L59" s="41" t="e" vm="14">
        <f t="shared" ca="1" si="1"/>
        <v>#VALUE!</v>
      </c>
    </row>
    <row r="60" spans="1:12" ht="20.10000000000000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cm="1" vm="29">
        <f t="array" aca="1" ref="K60" ca="1">_xlfn.STOCKHISTORY(B60,TODAY()-$K$1,TODAY()-$K$1,0,0,1)</f>
        <v>119.33</v>
      </c>
      <c r="L60" s="41">
        <f t="shared" ca="1" si="1"/>
        <v>-6.9986750837814693E-2</v>
      </c>
    </row>
    <row r="61" spans="1:12" ht="20.10000000000000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cm="1" vm="53">
        <f t="array" aca="1" ref="K61" ca="1">_xlfn.STOCKHISTORY(B61,TODAY()-$K$1,TODAY()-$K$1,0,0,1)</f>
        <v>344.71</v>
      </c>
      <c r="L61" s="41">
        <f t="shared" ca="1" si="1"/>
        <v>0.26587345304983279</v>
      </c>
    </row>
    <row r="62" spans="1:12" ht="20.10000000000000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cm="1" vm="54">
        <f t="array" aca="1" ref="K62" ca="1">_xlfn.STOCKHISTORY(B62,TODAY()-$K$1,TODAY()-$K$1,0,0,1)</f>
        <v>298.54000000000002</v>
      </c>
      <c r="L62" s="41">
        <f t="shared" ca="1" si="1"/>
        <v>-5.7371096586782744E-2</v>
      </c>
    </row>
    <row r="63" spans="1:12" ht="20.10000000000000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cm="1" vm="55">
        <f t="array" aca="1" ref="K63" ca="1">_xlfn.STOCKHISTORY(B63,TODAY()-$K$1,TODAY()-$K$1,0,0,1)</f>
        <v>47.54</v>
      </c>
      <c r="L63" s="41">
        <f t="shared" ca="1" si="1"/>
        <v>-0.14187725631768955</v>
      </c>
    </row>
    <row r="64" spans="1:12" ht="20.10000000000000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cm="1" vm="56">
        <f t="array" aca="1" ref="K64" ca="1">_xlfn.STOCKHISTORY(B64,TODAY()-$K$1,TODAY()-$K$1,0,0,1)</f>
        <v>164.81</v>
      </c>
      <c r="L64" s="41">
        <f t="shared" ca="1" si="1"/>
        <v>0.64908945367220339</v>
      </c>
    </row>
    <row r="65" spans="1:12" ht="20.10000000000000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cm="1" vm="57">
        <f t="array" aca="1" ref="K65" ca="1">_xlfn.STOCKHISTORY(B65,TODAY()-$K$1,TODAY()-$K$1,0,0,1)</f>
        <v>32.74</v>
      </c>
      <c r="L65" s="41">
        <f t="shared" ca="1" si="1"/>
        <v>-0.2417786012042612</v>
      </c>
    </row>
    <row r="66" spans="1:12" ht="20.10000000000000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cm="1" vm="58">
        <f t="array" aca="1" ref="K66" ca="1">_xlfn.STOCKHISTORY(B66,TODAY()-$K$1,TODAY()-$K$1,0,0,1)</f>
        <v>89.91</v>
      </c>
      <c r="L66" s="41">
        <f t="shared" ref="L66:L129" ca="1" si="4">K66/J66-1</f>
        <v>-0.11085838607594944</v>
      </c>
    </row>
    <row r="67" spans="1:12" ht="20.10000000000000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cm="1" vm="59">
        <f t="array" aca="1" ref="K67" ca="1">_xlfn.STOCKHISTORY(B67,TODAY()-$K$1,TODAY()-$K$1,0,0,1)</f>
        <v>139.28</v>
      </c>
      <c r="L67" s="41">
        <f t="shared" ca="1" si="4"/>
        <v>6.9404279930596058E-3</v>
      </c>
    </row>
    <row r="68" spans="1:12" ht="20.10000000000000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cm="1" vm="60">
        <f t="array" aca="1" ref="K68" ca="1">_xlfn.STOCKHISTORY(B68,TODAY()-$K$1,TODAY()-$K$1,0,0,1)</f>
        <v>36.47</v>
      </c>
      <c r="L68" s="41">
        <f t="shared" ca="1" si="4"/>
        <v>-0.4459972656843384</v>
      </c>
    </row>
    <row r="69" spans="1:12" ht="20.10000000000000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cm="1" vm="61">
        <f t="array" aca="1" ref="K69" ca="1">_xlfn.STOCKHISTORY(B69,TODAY()-$K$1,TODAY()-$K$1,0,0,1)</f>
        <v>160.28</v>
      </c>
      <c r="L69" s="41">
        <f t="shared" ca="1" si="4"/>
        <v>-1.1288631176361807E-2</v>
      </c>
    </row>
    <row r="70" spans="1:12" ht="20.10000000000000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cm="1" vm="62">
        <f t="array" aca="1" ref="K70" ca="1">_xlfn.STOCKHISTORY(B70,TODAY()-$K$1,TODAY()-$K$1,0,0,1)</f>
        <v>37.67</v>
      </c>
      <c r="L70" s="41">
        <f t="shared" ca="1" si="4"/>
        <v>4.3201329271669975E-2</v>
      </c>
    </row>
    <row r="71" spans="1:12" ht="20.10000000000000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cm="1" vm="63">
        <f t="array" aca="1" ref="K71" ca="1">_xlfn.STOCKHISTORY(B71,TODAY()-$K$1,TODAY()-$K$1,0,0,1)</f>
        <v>101.18</v>
      </c>
      <c r="L71" s="41">
        <f t="shared" ca="1" si="4"/>
        <v>-0.12276747008843414</v>
      </c>
    </row>
    <row r="72" spans="1:12" ht="20.10000000000000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cm="1" vm="64">
        <f t="array" aca="1" ref="K72" ca="1">_xlfn.STOCKHISTORY(B72,TODAY()-$K$1,TODAY()-$K$1,0,0,1)</f>
        <v>182.23</v>
      </c>
      <c r="L72" s="41">
        <f t="shared" ca="1" si="4"/>
        <v>9.4540212625382702E-2</v>
      </c>
    </row>
    <row r="73" spans="1:12" ht="20.10000000000000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cm="1" vm="65">
        <f t="array" aca="1" ref="K73" ca="1">_xlfn.STOCKHISTORY(B73,TODAY()-$K$1,TODAY()-$K$1,0,0,1)</f>
        <v>531.75</v>
      </c>
      <c r="L73" s="41">
        <f t="shared" ca="1" si="4"/>
        <v>0.33891476772000506</v>
      </c>
    </row>
    <row r="74" spans="1:12" ht="20.10000000000000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cm="1" vm="66">
        <f t="array" aca="1" ref="K74" ca="1">_xlfn.STOCKHISTORY(B74,TODAY()-$K$1,TODAY()-$K$1,0,0,1)</f>
        <v>154.33000000000001</v>
      </c>
      <c r="L74" s="41">
        <f t="shared" ca="1" si="4"/>
        <v>5.5392190385010087E-2</v>
      </c>
    </row>
    <row r="75" spans="1:12" ht="20.10000000000000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cm="1" vm="67">
        <f t="array" aca="1" ref="K75" ca="1">_xlfn.STOCKHISTORY(B75,TODAY()-$K$1,TODAY()-$K$1,0,0,1)</f>
        <v>54.37</v>
      </c>
      <c r="L75" s="41">
        <f t="shared" ca="1" si="4"/>
        <v>1.3420316868592685E-2</v>
      </c>
    </row>
    <row r="76" spans="1:12" ht="20.10000000000000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cm="1" vm="68">
        <f t="array" aca="1" ref="K76" ca="1">_xlfn.STOCKHISTORY(B76,TODAY()-$K$1,TODAY()-$K$1,0,0,1)</f>
        <v>58.21</v>
      </c>
      <c r="L76" s="41">
        <f t="shared" ca="1" si="4"/>
        <v>-0.32124533582089554</v>
      </c>
    </row>
    <row r="77" spans="1:12" ht="20.10000000000000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t="e" cm="1" vm="14">
        <f t="array" aca="1" ref="K77" ca="1">_xlfn.STOCKHISTORY(B77,TODAY()-$K$1,TODAY()-$K$1,0,0,1)</f>
        <v>#VALUE!</v>
      </c>
      <c r="L77" s="41" t="e" vm="14">
        <f t="shared" ca="1" si="4"/>
        <v>#VALUE!</v>
      </c>
    </row>
    <row r="78" spans="1:12" ht="20.10000000000000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cm="1" vm="69">
        <f t="array" aca="1" ref="K78" ca="1">_xlfn.STOCKHISTORY(B78,TODAY()-$K$1,TODAY()-$K$1,0,0,1)</f>
        <v>215.94</v>
      </c>
      <c r="L78" s="41">
        <f t="shared" ca="1" si="4"/>
        <v>-5.8797890424094557E-2</v>
      </c>
    </row>
    <row r="79" spans="1:12" ht="20.10000000000000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cm="1" vm="70">
        <f t="array" aca="1" ref="K79" ca="1">_xlfn.STOCKHISTORY(B79,TODAY()-$K$1,TODAY()-$K$1,0,0,1)</f>
        <v>316.26</v>
      </c>
      <c r="L79" s="41">
        <f t="shared" ca="1" si="4"/>
        <v>-0.13346302435816648</v>
      </c>
    </row>
    <row r="80" spans="1:12" ht="20.10000000000000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cm="1" vm="71">
        <f t="array" aca="1" ref="K80" ca="1">_xlfn.STOCKHISTORY(B80,TODAY()-$K$1,TODAY()-$K$1,0,0,1)</f>
        <v>104.94</v>
      </c>
      <c r="L80" s="41">
        <f t="shared" ca="1" si="4"/>
        <v>-9.8995449471967034E-2</v>
      </c>
    </row>
    <row r="81" spans="1:12" ht="20.10000000000000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cm="1" vm="72">
        <f t="array" aca="1" ref="K81" ca="1">_xlfn.STOCKHISTORY(B81,TODAY()-$K$1,TODAY()-$K$1,0,0,1)</f>
        <v>444.33</v>
      </c>
      <c r="L81" s="41">
        <f t="shared" ca="1" si="4"/>
        <v>-0.22883473914401742</v>
      </c>
    </row>
    <row r="82" spans="1:12" ht="20.10000000000000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cm="1" vm="73">
        <f t="array" aca="1" ref="K82" ca="1">_xlfn.STOCKHISTORY(B82,TODAY()-$K$1,TODAY()-$K$1,0,0,1)</f>
        <v>200.65</v>
      </c>
      <c r="L82" s="41">
        <f t="shared" ca="1" si="4"/>
        <v>3.942188147534198E-2</v>
      </c>
    </row>
    <row r="83" spans="1:12" ht="20.10000000000000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cm="1" vm="74">
        <f t="array" aca="1" ref="K83" ca="1">_xlfn.STOCKHISTORY(B83,TODAY()-$K$1,TODAY()-$K$1,0,0,1)</f>
        <v>59.07</v>
      </c>
      <c r="L83" s="41">
        <f t="shared" ca="1" si="4"/>
        <v>-0.22132876351173214</v>
      </c>
    </row>
    <row r="84" spans="1:12" ht="20.10000000000000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cm="1" vm="75">
        <f t="array" aca="1" ref="K84" ca="1">_xlfn.STOCKHISTORY(B84,TODAY()-$K$1,TODAY()-$K$1,0,0,1)</f>
        <v>140</v>
      </c>
      <c r="L84" s="41">
        <f t="shared" ca="1" si="4"/>
        <v>-0.21551047853860816</v>
      </c>
    </row>
    <row r="85" spans="1:12" ht="20.10000000000000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cm="1" vm="76">
        <f t="array" aca="1" ref="K85" ca="1">_xlfn.STOCKHISTORY(B85,TODAY()-$K$1,TODAY()-$K$1,0,0,1)</f>
        <v>156.83000000000001</v>
      </c>
      <c r="L85" s="41">
        <f t="shared" ca="1" si="4"/>
        <v>0.13006196858336949</v>
      </c>
    </row>
    <row r="86" spans="1:12" ht="20.10000000000000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cm="1" vm="77">
        <f t="array" aca="1" ref="K86" ca="1">_xlfn.STOCKHISTORY(B86,TODAY()-$K$1,TODAY()-$K$1,0,0,1)</f>
        <v>45.29</v>
      </c>
      <c r="L86" s="41">
        <f t="shared" ca="1" si="4"/>
        <v>-0.59304519723245575</v>
      </c>
    </row>
    <row r="87" spans="1:12" ht="20.10000000000000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cm="1" vm="78">
        <f t="array" aca="1" ref="K87" ca="1">_xlfn.STOCKHISTORY(B87,TODAY()-$K$1,TODAY()-$K$1,0,0,1)</f>
        <v>76.89</v>
      </c>
      <c r="L87" s="41">
        <f t="shared" ca="1" si="4"/>
        <v>0.17085427135678399</v>
      </c>
    </row>
    <row r="88" spans="1:12" ht="20.10000000000000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cm="1" vm="79">
        <f t="array" aca="1" ref="K88" ca="1">_xlfn.STOCKHISTORY(B88,TODAY()-$K$1,TODAY()-$K$1,0,0,1)</f>
        <v>24.03</v>
      </c>
      <c r="L88" s="41">
        <f t="shared" ca="1" si="4"/>
        <v>-0.15713784636969486</v>
      </c>
    </row>
    <row r="89" spans="1:12" ht="20.10000000000000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t="e" cm="1" vm="14">
        <f t="array" aca="1" ref="K89" ca="1">_xlfn.STOCKHISTORY(B89,TODAY()-$K$1,TODAY()-$K$1,0,0,1)</f>
        <v>#VALUE!</v>
      </c>
      <c r="L89" s="41" t="e" vm="14">
        <f t="shared" ca="1" si="4"/>
        <v>#VALUE!</v>
      </c>
    </row>
    <row r="90" spans="1:12" ht="20.10000000000000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cm="1" vm="80">
        <f t="array" aca="1" ref="K90" ca="1">_xlfn.STOCKHISTORY(B90,TODAY()-$K$1,TODAY()-$K$1,0,0,1)</f>
        <v>24.38</v>
      </c>
      <c r="L90" s="41">
        <f t="shared" ca="1" si="4"/>
        <v>-0.35314407004510484</v>
      </c>
    </row>
    <row r="91" spans="1:12" ht="20.10000000000000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cm="1" vm="81">
        <f t="array" aca="1" ref="K91" ca="1">_xlfn.STOCKHISTORY(B91,TODAY()-$K$1,TODAY()-$K$1,0,0,1)</f>
        <v>606.79999999999995</v>
      </c>
      <c r="L91" s="41">
        <f t="shared" ca="1" si="4"/>
        <v>0.53655263224532157</v>
      </c>
    </row>
    <row r="92" spans="1:12" ht="20.10000000000000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cm="1" vm="82">
        <f t="array" aca="1" ref="K92" ca="1">_xlfn.STOCKHISTORY(B92,TODAY()-$K$1,TODAY()-$K$1,0,0,1)</f>
        <v>24.91</v>
      </c>
      <c r="L92" s="41">
        <f t="shared" ca="1" si="4"/>
        <v>-0.77102674878205724</v>
      </c>
    </row>
    <row r="93" spans="1:12" ht="20.10000000000000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cm="1" vm="83">
        <f t="array" aca="1" ref="K93" ca="1">_xlfn.STOCKHISTORY(B93,TODAY()-$K$1,TODAY()-$K$1,0,0,1)</f>
        <v>83.13</v>
      </c>
      <c r="L93" s="41">
        <f t="shared" ca="1" si="4"/>
        <v>-9.0083187390542996E-2</v>
      </c>
    </row>
    <row r="94" spans="1:12" ht="20.10000000000000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cm="1" vm="84">
        <f t="array" aca="1" ref="K94" ca="1">_xlfn.STOCKHISTORY(B94,TODAY()-$K$1,TODAY()-$K$1,0,0,1)</f>
        <v>53.2</v>
      </c>
      <c r="L94" s="41">
        <f t="shared" ca="1" si="4"/>
        <v>-5.0169612569183952E-2</v>
      </c>
    </row>
    <row r="95" spans="1:12" ht="20.10000000000000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cm="1" vm="85">
        <f t="array" aca="1" ref="K95" ca="1">_xlfn.STOCKHISTORY(B95,TODAY()-$K$1,TODAY()-$K$1,0,0,1)</f>
        <v>38.18</v>
      </c>
      <c r="L95" s="41">
        <f t="shared" ca="1" si="4"/>
        <v>0.13293768545994045</v>
      </c>
    </row>
    <row r="96" spans="1:12" ht="20.10000000000000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t="e" cm="1" vm="14">
        <f t="array" aca="1" ref="K96" ca="1">_xlfn.STOCKHISTORY(B96,TODAY()-$K$1,TODAY()-$K$1,0,0,1)</f>
        <v>#VALUE!</v>
      </c>
      <c r="L96" s="41" t="e" vm="14">
        <f t="shared" ca="1" si="4"/>
        <v>#VALUE!</v>
      </c>
    </row>
    <row r="97" spans="1:12" ht="20.10000000000000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cm="1" vm="86">
        <f t="array" aca="1" ref="K97" ca="1">_xlfn.STOCKHISTORY(B97,TODAY()-$K$1,TODAY()-$K$1,0,0,1)</f>
        <v>80.11</v>
      </c>
      <c r="L97" s="41">
        <f t="shared" ca="1" si="4"/>
        <v>-6.8704952336665848E-2</v>
      </c>
    </row>
    <row r="98" spans="1:12" ht="20.10000000000000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t="e" cm="1" vm="14">
        <f t="array" aca="1" ref="K98" ca="1">_xlfn.STOCKHISTORY(B98,TODAY()-$K$1,TODAY()-$K$1,0,0,1)</f>
        <v>#VALUE!</v>
      </c>
      <c r="L98" s="41" t="e" vm="14">
        <f t="shared" ca="1" si="4"/>
        <v>#VALUE!</v>
      </c>
    </row>
    <row r="99" spans="1:12" ht="20.10000000000000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cm="1" vm="87">
        <f t="array" aca="1" ref="K99" ca="1">_xlfn.STOCKHISTORY(B99,TODAY()-$K$1,TODAY()-$K$1,0,0,1)</f>
        <v>17.68</v>
      </c>
      <c r="L99" s="41">
        <f t="shared" ca="1" si="4"/>
        <v>-0.66741911211437177</v>
      </c>
    </row>
    <row r="100" spans="1:12" ht="20.10000000000000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cm="1" vm="88">
        <f t="array" aca="1" ref="K100" ca="1">_xlfn.STOCKHISTORY(B100,TODAY()-$K$1,TODAY()-$K$1,0,0,1)</f>
        <v>77.45</v>
      </c>
      <c r="L100" s="41">
        <f t="shared" ca="1" si="4"/>
        <v>0.10706117781589497</v>
      </c>
    </row>
    <row r="101" spans="1:12" ht="20.10000000000000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cm="1" vm="89">
        <f t="array" aca="1" ref="K101" ca="1">_xlfn.STOCKHISTORY(B101,TODAY()-$K$1,TODAY()-$K$1,0,0,1)</f>
        <v>224.54</v>
      </c>
      <c r="L101" s="41">
        <f t="shared" ca="1" si="4"/>
        <v>2.3007881908059469E-2</v>
      </c>
    </row>
    <row r="102" spans="1:12" ht="20.10000000000000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cm="1" vm="90">
        <f t="array" aca="1" ref="K102" ca="1">_xlfn.STOCKHISTORY(B102,TODAY()-$K$1,TODAY()-$K$1,0,0,1)</f>
        <v>13.64</v>
      </c>
      <c r="L102" s="41">
        <f t="shared" ca="1" si="4"/>
        <v>-0.70954003407155031</v>
      </c>
    </row>
    <row r="103" spans="1:12" ht="20.10000000000000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cm="1" vm="91">
        <f t="array" aca="1" ref="K103" ca="1">_xlfn.STOCKHISTORY(B103,TODAY()-$K$1,TODAY()-$K$1,0,0,1)</f>
        <v>15.39</v>
      </c>
      <c r="L103" s="41">
        <f t="shared" ca="1" si="4"/>
        <v>0.1875</v>
      </c>
    </row>
    <row r="104" spans="1:12" ht="20.10000000000000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cm="1" vm="92">
        <f t="array" aca="1" ref="K104" ca="1">_xlfn.STOCKHISTORY(B104,TODAY()-$K$1,TODAY()-$K$1,0,0,1)</f>
        <v>216.21</v>
      </c>
      <c r="L104" s="41">
        <f t="shared" ca="1" si="4"/>
        <v>3.5042366795921431E-2</v>
      </c>
    </row>
    <row r="105" spans="1:12" ht="20.10000000000000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cm="1" vm="93">
        <f t="array" aca="1" ref="K105" ca="1">_xlfn.STOCKHISTORY(B105,TODAY()-$K$1,TODAY()-$K$1,0,0,1)</f>
        <v>45.89</v>
      </c>
      <c r="L105" s="41">
        <f t="shared" ca="1" si="4"/>
        <v>0.53529608564737363</v>
      </c>
    </row>
    <row r="106" spans="1:12" ht="20.10000000000000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cm="1" vm="94">
        <f t="array" aca="1" ref="K106" ca="1">_xlfn.STOCKHISTORY(B106,TODAY()-$K$1,TODAY()-$K$1,0,0,1)</f>
        <v>100.79</v>
      </c>
      <c r="L106" s="41">
        <f t="shared" ca="1" si="4"/>
        <v>-7.5914550288805227E-2</v>
      </c>
    </row>
    <row r="107" spans="1:12" ht="20.10000000000000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cm="1" vm="95">
        <f t="array" aca="1" ref="K107" ca="1">_xlfn.STOCKHISTORY(B107,TODAY()-$K$1,TODAY()-$K$1,0,0,1)</f>
        <v>18.93</v>
      </c>
      <c r="L107" s="41">
        <f t="shared" ca="1" si="4"/>
        <v>-0.22098765432098766</v>
      </c>
    </row>
    <row r="108" spans="1:12" ht="20.10000000000000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t="e" cm="1" vm="14">
        <f t="array" aca="1" ref="K108" ca="1">_xlfn.STOCKHISTORY(B108,TODAY()-$K$1,TODAY()-$K$1,0,0,1)</f>
        <v>#VALUE!</v>
      </c>
      <c r="L108" s="41" t="e" vm="14">
        <f t="shared" ca="1" si="4"/>
        <v>#VALUE!</v>
      </c>
    </row>
    <row r="109" spans="1:12" ht="20.10000000000000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cm="1" vm="96">
        <f t="array" aca="1" ref="K109" ca="1">_xlfn.STOCKHISTORY(B109,TODAY()-$K$1,TODAY()-$K$1,0,0,1)</f>
        <v>180.23</v>
      </c>
      <c r="L109" s="41">
        <f t="shared" ca="1" si="4"/>
        <v>2.4732772344780551E-2</v>
      </c>
    </row>
    <row r="110" spans="1:12" ht="20.10000000000000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t="e" cm="1" vm="14">
        <f t="array" aca="1" ref="K110" ca="1">_xlfn.STOCKHISTORY(B110,TODAY()-$K$1,TODAY()-$K$1,0,0,1)</f>
        <v>#VALUE!</v>
      </c>
      <c r="L110" s="41" t="e" vm="14">
        <f t="shared" ca="1" si="4"/>
        <v>#VALUE!</v>
      </c>
    </row>
    <row r="111" spans="1:12" ht="20.10000000000000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cm="1" vm="97">
        <f t="array" aca="1" ref="K111" ca="1">_xlfn.STOCKHISTORY(B111,TODAY()-$K$1,TODAY()-$K$1,0,0,1)</f>
        <v>35.979999999999997</v>
      </c>
      <c r="L111" s="41">
        <f t="shared" ca="1" si="4"/>
        <v>2.2828467153284664</v>
      </c>
    </row>
    <row r="112" spans="1:12" ht="20.10000000000000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cm="1" vm="98">
        <f t="array" aca="1" ref="K112" ca="1">_xlfn.STOCKHISTORY(B112,TODAY()-$K$1,TODAY()-$K$1,0,0,1)</f>
        <v>47.73</v>
      </c>
      <c r="L112" s="41">
        <f t="shared" ca="1" si="4"/>
        <v>-0.15327301756253331</v>
      </c>
    </row>
    <row r="113" spans="1:12" ht="20.10000000000000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cm="1" vm="99">
        <f t="array" aca="1" ref="K113" ca="1">_xlfn.STOCKHISTORY(B113,TODAY()-$K$1,TODAY()-$K$1,0,0,1)</f>
        <v>93.33</v>
      </c>
      <c r="L113" s="41">
        <f t="shared" ca="1" si="4"/>
        <v>-0.28630419821059883</v>
      </c>
    </row>
    <row r="114" spans="1:12" ht="20.10000000000000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cm="1" vm="100">
        <f t="array" aca="1" ref="K114" ca="1">_xlfn.STOCKHISTORY(B114,TODAY()-$K$1,TODAY()-$K$1,0,0,1)</f>
        <v>84.97</v>
      </c>
      <c r="L114" s="41">
        <f t="shared" ca="1" si="4"/>
        <v>0.127371633275839</v>
      </c>
    </row>
    <row r="115" spans="1:12" ht="20.10000000000000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t="e" cm="1" vm="14">
        <f t="array" aca="1" ref="K115" ca="1">_xlfn.STOCKHISTORY(B115,TODAY()-$K$1,TODAY()-$K$1,0,0,1)</f>
        <v>#VALUE!</v>
      </c>
      <c r="L115" s="41" t="e" vm="14">
        <f t="shared" ca="1" si="4"/>
        <v>#VALUE!</v>
      </c>
    </row>
    <row r="116" spans="1:12" ht="20.10000000000000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t="e" cm="1" vm="14">
        <f t="array" aca="1" ref="K116" ca="1">_xlfn.STOCKHISTORY(B116,TODAY()-$K$1,TODAY()-$K$1,0,0,1)</f>
        <v>#VALUE!</v>
      </c>
      <c r="L116" s="41" t="e" vm="14">
        <f t="shared" ca="1" si="4"/>
        <v>#VALUE!</v>
      </c>
    </row>
    <row r="117" spans="1:12" ht="20.10000000000000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cm="1" vm="101">
        <f t="array" aca="1" ref="K117" ca="1">_xlfn.STOCKHISTORY(B117,TODAY()-$K$1,TODAY()-$K$1,0,0,1)</f>
        <v>63.4</v>
      </c>
      <c r="L117" s="41">
        <f t="shared" ca="1" si="4"/>
        <v>-0.46488858879135719</v>
      </c>
    </row>
    <row r="118" spans="1:12" ht="20.10000000000000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cm="1" vm="102">
        <f t="array" aca="1" ref="K118" ca="1">_xlfn.STOCKHISTORY(B118,TODAY()-$K$1,TODAY()-$K$1,0,0,1)</f>
        <v>82.12</v>
      </c>
      <c r="L118" s="41">
        <f t="shared" ca="1" si="4"/>
        <v>4.2802983979455256E-3</v>
      </c>
    </row>
    <row r="119" spans="1:12" ht="20.10000000000000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cm="1" vm="103">
        <f t="array" aca="1" ref="K119" ca="1">_xlfn.STOCKHISTORY(B119,TODAY()-$K$1,TODAY()-$K$1,0,0,1)</f>
        <v>135.54</v>
      </c>
      <c r="L119" s="41">
        <f t="shared" ca="1" si="4"/>
        <v>0.62576466354803872</v>
      </c>
    </row>
    <row r="120" spans="1:12" ht="20.10000000000000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cm="1" vm="104">
        <f t="array" aca="1" ref="K120" ca="1">_xlfn.STOCKHISTORY(B120,TODAY()-$K$1,TODAY()-$K$1,0,0,1)</f>
        <v>83.36</v>
      </c>
      <c r="L120" s="41">
        <f t="shared" ca="1" si="4"/>
        <v>-0.2600088770528185</v>
      </c>
    </row>
    <row r="121" spans="1:12" ht="20.10000000000000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cm="1" vm="105">
        <f t="array" aca="1" ref="K121" ca="1">_xlfn.STOCKHISTORY(B121,TODAY()-$K$1,TODAY()-$K$1,0,0,1)</f>
        <v>115.62</v>
      </c>
      <c r="L121" s="41">
        <f t="shared" ca="1" si="4"/>
        <v>0.1059881385115744</v>
      </c>
    </row>
    <row r="122" spans="1:12" ht="20.10000000000000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cm="1" vm="106">
        <f t="array" aca="1" ref="K122" ca="1">_xlfn.STOCKHISTORY(B122,TODAY()-$K$1,TODAY()-$K$1,0,0,1)</f>
        <v>249.93</v>
      </c>
      <c r="L122" s="41">
        <f t="shared" ca="1" si="4"/>
        <v>7.3997679515276582E-2</v>
      </c>
    </row>
    <row r="123" spans="1:12" ht="20.10000000000000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cm="1" vm="107">
        <f t="array" aca="1" ref="K123" ca="1">_xlfn.STOCKHISTORY(B123,TODAY()-$K$1,TODAY()-$K$1,0,0,1)</f>
        <v>24.44</v>
      </c>
      <c r="L123" s="41">
        <f t="shared" ca="1" si="4"/>
        <v>-0.60795636830285527</v>
      </c>
    </row>
    <row r="124" spans="1:12" ht="20.10000000000000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cm="1" vm="108">
        <f t="array" aca="1" ref="K124" ca="1">_xlfn.STOCKHISTORY(B124,TODAY()-$K$1,TODAY()-$K$1,0,0,1)</f>
        <v>138.9</v>
      </c>
      <c r="L124" s="41">
        <f t="shared" ca="1" si="4"/>
        <v>-0.23285098862255604</v>
      </c>
    </row>
    <row r="125" spans="1:12" ht="20.10000000000000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cm="1" vm="109">
        <f t="array" aca="1" ref="K125" ca="1">_xlfn.STOCKHISTORY(B125,TODAY()-$K$1,TODAY()-$K$1,0,0,1)</f>
        <v>38.83</v>
      </c>
      <c r="L125" s="41">
        <f t="shared" ca="1" si="4"/>
        <v>-0.65548753438026797</v>
      </c>
    </row>
    <row r="126" spans="1:12" ht="20.10000000000000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cm="1" vm="110">
        <f t="array" aca="1" ref="K126" ca="1">_xlfn.STOCKHISTORY(B126,TODAY()-$K$1,TODAY()-$K$1,0,0,1)</f>
        <v>177.25</v>
      </c>
      <c r="L126" s="41">
        <f t="shared" ca="1" si="4"/>
        <v>-4.3649509010467269E-2</v>
      </c>
    </row>
    <row r="127" spans="1:12" ht="20.10000000000000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t="e" cm="1" vm="14">
        <f t="array" aca="1" ref="K127" ca="1">_xlfn.STOCKHISTORY(B127,TODAY()-$K$1,TODAY()-$K$1,0,0,1)</f>
        <v>#VALUE!</v>
      </c>
      <c r="L127" s="41" t="e" vm="14">
        <f t="shared" ca="1" si="4"/>
        <v>#VALUE!</v>
      </c>
    </row>
    <row r="128" spans="1:12" ht="20.10000000000000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cm="1" vm="111">
        <f t="array" aca="1" ref="K128" ca="1">_xlfn.STOCKHISTORY(B128,TODAY()-$K$1,TODAY()-$K$1,0,0,1)</f>
        <v>125.47</v>
      </c>
      <c r="L128" s="41">
        <f t="shared" ca="1" si="4"/>
        <v>-0.55396373977959479</v>
      </c>
    </row>
    <row r="129" spans="1:12" ht="20.10000000000000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cm="1" vm="112">
        <f t="array" aca="1" ref="K129" ca="1">_xlfn.STOCKHISTORY(B129,TODAY()-$K$1,TODAY()-$K$1,0,0,1)</f>
        <v>17.38</v>
      </c>
      <c r="L129" s="41">
        <f t="shared" ca="1" si="4"/>
        <v>-0.14720314033366044</v>
      </c>
    </row>
    <row r="130" spans="1:12" ht="20.10000000000000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cm="1" vm="113">
        <f t="array" aca="1" ref="K130" ca="1">_xlfn.STOCKHISTORY(B130,TODAY()-$K$1,TODAY()-$K$1,0,0,1)</f>
        <v>602</v>
      </c>
      <c r="L130" s="41">
        <f t="shared" ref="L130:L193" ca="1" si="7">K130/J130-1</f>
        <v>0.27799596645791325</v>
      </c>
    </row>
    <row r="131" spans="1:12" ht="20.10000000000000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cm="1" vm="114">
        <f t="array" aca="1" ref="K131" ca="1">_xlfn.STOCKHISTORY(B131,TODAY()-$K$1,TODAY()-$K$1,0,0,1)</f>
        <v>48.06</v>
      </c>
      <c r="L131" s="41">
        <f t="shared" ca="1" si="7"/>
        <v>0.39344737605102931</v>
      </c>
    </row>
    <row r="132" spans="1:12" ht="20.10000000000000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cm="1" vm="115">
        <f t="array" aca="1" ref="K132" ca="1">_xlfn.STOCKHISTORY(B132,TODAY()-$K$1,TODAY()-$K$1,0,0,1)</f>
        <v>105.49</v>
      </c>
      <c r="L132" s="41">
        <f t="shared" ca="1" si="7"/>
        <v>-8.7930140065709872E-2</v>
      </c>
    </row>
    <row r="133" spans="1:12" ht="20.10000000000000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t="e" cm="1" vm="14">
        <f t="array" aca="1" ref="K133" ca="1">_xlfn.STOCKHISTORY(B133,TODAY()-$K$1,TODAY()-$K$1,0,0,1)</f>
        <v>#VALUE!</v>
      </c>
      <c r="L133" s="41" t="e" vm="14">
        <f t="shared" ca="1" si="7"/>
        <v>#VALUE!</v>
      </c>
    </row>
    <row r="134" spans="1:12" ht="20.10000000000000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cm="1" vm="116">
        <f t="array" aca="1" ref="K134" ca="1">_xlfn.STOCKHISTORY(B134,TODAY()-$K$1,TODAY()-$K$1,0,0,1)</f>
        <v>183.71</v>
      </c>
      <c r="L134" s="41">
        <f t="shared" ca="1" si="7"/>
        <v>0.16685721544715459</v>
      </c>
    </row>
    <row r="135" spans="1:12" ht="20.10000000000000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cm="1" vm="117">
        <f t="array" aca="1" ref="K135" ca="1">_xlfn.STOCKHISTORY(B135,TODAY()-$K$1,TODAY()-$K$1,0,0,1)</f>
        <v>63.1</v>
      </c>
      <c r="L135" s="41">
        <f t="shared" ca="1" si="7"/>
        <v>0.15822320117474309</v>
      </c>
    </row>
    <row r="136" spans="1:12" ht="20.10000000000000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cm="1" vm="118">
        <f t="array" aca="1" ref="K136" ca="1">_xlfn.STOCKHISTORY(B136,TODAY()-$K$1,TODAY()-$K$1,0,0,1)</f>
        <v>204</v>
      </c>
      <c r="L136" s="41">
        <f t="shared" ca="1" si="7"/>
        <v>-0.2452550963779645</v>
      </c>
    </row>
    <row r="137" spans="1:12" ht="20.10000000000000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cm="1" vm="119">
        <f t="array" aca="1" ref="K137" ca="1">_xlfn.STOCKHISTORY(B137,TODAY()-$K$1,TODAY()-$K$1,0,0,1)</f>
        <v>55.76</v>
      </c>
      <c r="L137" s="41">
        <f t="shared" ca="1" si="7"/>
        <v>-0.12395915161036919</v>
      </c>
    </row>
    <row r="138" spans="1:12" ht="20.10000000000000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cm="1" vm="120">
        <f t="array" aca="1" ref="K138" ca="1">_xlfn.STOCKHISTORY(B138,TODAY()-$K$1,TODAY()-$K$1,0,0,1)</f>
        <v>54.12</v>
      </c>
      <c r="L138" s="41">
        <f t="shared" ca="1" si="7"/>
        <v>-0.19211822660098521</v>
      </c>
    </row>
    <row r="139" spans="1:12" ht="20.10000000000000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cm="1" vm="121">
        <f t="array" aca="1" ref="K139" ca="1">_xlfn.STOCKHISTORY(B139,TODAY()-$K$1,TODAY()-$K$1,0,0,1)</f>
        <v>31.09</v>
      </c>
      <c r="L139" s="41">
        <f t="shared" ca="1" si="7"/>
        <v>0.52401960784313739</v>
      </c>
    </row>
    <row r="140" spans="1:12" ht="20.10000000000000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cm="1" vm="122">
        <f t="array" aca="1" ref="K140" ca="1">_xlfn.STOCKHISTORY(B140,TODAY()-$K$1,TODAY()-$K$1,0,0,1)</f>
        <v>113.6</v>
      </c>
      <c r="L140" s="41">
        <f t="shared" ca="1" si="7"/>
        <v>-0.3663543061133423</v>
      </c>
    </row>
    <row r="141" spans="1:12" ht="20.10000000000000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cm="1" vm="123">
        <f t="array" aca="1" ref="K141" ca="1">_xlfn.STOCKHISTORY(B141,TODAY()-$K$1,TODAY()-$K$1,0,0,1)</f>
        <v>50.77</v>
      </c>
      <c r="L141" s="41">
        <f t="shared" ca="1" si="7"/>
        <v>-0.18454866688082228</v>
      </c>
    </row>
    <row r="142" spans="1:12" ht="20.10000000000000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cm="1" vm="124">
        <f t="array" aca="1" ref="K142" ca="1">_xlfn.STOCKHISTORY(B142,TODAY()-$K$1,TODAY()-$K$1,0,0,1)</f>
        <v>65.930000000000007</v>
      </c>
      <c r="L142" s="41">
        <f t="shared" ca="1" si="7"/>
        <v>3.192987948035686E-2</v>
      </c>
    </row>
    <row r="143" spans="1:12" ht="20.10000000000000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cm="1" vm="125">
        <f t="array" aca="1" ref="K143" ca="1">_xlfn.STOCKHISTORY(B143,TODAY()-$K$1,TODAY()-$K$1,0,0,1)</f>
        <v>133.71</v>
      </c>
      <c r="L143" s="41">
        <f t="shared" ca="1" si="7"/>
        <v>-1.0215411947590458E-2</v>
      </c>
    </row>
    <row r="144" spans="1:12" ht="20.10000000000000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cm="1" vm="126">
        <f t="array" aca="1" ref="K144" ca="1">_xlfn.STOCKHISTORY(B144,TODAY()-$K$1,TODAY()-$K$1,0,0,1)</f>
        <v>86.49</v>
      </c>
      <c r="L144" s="41">
        <f t="shared" ca="1" si="7"/>
        <v>0.10164310278945354</v>
      </c>
    </row>
    <row r="145" spans="1:12" ht="20.10000000000000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cm="1" vm="127">
        <f t="array" aca="1" ref="K145" ca="1">_xlfn.STOCKHISTORY(B145,TODAY()-$K$1,TODAY()-$K$1,0,0,1)</f>
        <v>111.72</v>
      </c>
      <c r="L145" s="41">
        <f t="shared" ca="1" si="7"/>
        <v>-0.11192368839427658</v>
      </c>
    </row>
    <row r="146" spans="1:12" ht="20.10000000000000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cm="1" vm="128">
        <f t="array" aca="1" ref="K146" ca="1">_xlfn.STOCKHISTORY(B146,TODAY()-$K$1,TODAY()-$K$1,0,0,1)</f>
        <v>172.39</v>
      </c>
      <c r="L146" s="41">
        <f t="shared" ca="1" si="7"/>
        <v>0.1503403176297875</v>
      </c>
    </row>
    <row r="147" spans="1:12" ht="20.10000000000000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cm="1" vm="129">
        <f t="array" aca="1" ref="K147" ca="1">_xlfn.STOCKHISTORY(B147,TODAY()-$K$1,TODAY()-$K$1,0,0,1)</f>
        <v>527.95000000000005</v>
      </c>
      <c r="L147" s="41">
        <f t="shared" ca="1" si="7"/>
        <v>-7.3495603952055899E-2</v>
      </c>
    </row>
    <row r="148" spans="1:12" ht="20.10000000000000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cm="1" vm="130">
        <f t="array" aca="1" ref="K148" ca="1">_xlfn.STOCKHISTORY(B148,TODAY()-$K$1,TODAY()-$K$1,0,0,1)</f>
        <v>87.37</v>
      </c>
      <c r="L148" s="41">
        <f t="shared" ca="1" si="7"/>
        <v>7.3737249600589916E-2</v>
      </c>
    </row>
    <row r="149" spans="1:12" ht="20.10000000000000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t="e" cm="1" vm="14">
        <f t="array" aca="1" ref="K149" ca="1">_xlfn.STOCKHISTORY(B149,TODAY()-$K$1,TODAY()-$K$1,0,0,1)</f>
        <v>#VALUE!</v>
      </c>
      <c r="L149" s="41" t="e" vm="14">
        <f t="shared" ca="1" si="7"/>
        <v>#VALUE!</v>
      </c>
    </row>
    <row r="150" spans="1:12" ht="20.10000000000000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cm="1" vm="131">
        <f t="array" aca="1" ref="K150" ca="1">_xlfn.STOCKHISTORY(B150,TODAY()-$K$1,TODAY()-$K$1,0,0,1)</f>
        <v>61.4</v>
      </c>
      <c r="L150" s="41">
        <f t="shared" ca="1" si="7"/>
        <v>-0.44804027328299167</v>
      </c>
    </row>
    <row r="151" spans="1:12" ht="20.10000000000000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cm="1" vm="132">
        <f t="array" aca="1" ref="K151" ca="1">_xlfn.STOCKHISTORY(B151,TODAY()-$K$1,TODAY()-$K$1,0,0,1)</f>
        <v>410.88</v>
      </c>
      <c r="L151" s="41">
        <f t="shared" ca="1" si="7"/>
        <v>9.5827804806132288E-3</v>
      </c>
    </row>
    <row r="152" spans="1:12" ht="20.10000000000000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cm="1" vm="133">
        <f t="array" aca="1" ref="K152" ca="1">_xlfn.STOCKHISTORY(B152,TODAY()-$K$1,TODAY()-$K$1,0,0,1)</f>
        <v>28.29</v>
      </c>
      <c r="L152" s="41">
        <f t="shared" ca="1" si="7"/>
        <v>-1.6684045881126153E-2</v>
      </c>
    </row>
    <row r="153" spans="1:12" ht="20.10000000000000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cm="1" vm="134">
        <f t="array" aca="1" ref="K153" ca="1">_xlfn.STOCKHISTORY(B153,TODAY()-$K$1,TODAY()-$K$1,0,0,1)</f>
        <v>35.83</v>
      </c>
      <c r="L153" s="41">
        <f t="shared" ca="1" si="7"/>
        <v>0.53119658119658131</v>
      </c>
    </row>
    <row r="154" spans="1:12" ht="20.10000000000000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cm="1" vm="135">
        <f t="array" aca="1" ref="K154" ca="1">_xlfn.STOCKHISTORY(B154,TODAY()-$K$1,TODAY()-$K$1,0,0,1)</f>
        <v>20.48</v>
      </c>
      <c r="L154" s="41">
        <f t="shared" ca="1" si="7"/>
        <v>8.7048832271762189E-2</v>
      </c>
    </row>
    <row r="155" spans="1:12" ht="20.10000000000000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cm="1" vm="136">
        <f t="array" aca="1" ref="K155" ca="1">_xlfn.STOCKHISTORY(B155,TODAY()-$K$1,TODAY()-$K$1,0,0,1)</f>
        <v>411.25</v>
      </c>
      <c r="L155" s="41">
        <f t="shared" ca="1" si="7"/>
        <v>0.1814473268407597</v>
      </c>
    </row>
    <row r="156" spans="1:12" ht="20.10000000000000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cm="1" vm="137">
        <f t="array" aca="1" ref="K156" ca="1">_xlfn.STOCKHISTORY(B156,TODAY()-$K$1,TODAY()-$K$1,0,0,1)</f>
        <v>46.47</v>
      </c>
      <c r="L156" s="41">
        <f t="shared" ca="1" si="7"/>
        <v>-0.1002904162633107</v>
      </c>
    </row>
    <row r="157" spans="1:12" ht="20.10000000000000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cm="1" vm="138">
        <f t="array" aca="1" ref="K157" ca="1">_xlfn.STOCKHISTORY(B157,TODAY()-$K$1,TODAY()-$K$1,0,0,1)</f>
        <v>119.94</v>
      </c>
      <c r="L157" s="41">
        <f t="shared" ca="1" si="7"/>
        <v>2.7589666415850367E-3</v>
      </c>
    </row>
    <row r="158" spans="1:12" ht="20.10000000000000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t="e" cm="1" vm="14">
        <f t="array" aca="1" ref="K158" ca="1">_xlfn.STOCKHISTORY(B158,TODAY()-$K$1,TODAY()-$K$1,0,0,1)</f>
        <v>#VALUE!</v>
      </c>
      <c r="L158" s="41" t="e" vm="14">
        <f t="shared" ca="1" si="7"/>
        <v>#VALUE!</v>
      </c>
    </row>
    <row r="159" spans="1:12" ht="20.100000000000001" customHeight="1" x14ac:dyDescent="0.2">
      <c r="A159" s="1">
        <f t="shared" si="8"/>
        <v>158</v>
      </c>
      <c r="B159" s="1" t="s">
        <v>700</v>
      </c>
      <c r="D159" s="1">
        <v>-1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cm="1" vm="139">
        <f t="array" aca="1" ref="K159" ca="1">_xlfn.STOCKHISTORY(B159,TODAY()-$K$1,TODAY()-$K$1,0,0,1)</f>
        <v>35.85</v>
      </c>
      <c r="L159" s="41">
        <f t="shared" ca="1" si="7"/>
        <v>-0.15228186332466298</v>
      </c>
    </row>
    <row r="160" spans="1:12" ht="20.10000000000000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cm="1" vm="140">
        <f t="array" aca="1" ref="K160" ca="1">_xlfn.STOCKHISTORY(B160,TODAY()-$K$1,TODAY()-$K$1,0,0,1)</f>
        <v>251.46</v>
      </c>
      <c r="L160" s="41">
        <f t="shared" ca="1" si="7"/>
        <v>7.7885893094431946E-2</v>
      </c>
    </row>
    <row r="161" spans="1:12" ht="20.10000000000000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cm="1" vm="141">
        <f t="array" aca="1" ref="K161" ca="1">_xlfn.STOCKHISTORY(B161,TODAY()-$K$1,TODAY()-$K$1,0,0,1)</f>
        <v>102.06</v>
      </c>
      <c r="L161" s="41">
        <f t="shared" ca="1" si="7"/>
        <v>0.25550498216262763</v>
      </c>
    </row>
    <row r="162" spans="1:12" ht="20.10000000000000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cm="1" vm="142">
        <f t="array" aca="1" ref="K162" ca="1">_xlfn.STOCKHISTORY(B162,TODAY()-$K$1,TODAY()-$K$1,0,0,1)</f>
        <v>340.26</v>
      </c>
      <c r="L162" s="41">
        <f t="shared" ca="1" si="7"/>
        <v>0.11806262938257817</v>
      </c>
    </row>
    <row r="163" spans="1:12" ht="20.10000000000000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t="e" cm="1" vm="14">
        <f t="array" aca="1" ref="K163" ca="1">_xlfn.STOCKHISTORY(B163,TODAY()-$K$1,TODAY()-$K$1,0,0,1)</f>
        <v>#VALUE!</v>
      </c>
      <c r="L163" s="41" t="e" vm="14">
        <f t="shared" ca="1" si="7"/>
        <v>#VALUE!</v>
      </c>
    </row>
    <row r="164" spans="1:12" ht="20.10000000000000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cm="1" vm="143">
        <f t="array" aca="1" ref="K164" ca="1">_xlfn.STOCKHISTORY(B164,TODAY()-$K$1,TODAY()-$K$1,0,0,1)</f>
        <v>330.46</v>
      </c>
      <c r="L164" s="41">
        <f t="shared" ca="1" si="7"/>
        <v>0.28558646177786406</v>
      </c>
    </row>
    <row r="165" spans="1:12" ht="20.10000000000000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t="e" cm="1" vm="14">
        <f t="array" aca="1" ref="K165" ca="1">_xlfn.STOCKHISTORY(B165,TODAY()-$K$1,TODAY()-$K$1,0,0,1)</f>
        <v>#VALUE!</v>
      </c>
      <c r="L165" s="41" t="e" vm="14">
        <f t="shared" ca="1" si="7"/>
        <v>#VALUE!</v>
      </c>
    </row>
    <row r="166" spans="1:12" ht="20.10000000000000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cm="1" vm="144">
        <f t="array" aca="1" ref="K166" ca="1">_xlfn.STOCKHISTORY(B166,TODAY()-$K$1,TODAY()-$K$1,0,0,1)</f>
        <v>47.56</v>
      </c>
      <c r="L166" s="41">
        <f t="shared" ca="1" si="7"/>
        <v>-0.3054906542056075</v>
      </c>
    </row>
    <row r="167" spans="1:12" ht="20.10000000000000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cm="1" vm="145">
        <f t="array" aca="1" ref="K167" ca="1">_xlfn.STOCKHISTORY(B167,TODAY()-$K$1,TODAY()-$K$1,0,0,1)</f>
        <v>75.34</v>
      </c>
      <c r="L167" s="41">
        <f t="shared" ca="1" si="7"/>
        <v>0.16643443257470203</v>
      </c>
    </row>
    <row r="168" spans="1:12" ht="20.10000000000000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cm="1" vm="146">
        <f t="array" aca="1" ref="K168" ca="1">_xlfn.STOCKHISTORY(B168,TODAY()-$K$1,TODAY()-$K$1,0,0,1)</f>
        <v>30.51</v>
      </c>
      <c r="L168" s="41">
        <f t="shared" ca="1" si="7"/>
        <v>-0.24442793462109957</v>
      </c>
    </row>
    <row r="169" spans="1:12" ht="20.10000000000000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cm="1" vm="147">
        <f t="array" aca="1" ref="K169" ca="1">_xlfn.STOCKHISTORY(B169,TODAY()-$K$1,TODAY()-$K$1,0,0,1)</f>
        <v>37.590000000000003</v>
      </c>
      <c r="L169" s="41">
        <f t="shared" ca="1" si="7"/>
        <v>-0.10776169000712077</v>
      </c>
    </row>
    <row r="170" spans="1:12" ht="20.10000000000000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cm="1" vm="148">
        <f t="array" aca="1" ref="K170" ca="1">_xlfn.STOCKHISTORY(B170,TODAY()-$K$1,TODAY()-$K$1,0,0,1)</f>
        <v>132.47999999999999</v>
      </c>
      <c r="L170" s="41">
        <f t="shared" ca="1" si="7"/>
        <v>-0.18318022072877493</v>
      </c>
    </row>
    <row r="171" spans="1:12" ht="20.10000000000000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cm="1" vm="149">
        <f t="array" aca="1" ref="K171" ca="1">_xlfn.STOCKHISTORY(B171,TODAY()-$K$1,TODAY()-$K$1,0,0,1)</f>
        <v>121.57</v>
      </c>
      <c r="L171" s="41">
        <f t="shared" ca="1" si="7"/>
        <v>-4.9937480462644568E-2</v>
      </c>
    </row>
    <row r="172" spans="1:12" ht="20.10000000000000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cm="1" vm="150">
        <f t="array" aca="1" ref="K172" ca="1">_xlfn.STOCKHISTORY(B172,TODAY()-$K$1,TODAY()-$K$1,0,0,1)</f>
        <v>129.28</v>
      </c>
      <c r="L172" s="41">
        <f t="shared" ca="1" si="7"/>
        <v>-0.1422505307855626</v>
      </c>
    </row>
    <row r="173" spans="1:12" ht="20.10000000000000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cm="1" vm="151">
        <f t="array" aca="1" ref="K173" ca="1">_xlfn.STOCKHISTORY(B173,TODAY()-$K$1,TODAY()-$K$1,0,0,1)</f>
        <v>60.53</v>
      </c>
      <c r="L173" s="41">
        <f t="shared" ca="1" si="7"/>
        <v>-0.11402224824355967</v>
      </c>
    </row>
    <row r="174" spans="1:12" ht="20.10000000000000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cm="1" vm="152">
        <f t="array" aca="1" ref="K174" ca="1">_xlfn.STOCKHISTORY(B174,TODAY()-$K$1,TODAY()-$K$1,0,0,1)</f>
        <v>23.93</v>
      </c>
      <c r="L174" s="41">
        <f t="shared" ca="1" si="7"/>
        <v>0.28448738593666145</v>
      </c>
    </row>
    <row r="175" spans="1:12" ht="20.10000000000000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cm="1" vm="153">
        <f t="array" aca="1" ref="K175" ca="1">_xlfn.STOCKHISTORY(B175,TODAY()-$K$1,TODAY()-$K$1,0,0,1)</f>
        <v>102.7</v>
      </c>
      <c r="L175" s="41">
        <f t="shared" ca="1" si="7"/>
        <v>-0.60559161258112826</v>
      </c>
    </row>
    <row r="176" spans="1:12" ht="20.10000000000000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cm="1" vm="154">
        <f t="array" aca="1" ref="K176" ca="1">_xlfn.STOCKHISTORY(B176,TODAY()-$K$1,TODAY()-$K$1,0,0,1)</f>
        <v>146.49</v>
      </c>
      <c r="L176" s="41">
        <f t="shared" ca="1" si="7"/>
        <v>0.5307210031347962</v>
      </c>
    </row>
    <row r="177" spans="1:12" ht="20.10000000000000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cm="1" vm="155">
        <f t="array" aca="1" ref="K177" ca="1">_xlfn.STOCKHISTORY(B177,TODAY()-$K$1,TODAY()-$K$1,0,0,1)</f>
        <v>22.57</v>
      </c>
      <c r="L177" s="41">
        <f t="shared" ca="1" si="7"/>
        <v>-1.7841601392515227E-2</v>
      </c>
    </row>
    <row r="178" spans="1:12" ht="20.10000000000000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cm="1" vm="156">
        <f t="array" aca="1" ref="K178" ca="1">_xlfn.STOCKHISTORY(B178,TODAY()-$K$1,TODAY()-$K$1,0,0,1)</f>
        <v>194.39</v>
      </c>
      <c r="L178" s="41">
        <f t="shared" ca="1" si="7"/>
        <v>1.9670583298363464E-2</v>
      </c>
    </row>
    <row r="179" spans="1:12" ht="20.10000000000000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cm="1" vm="157">
        <f t="array" aca="1" ref="K179" ca="1">_xlfn.STOCKHISTORY(B179,TODAY()-$K$1,TODAY()-$K$1,0,0,1)</f>
        <v>129.38999999999999</v>
      </c>
      <c r="L179" s="41">
        <f t="shared" ca="1" si="7"/>
        <v>-1.835976026098185E-2</v>
      </c>
    </row>
    <row r="180" spans="1:12" ht="20.10000000000000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cm="1" vm="158">
        <f t="array" aca="1" ref="K180" ca="1">_xlfn.STOCKHISTORY(B180,TODAY()-$K$1,TODAY()-$K$1,0,0,1)</f>
        <v>40.869999999999997</v>
      </c>
      <c r="L180" s="41">
        <f t="shared" ca="1" si="7"/>
        <v>-0.51593035650835017</v>
      </c>
    </row>
    <row r="181" spans="1:12" ht="20.10000000000000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cm="1" vm="159">
        <f t="array" aca="1" ref="K181" ca="1">_xlfn.STOCKHISTORY(B181,TODAY()-$K$1,TODAY()-$K$1,0,0,1)</f>
        <v>153.36000000000001</v>
      </c>
      <c r="L181" s="41">
        <f t="shared" ca="1" si="7"/>
        <v>-0.56276550249465429</v>
      </c>
    </row>
    <row r="182" spans="1:12" ht="20.10000000000000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cm="1" vm="160">
        <f t="array" aca="1" ref="K182" ca="1">_xlfn.STOCKHISTORY(B182,TODAY()-$K$1,TODAY()-$K$1,0,0,1)</f>
        <v>68.650000000000006</v>
      </c>
      <c r="L182" s="41">
        <f t="shared" ca="1" si="7"/>
        <v>-8.0251875669882011E-2</v>
      </c>
    </row>
    <row r="183" spans="1:12" ht="20.10000000000000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cm="1" vm="161">
        <f t="array" aca="1" ref="K183" ca="1">_xlfn.STOCKHISTORY(B183,TODAY()-$K$1,TODAY()-$K$1,0,0,1)</f>
        <v>193.62</v>
      </c>
      <c r="L183" s="41">
        <f t="shared" ca="1" si="7"/>
        <v>-0.11958894143324839</v>
      </c>
    </row>
    <row r="184" spans="1:12" ht="20.10000000000000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cm="1" vm="162">
        <f t="array" aca="1" ref="K184" ca="1">_xlfn.STOCKHISTORY(B184,TODAY()-$K$1,TODAY()-$K$1,0,0,1)</f>
        <v>174.02</v>
      </c>
      <c r="L184" s="41">
        <f t="shared" ca="1" si="7"/>
        <v>-0.12513196923231606</v>
      </c>
    </row>
    <row r="185" spans="1:12" ht="20.10000000000000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cm="1" vm="163">
        <f t="array" aca="1" ref="K185" ca="1">_xlfn.STOCKHISTORY(B185,TODAY()-$K$1,TODAY()-$K$1,0,0,1)</f>
        <v>37</v>
      </c>
      <c r="L185" s="41">
        <f t="shared" ca="1" si="7"/>
        <v>-0.22755741127348639</v>
      </c>
    </row>
    <row r="186" spans="1:12" ht="20.10000000000000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cm="1" vm="164">
        <f t="array" aca="1" ref="K186" ca="1">_xlfn.STOCKHISTORY(B186,TODAY()-$K$1,TODAY()-$K$1,0,0,1)</f>
        <v>137.27000000000001</v>
      </c>
      <c r="L186" s="41">
        <f t="shared" ca="1" si="7"/>
        <v>0.19844595774401963</v>
      </c>
    </row>
    <row r="187" spans="1:12" ht="20.10000000000000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cm="1" vm="165">
        <f t="array" aca="1" ref="K187" ca="1">_xlfn.STOCKHISTORY(B187,TODAY()-$K$1,TODAY()-$K$1,0,0,1)</f>
        <v>78.19</v>
      </c>
      <c r="L187" s="41">
        <f t="shared" ca="1" si="7"/>
        <v>-9.2396982008125406E-2</v>
      </c>
    </row>
    <row r="188" spans="1:12" ht="20.10000000000000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cm="1" vm="166">
        <f t="array" aca="1" ref="K188" ca="1">_xlfn.STOCKHISTORY(B188,TODAY()-$K$1,TODAY()-$K$1,0,0,1)</f>
        <v>165.34</v>
      </c>
      <c r="L188" s="41">
        <f t="shared" ca="1" si="7"/>
        <v>6.0007693294012121E-2</v>
      </c>
    </row>
    <row r="189" spans="1:12" ht="20.10000000000000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cm="1" vm="167">
        <f t="array" aca="1" ref="K189" ca="1">_xlfn.STOCKHISTORY(B189,TODAY()-$K$1,TODAY()-$K$1,0,0,1)</f>
        <v>97.54</v>
      </c>
      <c r="L189" s="41">
        <f t="shared" ca="1" si="7"/>
        <v>0.74928263988522259</v>
      </c>
    </row>
    <row r="190" spans="1:12" ht="20.10000000000000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cm="1" vm="168">
        <f t="array" aca="1" ref="K190" ca="1">_xlfn.STOCKHISTORY(B190,TODAY()-$K$1,TODAY()-$K$1,0,0,1)</f>
        <v>96.24</v>
      </c>
      <c r="L190" s="41">
        <f t="shared" ca="1" si="7"/>
        <v>-0.14025370734321962</v>
      </c>
    </row>
    <row r="191" spans="1:12" ht="20.10000000000000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cm="1" vm="169">
        <f t="array" aca="1" ref="K191" ca="1">_xlfn.STOCKHISTORY(B191,TODAY()-$K$1,TODAY()-$K$1,0,0,1)</f>
        <v>39.020000000000003</v>
      </c>
      <c r="L191" s="41">
        <f t="shared" ca="1" si="7"/>
        <v>-0.50713654161930022</v>
      </c>
    </row>
    <row r="192" spans="1:12" ht="20.10000000000000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cm="1" vm="170">
        <f t="array" aca="1" ref="K192" ca="1">_xlfn.STOCKHISTORY(B192,TODAY()-$K$1,TODAY()-$K$1,0,0,1)</f>
        <v>18.53</v>
      </c>
      <c r="L192" s="41" t="e">
        <f t="shared" ca="1" si="7"/>
        <v>#DIV/0!</v>
      </c>
    </row>
    <row r="193" spans="1:12" ht="20.10000000000000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cm="1" vm="171">
        <f t="array" aca="1" ref="K193" ca="1">_xlfn.STOCKHISTORY(B193,TODAY()-$K$1,TODAY()-$K$1,0,0,1)</f>
        <v>56.1</v>
      </c>
      <c r="L193" s="41">
        <f t="shared" ca="1" si="7"/>
        <v>1.159353348729792</v>
      </c>
    </row>
    <row r="194" spans="1:12" ht="20.10000000000000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cm="1" vm="172">
        <f t="array" aca="1" ref="K194" ca="1">_xlfn.STOCKHISTORY(B194,TODAY()-$K$1,TODAY()-$K$1,0,0,1)</f>
        <v>49.2</v>
      </c>
      <c r="L194" s="41">
        <f t="shared" ref="L194:L257" ca="1" si="10">K194/J194-1</f>
        <v>-0.54566441961399947</v>
      </c>
    </row>
    <row r="195" spans="1:12" ht="20.10000000000000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cm="1" vm="173">
        <f t="array" aca="1" ref="K195" ca="1">_xlfn.STOCKHISTORY(B195,TODAY()-$K$1,TODAY()-$K$1,0,0,1)</f>
        <v>17.66</v>
      </c>
      <c r="L195" s="41">
        <f t="shared" ca="1" si="10"/>
        <v>-0.44184576485461446</v>
      </c>
    </row>
    <row r="196" spans="1:12" ht="20.10000000000000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cm="1" vm="174">
        <f t="array" aca="1" ref="K196" ca="1">_xlfn.STOCKHISTORY(B196,TODAY()-$K$1,TODAY()-$K$1,0,0,1)</f>
        <v>109.63</v>
      </c>
      <c r="L196" s="41">
        <f t="shared" ca="1" si="10"/>
        <v>6.1380578952463738E-2</v>
      </c>
    </row>
    <row r="197" spans="1:12" ht="20.10000000000000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cm="1" vm="175">
        <f t="array" aca="1" ref="K197" ca="1">_xlfn.STOCKHISTORY(B197,TODAY()-$K$1,TODAY()-$K$1,0,0,1)</f>
        <v>80.87</v>
      </c>
      <c r="L197" s="41">
        <f t="shared" ca="1" si="10"/>
        <v>0.17955075845974333</v>
      </c>
    </row>
    <row r="198" spans="1:12" ht="20.10000000000000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cm="1" vm="176">
        <f t="array" aca="1" ref="K198" ca="1">_xlfn.STOCKHISTORY(B198,TODAY()-$K$1,TODAY()-$K$1,0,0,1)</f>
        <v>315.05</v>
      </c>
      <c r="L198" s="41">
        <f t="shared" ca="1" si="10"/>
        <v>7.5733260491002818E-2</v>
      </c>
    </row>
    <row r="199" spans="1:12" ht="20.10000000000000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cm="1" vm="177">
        <f t="array" aca="1" ref="K199" ca="1">_xlfn.STOCKHISTORY(B199,TODAY()-$K$1,TODAY()-$K$1,0,0,1)</f>
        <v>478.2</v>
      </c>
      <c r="L199" s="41">
        <f t="shared" ca="1" si="10"/>
        <v>-3.3139498530607714E-3</v>
      </c>
    </row>
    <row r="200" spans="1:12" ht="20.10000000000000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cm="1" vm="178">
        <f t="array" aca="1" ref="K200" ca="1">_xlfn.STOCKHISTORY(B200,TODAY()-$K$1,TODAY()-$K$1,0,0,1)</f>
        <v>110.7</v>
      </c>
      <c r="L200" s="41">
        <f t="shared" ca="1" si="10"/>
        <v>9.3549343080114644E-2</v>
      </c>
    </row>
    <row r="201" spans="1:12" ht="20.10000000000000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cm="1" vm="179">
        <f t="array" aca="1" ref="K201" ca="1">_xlfn.STOCKHISTORY(B201,TODAY()-$K$1,TODAY()-$K$1,0,0,1)</f>
        <v>145.63999999999999</v>
      </c>
      <c r="L201" s="41">
        <f t="shared" ca="1" si="10"/>
        <v>-0.41103202846975095</v>
      </c>
    </row>
    <row r="202" spans="1:12" ht="20.10000000000000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cm="1" vm="180">
        <f t="array" aca="1" ref="K202" ca="1">_xlfn.STOCKHISTORY(B202,TODAY()-$K$1,TODAY()-$K$1,0,0,1)</f>
        <v>150.30000000000001</v>
      </c>
      <c r="L202" s="41">
        <f t="shared" ca="1" si="10"/>
        <v>-0.21147893604742662</v>
      </c>
    </row>
    <row r="203" spans="1:12" ht="20.10000000000000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cm="1" vm="181">
        <f t="array" aca="1" ref="K203" ca="1">_xlfn.STOCKHISTORY(B203,TODAY()-$K$1,TODAY()-$K$1,0,0,1)</f>
        <v>24.184999999999999</v>
      </c>
      <c r="L203" s="41">
        <f t="shared" ca="1" si="10"/>
        <v>-0.20626846078109617</v>
      </c>
    </row>
    <row r="204" spans="1:12" ht="20.10000000000000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cm="1" vm="182">
        <f t="array" aca="1" ref="K204" ca="1">_xlfn.STOCKHISTORY(B204,TODAY()-$K$1,TODAY()-$K$1,0,0,1)</f>
        <v>28.95</v>
      </c>
      <c r="L204" s="41">
        <f t="shared" ca="1" si="10"/>
        <v>-0.23148393947438284</v>
      </c>
    </row>
    <row r="205" spans="1:12" ht="20.10000000000000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cm="1" vm="183">
        <f t="array" aca="1" ref="K205" ca="1">_xlfn.STOCKHISTORY(B205,TODAY()-$K$1,TODAY()-$K$1,0,0,1)</f>
        <v>66.5</v>
      </c>
      <c r="L205" s="41">
        <f t="shared" ca="1" si="10"/>
        <v>0.20580235720761553</v>
      </c>
    </row>
    <row r="206" spans="1:12" ht="20.10000000000000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t="e" cm="1" vm="14">
        <f t="array" aca="1" ref="K206" ca="1">_xlfn.STOCKHISTORY(B206,TODAY()-$K$1,TODAY()-$K$1,0,0,1)</f>
        <v>#VALUE!</v>
      </c>
      <c r="L206" s="41" t="e" vm="14">
        <f t="shared" ca="1" si="10"/>
        <v>#VALUE!</v>
      </c>
    </row>
    <row r="207" spans="1:12" ht="20.10000000000000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cm="1" vm="184">
        <f t="array" aca="1" ref="K207" ca="1">_xlfn.STOCKHISTORY(B207,TODAY()-$K$1,TODAY()-$K$1,0,0,1)</f>
        <v>67.73</v>
      </c>
      <c r="L207" s="41">
        <f t="shared" ca="1" si="10"/>
        <v>-6.5793103448275825E-2</v>
      </c>
    </row>
    <row r="208" spans="1:12" ht="20.10000000000000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cm="1" vm="185">
        <f t="array" aca="1" ref="K208" ca="1">_xlfn.STOCKHISTORY(B208,TODAY()-$K$1,TODAY()-$K$1,0,0,1)</f>
        <v>212.86</v>
      </c>
      <c r="L208" s="41">
        <f t="shared" ca="1" si="10"/>
        <v>5.064165844027646E-2</v>
      </c>
    </row>
    <row r="209" spans="1:12" ht="20.10000000000000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cm="1" vm="186">
        <f t="array" aca="1" ref="K209" ca="1">_xlfn.STOCKHISTORY(B209,TODAY()-$K$1,TODAY()-$K$1,0,0,1)</f>
        <v>20.68</v>
      </c>
      <c r="L209" s="41">
        <f t="shared" ca="1" si="10"/>
        <v>-0.219622641509434</v>
      </c>
    </row>
    <row r="210" spans="1:12" ht="20.10000000000000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cm="1" vm="187">
        <f t="array" aca="1" ref="K210" ca="1">_xlfn.STOCKHISTORY(B210,TODAY()-$K$1,TODAY()-$K$1,0,0,1)</f>
        <v>268.62</v>
      </c>
      <c r="L210" s="41">
        <f t="shared" ca="1" si="10"/>
        <v>-1.8949949838368285E-3</v>
      </c>
    </row>
    <row r="211" spans="1:12" ht="20.10000000000000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cm="1" vm="188">
        <f t="array" aca="1" ref="K211" ca="1">_xlfn.STOCKHISTORY(B211,TODAY()-$K$1,TODAY()-$K$1,0,0,1)</f>
        <v>90.5</v>
      </c>
      <c r="L211" s="41">
        <f t="shared" ca="1" si="10"/>
        <v>-0.76576856381189018</v>
      </c>
    </row>
    <row r="212" spans="1:12" ht="20.10000000000000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cm="1" vm="189">
        <f t="array" aca="1" ref="K212" ca="1">_xlfn.STOCKHISTORY(B212,TODAY()-$K$1,TODAY()-$K$1,0,0,1)</f>
        <v>212.48</v>
      </c>
      <c r="L212" s="41">
        <f t="shared" ca="1" si="10"/>
        <v>0.2517968657947447</v>
      </c>
    </row>
    <row r="213" spans="1:12" ht="20.10000000000000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cm="1" vm="190">
        <f t="array" aca="1" ref="K213" ca="1">_xlfn.STOCKHISTORY(B213,TODAY()-$K$1,TODAY()-$K$1,0,0,1)</f>
        <v>118.24</v>
      </c>
      <c r="L213" s="41">
        <f t="shared" ca="1" si="10"/>
        <v>0.15299853729887847</v>
      </c>
    </row>
    <row r="214" spans="1:12" ht="20.10000000000000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cm="1" vm="191">
        <f t="array" aca="1" ref="K214" ca="1">_xlfn.STOCKHISTORY(B214,TODAY()-$K$1,TODAY()-$K$1,0,0,1)</f>
        <v>98.46</v>
      </c>
      <c r="L214" s="41">
        <f t="shared" ca="1" si="10"/>
        <v>0.1891304347826086</v>
      </c>
    </row>
    <row r="215" spans="1:12" ht="20.10000000000000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cm="1" vm="192">
        <f t="array" aca="1" ref="K215" ca="1">_xlfn.STOCKHISTORY(B215,TODAY()-$K$1,TODAY()-$K$1,0,0,1)</f>
        <v>237.79</v>
      </c>
      <c r="L215" s="41">
        <f t="shared" ca="1" si="10"/>
        <v>0.20957322345999274</v>
      </c>
    </row>
    <row r="216" spans="1:12" ht="20.10000000000000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cm="1" vm="193">
        <f t="array" aca="1" ref="K216" ca="1">_xlfn.STOCKHISTORY(B216,TODAY()-$K$1,TODAY()-$K$1,0,0,1)</f>
        <v>85.57</v>
      </c>
      <c r="L216" s="41">
        <f t="shared" ca="1" si="10"/>
        <v>0.52259786476868308</v>
      </c>
    </row>
    <row r="217" spans="1:12" ht="20.10000000000000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cm="1" vm="194">
        <f t="array" aca="1" ref="K217" ca="1">_xlfn.STOCKHISTORY(B217,TODAY()-$K$1,TODAY()-$K$1,0,0,1)</f>
        <v>286.95999999999998</v>
      </c>
      <c r="L217" s="41">
        <f t="shared" ca="1" si="10"/>
        <v>-4.0684652157924717E-2</v>
      </c>
    </row>
    <row r="218" spans="1:12" ht="20.10000000000000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cm="1" vm="195">
        <f t="array" aca="1" ref="K218" ca="1">_xlfn.STOCKHISTORY(B218,TODAY()-$K$1,TODAY()-$K$1,0,0,1)</f>
        <v>47.46</v>
      </c>
      <c r="L218" s="41">
        <f t="shared" ca="1" si="10"/>
        <v>-6.9229260639341095E-2</v>
      </c>
    </row>
    <row r="219" spans="1:12" ht="20.10000000000000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cm="1" vm="196">
        <f t="array" aca="1" ref="K219" ca="1">_xlfn.STOCKHISTORY(B219,TODAY()-$K$1,TODAY()-$K$1,0,0,1)</f>
        <v>68.28</v>
      </c>
      <c r="L219" s="41">
        <f t="shared" ca="1" si="10"/>
        <v>-8.3243823845327691E-2</v>
      </c>
    </row>
    <row r="220" spans="1:12" ht="20.10000000000000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cm="1" vm="197">
        <f t="array" aca="1" ref="K220" ca="1">_xlfn.STOCKHISTORY(B220,TODAY()-$K$1,TODAY()-$K$1,0,0,1)</f>
        <v>226.07</v>
      </c>
      <c r="L220" s="41">
        <f t="shared" ca="1" si="10"/>
        <v>-3.7019082455599372E-3</v>
      </c>
    </row>
    <row r="221" spans="1:12" ht="20.10000000000000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cm="1" vm="198">
        <f t="array" aca="1" ref="K221" ca="1">_xlfn.STOCKHISTORY(B221,TODAY()-$K$1,TODAY()-$K$1,0,0,1)</f>
        <v>8.75</v>
      </c>
      <c r="L221" s="41">
        <f t="shared" ca="1" si="10"/>
        <v>-0.47193723596861803</v>
      </c>
    </row>
    <row r="222" spans="1:12" ht="20.10000000000000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t="e" cm="1" vm="14">
        <f t="array" aca="1" ref="K222" ca="1">_xlfn.STOCKHISTORY(B222,TODAY()-$K$1,TODAY()-$K$1,0,0,1)</f>
        <v>#VALUE!</v>
      </c>
      <c r="L222" s="41" t="e" vm="14">
        <f t="shared" ca="1" si="10"/>
        <v>#VALUE!</v>
      </c>
    </row>
    <row r="223" spans="1:12" ht="20.10000000000000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cm="1" vm="199">
        <f t="array" aca="1" ref="K223" ca="1">_xlfn.STOCKHISTORY(B223,TODAY()-$K$1,TODAY()-$K$1,0,0,1)</f>
        <v>44.58</v>
      </c>
      <c r="L223" s="41">
        <f t="shared" ca="1" si="10"/>
        <v>4.4517338331771183E-2</v>
      </c>
    </row>
    <row r="224" spans="1:12" ht="20.10000000000000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cm="1" vm="200">
        <f t="array" aca="1" ref="K224" ca="1">_xlfn.STOCKHISTORY(B224,TODAY()-$K$1,TODAY()-$K$1,0,0,1)</f>
        <v>68.98</v>
      </c>
      <c r="L224" s="41">
        <f t="shared" ca="1" si="10"/>
        <v>-0.12782905550638513</v>
      </c>
    </row>
    <row r="225" spans="1:12" ht="20.10000000000000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cm="1" vm="201">
        <f t="array" aca="1" ref="K225" ca="1">_xlfn.STOCKHISTORY(B225,TODAY()-$K$1,TODAY()-$K$1,0,0,1)</f>
        <v>79.540000000000006</v>
      </c>
      <c r="L225" s="41">
        <f t="shared" ca="1" si="10"/>
        <v>0.3118918027379185</v>
      </c>
    </row>
    <row r="226" spans="1:12" ht="20.10000000000000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cm="1" vm="202">
        <f t="array" aca="1" ref="K226" ca="1">_xlfn.STOCKHISTORY(B226,TODAY()-$K$1,TODAY()-$K$1,0,0,1)</f>
        <v>156.08000000000001</v>
      </c>
      <c r="L226" s="41">
        <f t="shared" ca="1" si="10"/>
        <v>5.5807346276127934E-2</v>
      </c>
    </row>
    <row r="227" spans="1:12" ht="20.10000000000000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cm="1" vm="12">
        <f t="array" aca="1" ref="K227" ca="1">_xlfn.STOCKHISTORY(B227,TODAY()-$K$1,TODAY()-$K$1,0,0,1)</f>
        <v>53.7</v>
      </c>
      <c r="L227" s="41">
        <f t="shared" ca="1" si="10"/>
        <v>0.31746810598626118</v>
      </c>
    </row>
    <row r="228" spans="1:12" ht="20.10000000000000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cm="1" vm="203">
        <f t="array" aca="1" ref="K228" ca="1">_xlfn.STOCKHISTORY(B228,TODAY()-$K$1,TODAY()-$K$1,0,0,1)</f>
        <v>87.73</v>
      </c>
      <c r="L228" s="41">
        <f t="shared" ca="1" si="10"/>
        <v>1.2917972831765936</v>
      </c>
    </row>
    <row r="229" spans="1:12" ht="20.10000000000000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cm="1" vm="204">
        <f t="array" aca="1" ref="K229" ca="1">_xlfn.STOCKHISTORY(B229,TODAY()-$K$1,TODAY()-$K$1,0,0,1)</f>
        <v>36.58</v>
      </c>
      <c r="L229" s="41">
        <f t="shared" ca="1" si="10"/>
        <v>6.865322816243058E-2</v>
      </c>
    </row>
    <row r="230" spans="1:12" ht="20.10000000000000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cm="1" vm="205">
        <f t="array" aca="1" ref="K230" ca="1">_xlfn.STOCKHISTORY(B230,TODAY()-$K$1,TODAY()-$K$1,0,0,1)</f>
        <v>54.02</v>
      </c>
      <c r="L230" s="41">
        <f t="shared" ca="1" si="10"/>
        <v>-0.28288862339041543</v>
      </c>
    </row>
    <row r="231" spans="1:12" ht="20.10000000000000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cm="1" vm="206">
        <f t="array" aca="1" ref="K231" ca="1">_xlfn.STOCKHISTORY(B231,TODAY()-$K$1,TODAY()-$K$1,0,0,1)</f>
        <v>438.75</v>
      </c>
      <c r="L231" s="41">
        <f t="shared" ca="1" si="10"/>
        <v>5.2467580076067666E-3</v>
      </c>
    </row>
    <row r="232" spans="1:12" ht="20.10000000000000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cm="1" vm="207">
        <f t="array" aca="1" ref="K232" ca="1">_xlfn.STOCKHISTORY(B232,TODAY()-$K$1,TODAY()-$K$1,0,0,1)</f>
        <v>166.17</v>
      </c>
      <c r="L232" s="41">
        <f t="shared" ca="1" si="10"/>
        <v>0.19719020172910651</v>
      </c>
    </row>
    <row r="233" spans="1:12" ht="20.10000000000000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cm="1" vm="208">
        <f t="array" aca="1" ref="K233" ca="1">_xlfn.STOCKHISTORY(B233,TODAY()-$K$1,TODAY()-$K$1,0,0,1)</f>
        <v>78.81</v>
      </c>
      <c r="L233" s="41">
        <f t="shared" ca="1" si="10"/>
        <v>-8.5545351616554965E-3</v>
      </c>
    </row>
    <row r="234" spans="1:12" ht="20.10000000000000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cm="1" vm="209">
        <f t="array" aca="1" ref="K234" ca="1">_xlfn.STOCKHISTORY(B234,TODAY()-$K$1,TODAY()-$K$1,0,0,1)</f>
        <v>241.98</v>
      </c>
      <c r="L234" s="41">
        <f t="shared" ca="1" si="10"/>
        <v>0.62032944957814373</v>
      </c>
    </row>
    <row r="235" spans="1:12" ht="20.10000000000000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cm="1" vm="210">
        <f t="array" aca="1" ref="K235" ca="1">_xlfn.STOCKHISTORY(B235,TODAY()-$K$1,TODAY()-$K$1,0,0,1)</f>
        <v>256.93</v>
      </c>
      <c r="L235" s="41">
        <f t="shared" ca="1" si="10"/>
        <v>1.7935820953716153E-3</v>
      </c>
    </row>
    <row r="236" spans="1:12" ht="20.10000000000000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cm="1" vm="211">
        <f t="array" aca="1" ref="K236" ca="1">_xlfn.STOCKHISTORY(B236,TODAY()-$K$1,TODAY()-$K$1,0,0,1)</f>
        <v>59.89</v>
      </c>
      <c r="L236" s="41">
        <f t="shared" ca="1" si="10"/>
        <v>-0.12823871906841344</v>
      </c>
    </row>
    <row r="237" spans="1:12" ht="20.10000000000000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cm="1" vm="212">
        <f t="array" aca="1" ref="K237" ca="1">_xlfn.STOCKHISTORY(B237,TODAY()-$K$1,TODAY()-$K$1,0,0,1)</f>
        <v>67.7</v>
      </c>
      <c r="L237" s="41">
        <f t="shared" ca="1" si="10"/>
        <v>-0.57394587791063567</v>
      </c>
    </row>
    <row r="238" spans="1:12" ht="20.10000000000000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cm="1" vm="213">
        <f t="array" aca="1" ref="K238" ca="1">_xlfn.STOCKHISTORY(B238,TODAY()-$K$1,TODAY()-$K$1,0,0,1)</f>
        <v>40.78</v>
      </c>
      <c r="L238" s="41">
        <f t="shared" ca="1" si="10"/>
        <v>0.43440028139289488</v>
      </c>
    </row>
    <row r="239" spans="1:12" ht="20.10000000000000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cm="1" vm="214">
        <f t="array" aca="1" ref="K239" ca="1">_xlfn.STOCKHISTORY(B239,TODAY()-$K$1,TODAY()-$K$1,0,0,1)</f>
        <v>58.34</v>
      </c>
      <c r="L239" s="41">
        <f t="shared" ca="1" si="10"/>
        <v>1.2040045334340763</v>
      </c>
    </row>
    <row r="240" spans="1:12" ht="20.10000000000000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cm="1" vm="215">
        <f t="array" aca="1" ref="K240" ca="1">_xlfn.STOCKHISTORY(B240,TODAY()-$K$1,TODAY()-$K$1,0,0,1)</f>
        <v>147.72999999999999</v>
      </c>
      <c r="L240" s="41">
        <f t="shared" ca="1" si="10"/>
        <v>9.0338770388958434E-2</v>
      </c>
    </row>
    <row r="241" spans="1:12" ht="20.10000000000000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cm="1" vm="216">
        <f t="array" aca="1" ref="K241" ca="1">_xlfn.STOCKHISTORY(B241,TODAY()-$K$1,TODAY()-$K$1,0,0,1)</f>
        <v>29.59</v>
      </c>
      <c r="L241" s="41">
        <f t="shared" ca="1" si="10"/>
        <v>0.17841497411389895</v>
      </c>
    </row>
    <row r="242" spans="1:12" ht="20.10000000000000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t="e" cm="1" vm="14">
        <f t="array" aca="1" ref="K242" ca="1">_xlfn.STOCKHISTORY(B242,TODAY()-$K$1,TODAY()-$K$1,0,0,1)</f>
        <v>#VALUE!</v>
      </c>
      <c r="L242" s="41" t="e" vm="14">
        <f t="shared" ca="1" si="10"/>
        <v>#VALUE!</v>
      </c>
    </row>
    <row r="243" spans="1:12" ht="20.10000000000000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t="e" cm="1" vm="14">
        <f t="array" aca="1" ref="K243" ca="1">_xlfn.STOCKHISTORY(B243,TODAY()-$K$1,TODAY()-$K$1,0,0,1)</f>
        <v>#VALUE!</v>
      </c>
      <c r="L243" s="41" t="e" vm="14">
        <f t="shared" ca="1" si="10"/>
        <v>#VALUE!</v>
      </c>
    </row>
    <row r="244" spans="1:12" ht="20.10000000000000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cm="1" vm="217">
        <f t="array" aca="1" ref="K244" ca="1">_xlfn.STOCKHISTORY(B244,TODAY()-$K$1,TODAY()-$K$1,0,0,1)</f>
        <v>43.56</v>
      </c>
      <c r="L244" s="41">
        <f t="shared" ca="1" si="10"/>
        <v>-0.65768172888015708</v>
      </c>
    </row>
    <row r="245" spans="1:12" ht="20.10000000000000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cm="1" vm="218">
        <f t="array" aca="1" ref="K245" ca="1">_xlfn.STOCKHISTORY(B245,TODAY()-$K$1,TODAY()-$K$1,0,0,1)</f>
        <v>70.069999999999993</v>
      </c>
      <c r="L245" s="41">
        <f t="shared" ca="1" si="10"/>
        <v>0.17923258162234923</v>
      </c>
    </row>
    <row r="246" spans="1:12" ht="20.10000000000000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cm="1" vm="219">
        <f t="array" aca="1" ref="K246" ca="1">_xlfn.STOCKHISTORY(B246,TODAY()-$K$1,TODAY()-$K$1,0,0,1)</f>
        <v>52.97</v>
      </c>
      <c r="L246" s="41">
        <f t="shared" ca="1" si="10"/>
        <v>-5.0035868005738893E-2</v>
      </c>
    </row>
    <row r="247" spans="1:12" ht="20.10000000000000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cm="1" vm="220">
        <f t="array" aca="1" ref="K247" ca="1">_xlfn.STOCKHISTORY(B247,TODAY()-$K$1,TODAY()-$K$1,0,0,1)</f>
        <v>197.57</v>
      </c>
      <c r="L247" s="41">
        <f t="shared" ca="1" si="10"/>
        <v>6.3691181221061655E-2</v>
      </c>
    </row>
    <row r="248" spans="1:12" ht="20.10000000000000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cm="1" vm="221">
        <f t="array" aca="1" ref="K248" ca="1">_xlfn.STOCKHISTORY(B248,TODAY()-$K$1,TODAY()-$K$1,0,0,1)</f>
        <v>77.53</v>
      </c>
      <c r="L248" s="41">
        <f t="shared" ca="1" si="10"/>
        <v>-6.1947973381730193E-2</v>
      </c>
    </row>
    <row r="249" spans="1:12" ht="20.10000000000000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cm="1" vm="222">
        <f t="array" aca="1" ref="K249" ca="1">_xlfn.STOCKHISTORY(B249,TODAY()-$K$1,TODAY()-$K$1,0,0,1)</f>
        <v>61.67</v>
      </c>
      <c r="L249" s="41">
        <f t="shared" ca="1" si="10"/>
        <v>7.679738562091476E-3</v>
      </c>
    </row>
    <row r="250" spans="1:12" ht="20.10000000000000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cm="1" vm="223">
        <f t="array" aca="1" ref="K250" ca="1">_xlfn.STOCKHISTORY(B250,TODAY()-$K$1,TODAY()-$K$1,0,0,1)</f>
        <v>73.05</v>
      </c>
      <c r="L250" s="41">
        <f t="shared" ca="1" si="10"/>
        <v>0.57741308572662486</v>
      </c>
    </row>
    <row r="251" spans="1:12" ht="20.10000000000000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cm="1" vm="224">
        <f t="array" aca="1" ref="K251" ca="1">_xlfn.STOCKHISTORY(B251,TODAY()-$K$1,TODAY()-$K$1,0,0,1)</f>
        <v>49.9</v>
      </c>
      <c r="L251" s="41">
        <f t="shared" ca="1" si="10"/>
        <v>0.13075005665080441</v>
      </c>
    </row>
    <row r="252" spans="1:12" ht="20.10000000000000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cm="1" vm="225">
        <f t="array" aca="1" ref="K252" ca="1">_xlfn.STOCKHISTORY(B252,TODAY()-$K$1,TODAY()-$K$1,0,0,1)</f>
        <v>104.49</v>
      </c>
      <c r="L252" s="41">
        <f t="shared" ca="1" si="10"/>
        <v>0.21556537924616093</v>
      </c>
    </row>
    <row r="253" spans="1:12" ht="20.10000000000000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cm="1" vm="226">
        <f t="array" aca="1" ref="K253" ca="1">_xlfn.STOCKHISTORY(B253,TODAY()-$K$1,TODAY()-$K$1,0,0,1)</f>
        <v>87.12</v>
      </c>
      <c r="L253" s="41">
        <f t="shared" ca="1" si="10"/>
        <v>0.31940027260336223</v>
      </c>
    </row>
    <row r="254" spans="1:12" ht="20.10000000000000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cm="1" vm="227">
        <f t="array" aca="1" ref="K254" ca="1">_xlfn.STOCKHISTORY(B254,TODAY()-$K$1,TODAY()-$K$1,0,0,1)</f>
        <v>30.21</v>
      </c>
      <c r="L254" s="41">
        <f t="shared" ca="1" si="10"/>
        <v>-0.13611667143265649</v>
      </c>
    </row>
    <row r="255" spans="1:12" ht="20.10000000000000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cm="1" vm="228">
        <f t="array" aca="1" ref="K255" ca="1">_xlfn.STOCKHISTORY(B255,TODAY()-$K$1,TODAY()-$K$1,0,0,1)</f>
        <v>84.44</v>
      </c>
      <c r="L255" s="41">
        <f t="shared" ca="1" si="10"/>
        <v>-0.11181234879562418</v>
      </c>
    </row>
    <row r="256" spans="1:12" ht="20.10000000000000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cm="1" vm="229">
        <f t="array" aca="1" ref="K256" ca="1">_xlfn.STOCKHISTORY(B256,TODAY()-$K$1,TODAY()-$K$1,0,0,1)</f>
        <v>19.010000000000002</v>
      </c>
      <c r="L256" s="41">
        <f t="shared" ca="1" si="10"/>
        <v>0.1335718545020872</v>
      </c>
    </row>
    <row r="257" spans="1:12" ht="20.10000000000000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t="e" cm="1" vm="14">
        <f t="array" aca="1" ref="K257" ca="1">_xlfn.STOCKHISTORY(B257,TODAY()-$K$1,TODAY()-$K$1,0,0,1)</f>
        <v>#VALUE!</v>
      </c>
      <c r="L257" s="41" t="e" vm="14">
        <f t="shared" ca="1" si="10"/>
        <v>#VALUE!</v>
      </c>
    </row>
    <row r="258" spans="1:12" ht="20.10000000000000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cm="1" vm="230">
        <f t="array" aca="1" ref="K258" ca="1">_xlfn.STOCKHISTORY(B258,TODAY()-$K$1,TODAY()-$K$1,0,0,1)</f>
        <v>35.770000000000003</v>
      </c>
      <c r="L258" s="41">
        <f t="shared" ref="L258:L321" ca="1" si="13">K258/J258-1</f>
        <v>-0.21780013120489816</v>
      </c>
    </row>
    <row r="259" spans="1:12" ht="20.10000000000000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t="e" cm="1" vm="14">
        <f t="array" aca="1" ref="K259" ca="1">_xlfn.STOCKHISTORY(B259,TODAY()-$K$1,TODAY()-$K$1,0,0,1)</f>
        <v>#VALUE!</v>
      </c>
      <c r="L259" s="41" t="e" vm="14">
        <f t="shared" ca="1" si="13"/>
        <v>#VALUE!</v>
      </c>
    </row>
    <row r="260" spans="1:12" ht="20.10000000000000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cm="1" vm="231">
        <f t="array" aca="1" ref="K260" ca="1">_xlfn.STOCKHISTORY(B260,TODAY()-$K$1,TODAY()-$K$1,0,0,1)</f>
        <v>71.13</v>
      </c>
      <c r="L260" s="41">
        <f t="shared" ca="1" si="13"/>
        <v>-0.2023101940114389</v>
      </c>
    </row>
    <row r="261" spans="1:12" ht="20.10000000000000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t="e" cm="1" vm="14">
        <f t="array" aca="1" ref="K261" ca="1">_xlfn.STOCKHISTORY(B261,TODAY()-$K$1,TODAY()-$K$1,0,0,1)</f>
        <v>#VALUE!</v>
      </c>
      <c r="L261" s="41" t="e" vm="14">
        <f t="shared" ca="1" si="13"/>
        <v>#VALUE!</v>
      </c>
    </row>
    <row r="262" spans="1:12" ht="20.10000000000000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cm="1" vm="232">
        <f t="array" aca="1" ref="K262" ca="1">_xlfn.STOCKHISTORY(B262,TODAY()-$K$1,TODAY()-$K$1,0,0,1)</f>
        <v>125.97</v>
      </c>
      <c r="L262" s="41">
        <f t="shared" ca="1" si="13"/>
        <v>-6.8957871396895909E-2</v>
      </c>
    </row>
    <row r="263" spans="1:12" ht="20.10000000000000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cm="1" vm="233">
        <f t="array" aca="1" ref="K263" ca="1">_xlfn.STOCKHISTORY(B263,TODAY()-$K$1,TODAY()-$K$1,0,0,1)</f>
        <v>22.99</v>
      </c>
      <c r="L263" s="41">
        <f t="shared" ca="1" si="13"/>
        <v>5.1692589204025641E-2</v>
      </c>
    </row>
    <row r="264" spans="1:12" ht="20.10000000000000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cm="1" vm="234">
        <f t="array" aca="1" ref="K264" ca="1">_xlfn.STOCKHISTORY(B264,TODAY()-$K$1,TODAY()-$K$1,0,0,1)</f>
        <v>93</v>
      </c>
      <c r="L264" s="41">
        <f t="shared" ca="1" si="13"/>
        <v>2.7096130833665737</v>
      </c>
    </row>
    <row r="265" spans="1:12" ht="20.10000000000000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cm="1" vm="235">
        <f t="array" aca="1" ref="K265" ca="1">_xlfn.STOCKHISTORY(B265,TODAY()-$K$1,TODAY()-$K$1,0,0,1)</f>
        <v>161.1</v>
      </c>
      <c r="L265" s="41">
        <f t="shared" ca="1" si="13"/>
        <v>0.13522655204002532</v>
      </c>
    </row>
    <row r="266" spans="1:12" ht="20.10000000000000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t="e" cm="1" vm="14">
        <f t="array" aca="1" ref="K266" ca="1">_xlfn.STOCKHISTORY(B266,TODAY()-$K$1,TODAY()-$K$1,0,0,1)</f>
        <v>#VALUE!</v>
      </c>
      <c r="L266" s="41" t="e" vm="14">
        <f t="shared" ca="1" si="13"/>
        <v>#VALUE!</v>
      </c>
    </row>
    <row r="267" spans="1:12" ht="20.10000000000000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t="e" cm="1" vm="14">
        <f t="array" aca="1" ref="K267" ca="1">_xlfn.STOCKHISTORY(B267,TODAY()-$K$1,TODAY()-$K$1,0,0,1)</f>
        <v>#VALUE!</v>
      </c>
      <c r="L267" s="41" t="e" vm="14">
        <f t="shared" ca="1" si="13"/>
        <v>#VALUE!</v>
      </c>
    </row>
    <row r="268" spans="1:12" ht="20.10000000000000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t="e" cm="1" vm="14">
        <f t="array" aca="1" ref="K268" ca="1">_xlfn.STOCKHISTORY(B268,TODAY()-$K$1,TODAY()-$K$1,0,0,1)</f>
        <v>#VALUE!</v>
      </c>
      <c r="L268" s="41" t="e" vm="14">
        <f t="shared" ca="1" si="13"/>
        <v>#VALUE!</v>
      </c>
    </row>
    <row r="269" spans="1:12" ht="20.10000000000000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cm="1" vm="236">
        <f t="array" aca="1" ref="K269" ca="1">_xlfn.STOCKHISTORY(B269,TODAY()-$K$1,TODAY()-$K$1,0,0,1)</f>
        <v>110.5</v>
      </c>
      <c r="L269" s="41">
        <f t="shared" ca="1" si="13"/>
        <v>-4.6427338626164993E-2</v>
      </c>
    </row>
    <row r="270" spans="1:12" ht="20.10000000000000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cm="1" vm="237">
        <f t="array" aca="1" ref="K270" ca="1">_xlfn.STOCKHISTORY(B270,TODAY()-$K$1,TODAY()-$K$1,0,0,1)</f>
        <v>37.35</v>
      </c>
      <c r="L270" s="41">
        <f t="shared" ca="1" si="13"/>
        <v>0.8078412391093901</v>
      </c>
    </row>
    <row r="271" spans="1:12" ht="20.10000000000000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cm="1" vm="238">
        <f t="array" aca="1" ref="K271" ca="1">_xlfn.STOCKHISTORY(B271,TODAY()-$K$1,TODAY()-$K$1,0,0,1)</f>
        <v>40.81</v>
      </c>
      <c r="L271" s="41">
        <f t="shared" ca="1" si="13"/>
        <v>1.1288471570161711</v>
      </c>
    </row>
    <row r="272" spans="1:12" ht="20.10000000000000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cm="1" vm="239">
        <f t="array" aca="1" ref="K272" ca="1">_xlfn.STOCKHISTORY(B272,TODAY()-$K$1,TODAY()-$K$1,0,0,1)</f>
        <v>181.27</v>
      </c>
      <c r="L272" s="41">
        <f t="shared" ca="1" si="13"/>
        <v>-0.16496222590749954</v>
      </c>
    </row>
    <row r="273" spans="1:12" ht="20.10000000000000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cm="1" vm="240">
        <f t="array" aca="1" ref="K273" ca="1">_xlfn.STOCKHISTORY(B273,TODAY()-$K$1,TODAY()-$K$1,0,0,1)</f>
        <v>75.45</v>
      </c>
      <c r="L273" s="41">
        <f t="shared" ca="1" si="13"/>
        <v>-0.22852760736196309</v>
      </c>
    </row>
    <row r="274" spans="1:12" ht="20.10000000000000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cm="1" vm="241">
        <f t="array" aca="1" ref="K274" ca="1">_xlfn.STOCKHISTORY(B274,TODAY()-$K$1,TODAY()-$K$1,0,0,1)</f>
        <v>45.69</v>
      </c>
      <c r="L274" s="41">
        <f t="shared" ca="1" si="13"/>
        <v>-0.1577880184331798</v>
      </c>
    </row>
    <row r="275" spans="1:12" ht="20.10000000000000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cm="1" vm="242">
        <f t="array" aca="1" ref="K275" ca="1">_xlfn.STOCKHISTORY(B275,TODAY()-$K$1,TODAY()-$K$1,0,0,1)</f>
        <v>53.34</v>
      </c>
      <c r="L275" s="41">
        <f t="shared" ca="1" si="13"/>
        <v>0.63921327596803956</v>
      </c>
    </row>
    <row r="276" spans="1:12" ht="20.10000000000000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cm="1" vm="243">
        <f t="array" aca="1" ref="K276" ca="1">_xlfn.STOCKHISTORY(B276,TODAY()-$K$1,TODAY()-$K$1,0,0,1)</f>
        <v>32.880000000000003</v>
      </c>
      <c r="L276" s="41">
        <f t="shared" ca="1" si="13"/>
        <v>-0.15192158885736395</v>
      </c>
    </row>
    <row r="277" spans="1:12" ht="20.10000000000000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cm="1" vm="244">
        <f t="array" aca="1" ref="K277" ca="1">_xlfn.STOCKHISTORY(B277,TODAY()-$K$1,TODAY()-$K$1,0,0,1)</f>
        <v>421.74</v>
      </c>
      <c r="L277" s="41">
        <f t="shared" ca="1" si="13"/>
        <v>-0.33009292351679764</v>
      </c>
    </row>
    <row r="278" spans="1:12" ht="20.10000000000000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cm="1" vm="245">
        <f t="array" aca="1" ref="K278" ca="1">_xlfn.STOCKHISTORY(B278,TODAY()-$K$1,TODAY()-$K$1,0,0,1)</f>
        <v>506.87</v>
      </c>
      <c r="L278" s="41">
        <f t="shared" ca="1" si="13"/>
        <v>0.37542060132421584</v>
      </c>
    </row>
    <row r="279" spans="1:12" ht="20.10000000000000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cm="1" vm="246">
        <f t="array" aca="1" ref="K279" ca="1">_xlfn.STOCKHISTORY(B279,TODAY()-$K$1,TODAY()-$K$1,0,0,1)</f>
        <v>628.51</v>
      </c>
      <c r="L279" s="41">
        <f t="shared" ca="1" si="13"/>
        <v>-0.11963525324966384</v>
      </c>
    </row>
    <row r="280" spans="1:12" ht="20.10000000000000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cm="1" vm="247">
        <f t="array" aca="1" ref="K280" ca="1">_xlfn.STOCKHISTORY(B280,TODAY()-$K$1,TODAY()-$K$1,0,0,1)</f>
        <v>209.71</v>
      </c>
      <c r="L280" s="41">
        <f t="shared" ca="1" si="13"/>
        <v>-0.3259947290608729</v>
      </c>
    </row>
    <row r="281" spans="1:12" ht="20.10000000000000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cm="1" vm="248">
        <f t="array" aca="1" ref="K281" ca="1">_xlfn.STOCKHISTORY(B281,TODAY()-$K$1,TODAY()-$K$1,0,0,1)</f>
        <v>2222.14</v>
      </c>
      <c r="L281" s="41">
        <f t="shared" ca="1" si="13"/>
        <v>-1.1551925839927923E-2</v>
      </c>
    </row>
    <row r="282" spans="1:12" ht="20.10000000000000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cm="1" vm="249">
        <f t="array" aca="1" ref="K282" ca="1">_xlfn.STOCKHISTORY(B282,TODAY()-$K$1,TODAY()-$K$1,0,0,1)</f>
        <v>745.23</v>
      </c>
      <c r="L282" s="41">
        <f t="shared" ca="1" si="13"/>
        <v>-0.12142932930926753</v>
      </c>
    </row>
    <row r="283" spans="1:12" ht="20.10000000000000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cm="1" vm="250">
        <f t="array" aca="1" ref="K283" ca="1">_xlfn.STOCKHISTORY(B283,TODAY()-$K$1,TODAY()-$K$1,0,0,1)</f>
        <v>561.26</v>
      </c>
      <c r="L283" s="41">
        <f t="shared" ca="1" si="13"/>
        <v>-0.21784330666963969</v>
      </c>
    </row>
    <row r="284" spans="1:12" ht="20.10000000000000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cm="1" vm="251">
        <f t="array" aca="1" ref="K284" ca="1">_xlfn.STOCKHISTORY(B284,TODAY()-$K$1,TODAY()-$K$1,0,0,1)</f>
        <v>1550.85</v>
      </c>
      <c r="L284" s="41">
        <f t="shared" ca="1" si="13"/>
        <v>-6.4986977282593061E-2</v>
      </c>
    </row>
    <row r="285" spans="1:12" ht="20.10000000000000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cm="1" vm="252">
        <f t="array" aca="1" ref="K285" ca="1">_xlfn.STOCKHISTORY(B285,TODAY()-$K$1,TODAY()-$K$1,0,0,1)</f>
        <v>211.52</v>
      </c>
      <c r="L285" s="41">
        <f t="shared" ca="1" si="13"/>
        <v>8.8625836335563646E-2</v>
      </c>
    </row>
    <row r="286" spans="1:12" ht="20.10000000000000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cm="1" vm="253">
        <f t="array" aca="1" ref="K286" ca="1">_xlfn.STOCKHISTORY(B286,TODAY()-$K$1,TODAY()-$K$1,0,0,1)</f>
        <v>300.08</v>
      </c>
      <c r="L286" s="41">
        <f t="shared" ca="1" si="13"/>
        <v>-0.20580139741689607</v>
      </c>
    </row>
    <row r="287" spans="1:12" ht="20.10000000000000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t="e" cm="1" vm="14">
        <f t="array" aca="1" ref="K287" ca="1">_xlfn.STOCKHISTORY(B287,TODAY()-$K$1,TODAY()-$K$1,0,0,1)</f>
        <v>#VALUE!</v>
      </c>
      <c r="L287" s="41" t="e" vm="14">
        <f t="shared" ca="1" si="13"/>
        <v>#VALUE!</v>
      </c>
    </row>
    <row r="288" spans="1:12" ht="20.10000000000000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cm="1" vm="254">
        <f t="array" aca="1" ref="K288" ca="1">_xlfn.STOCKHISTORY(B288,TODAY()-$K$1,TODAY()-$K$1,0,0,1)</f>
        <v>250.48</v>
      </c>
      <c r="L288" s="41">
        <f t="shared" ca="1" si="13"/>
        <v>0.12524707996406104</v>
      </c>
    </row>
    <row r="289" spans="1:12" ht="20.10000000000000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cm="1" vm="255">
        <f t="array" aca="1" ref="K289" ca="1">_xlfn.STOCKHISTORY(B289,TODAY()-$K$1,TODAY()-$K$1,0,0,1)</f>
        <v>490.21</v>
      </c>
      <c r="L289" s="41">
        <f t="shared" ca="1" si="13"/>
        <v>2.371945608833359E-3</v>
      </c>
    </row>
    <row r="290" spans="1:12" ht="20.10000000000000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cm="1" vm="256">
        <f t="array" aca="1" ref="K290" ca="1">_xlfn.STOCKHISTORY(B290,TODAY()-$K$1,TODAY()-$K$1,0,0,1)</f>
        <v>288.67</v>
      </c>
      <c r="L290" s="41">
        <f t="shared" ca="1" si="13"/>
        <v>-6.5702171731883419E-2</v>
      </c>
    </row>
    <row r="291" spans="1:12" ht="20.10000000000000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cm="1" vm="257">
        <f t="array" aca="1" ref="K291" ca="1">_xlfn.STOCKHISTORY(B291,TODAY()-$K$1,TODAY()-$K$1,0,0,1)</f>
        <v>344.25</v>
      </c>
      <c r="L291" s="41">
        <f t="shared" ca="1" si="13"/>
        <v>7.2196094309652015E-2</v>
      </c>
    </row>
    <row r="292" spans="1:12" ht="20.10000000000000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t="e" cm="1" vm="14">
        <f t="array" aca="1" ref="K292" ca="1">_xlfn.STOCKHISTORY(B292,TODAY()-$K$1,TODAY()-$K$1,0,0,1)</f>
        <v>#VALUE!</v>
      </c>
      <c r="L292" s="41" t="e" vm="14">
        <f t="shared" ca="1" si="13"/>
        <v>#VALUE!</v>
      </c>
    </row>
    <row r="293" spans="1:12" ht="20.10000000000000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cm="1" vm="258">
        <f t="array" aca="1" ref="K293" ca="1">_xlfn.STOCKHISTORY(B293,TODAY()-$K$1,TODAY()-$K$1,0,0,1)</f>
        <v>1163.97</v>
      </c>
      <c r="L293" s="41">
        <f t="shared" ca="1" si="13"/>
        <v>-0.29026652276510512</v>
      </c>
    </row>
    <row r="294" spans="1:12" ht="20.10000000000000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cm="1" vm="259">
        <f t="array" aca="1" ref="K294" ca="1">_xlfn.STOCKHISTORY(B294,TODAY()-$K$1,TODAY()-$K$1,0,0,1)</f>
        <v>461.46</v>
      </c>
      <c r="L294" s="41">
        <f t="shared" ca="1" si="13"/>
        <v>0.30996110937633059</v>
      </c>
    </row>
    <row r="295" spans="1:12" ht="20.10000000000000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cm="1" vm="260">
        <f t="array" aca="1" ref="K295" ca="1">_xlfn.STOCKHISTORY(B295,TODAY()-$K$1,TODAY()-$K$1,0,0,1)</f>
        <v>701.14</v>
      </c>
      <c r="L295" s="41">
        <f t="shared" ca="1" si="13"/>
        <v>0.24624955563455386</v>
      </c>
    </row>
    <row r="296" spans="1:12" ht="20.10000000000000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t="e" cm="1" vm="14">
        <f t="array" aca="1" ref="K296" ca="1">_xlfn.STOCKHISTORY(B296,TODAY()-$K$1,TODAY()-$K$1,0,0,1)</f>
        <v>#VALUE!</v>
      </c>
      <c r="L296" s="41" t="e" vm="14">
        <f t="shared" ca="1" si="13"/>
        <v>#VALUE!</v>
      </c>
    </row>
    <row r="297" spans="1:12" ht="20.10000000000000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cm="1" vm="261">
        <f t="array" aca="1" ref="K297" ca="1">_xlfn.STOCKHISTORY(B297,TODAY()-$K$1,TODAY()-$K$1,0,0,1)</f>
        <v>656.58</v>
      </c>
      <c r="L297" s="41">
        <f t="shared" ca="1" si="13"/>
        <v>-0.5200649094337968</v>
      </c>
    </row>
    <row r="298" spans="1:12" ht="20.10000000000000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t="e" cm="1" vm="14">
        <f t="array" aca="1" ref="K298" ca="1">_xlfn.STOCKHISTORY(B298,TODAY()-$K$1,TODAY()-$K$1,0,0,1)</f>
        <v>#VALUE!</v>
      </c>
      <c r="L298" s="41" t="e" vm="14">
        <f t="shared" ca="1" si="13"/>
        <v>#VALUE!</v>
      </c>
    </row>
    <row r="299" spans="1:12" ht="20.10000000000000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cm="1" vm="262">
        <f t="array" aca="1" ref="K299" ca="1">_xlfn.STOCKHISTORY(B299,TODAY()-$K$1,TODAY()-$K$1,0,0,1)</f>
        <v>111.2</v>
      </c>
      <c r="L299" s="41">
        <f t="shared" ca="1" si="13"/>
        <v>-7.8096501409384844E-2</v>
      </c>
    </row>
    <row r="300" spans="1:12" ht="20.10000000000000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cm="1" vm="263">
        <f t="array" aca="1" ref="K300" ca="1">_xlfn.STOCKHISTORY(B300,TODAY()-$K$1,TODAY()-$K$1,0,0,1)</f>
        <v>587.41</v>
      </c>
      <c r="L300" s="41">
        <f t="shared" ca="1" si="13"/>
        <v>0.13224749421742477</v>
      </c>
    </row>
    <row r="301" spans="1:12" ht="20.100000000000001" customHeight="1" x14ac:dyDescent="0.2">
      <c r="A301" s="1">
        <f t="shared" si="14"/>
        <v>300</v>
      </c>
      <c r="B301" s="1" t="s">
        <v>945</v>
      </c>
      <c r="D301" s="1">
        <v>-1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t="e" cm="1" vm="264">
        <f t="array" aca="1" ref="K301" ca="1">_xlfn.STOCKHISTORY(B301,TODAY()-$K$1,TODAY()-$K$1,0,0,1)</f>
        <v>#VALUE!</v>
      </c>
      <c r="L301" s="41" t="e" vm="265">
        <f t="shared" ca="1" si="13"/>
        <v>#VALUE!</v>
      </c>
    </row>
    <row r="302" spans="1:12" ht="20.10000000000000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cm="1" vm="266">
        <f t="array" aca="1" ref="K302" ca="1">_xlfn.STOCKHISTORY(B302,TODAY()-$K$1,TODAY()-$K$1,0,0,1)</f>
        <v>353.26</v>
      </c>
      <c r="L302" s="41">
        <f t="shared" ca="1" si="13"/>
        <v>9.025992573550301E-3</v>
      </c>
    </row>
    <row r="303" spans="1:12" ht="20.10000000000000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cm="1" vm="267">
        <f t="array" aca="1" ref="K303" ca="1">_xlfn.STOCKHISTORY(B303,TODAY()-$K$1,TODAY()-$K$1,0,0,1)</f>
        <v>200.11</v>
      </c>
      <c r="L303" s="41">
        <f t="shared" ca="1" si="13"/>
        <v>-8.3493633782174559E-2</v>
      </c>
    </row>
    <row r="304" spans="1:12" ht="20.10000000000000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cm="1" vm="268">
        <f t="array" aca="1" ref="K304" ca="1">_xlfn.STOCKHISTORY(B304,TODAY()-$K$1,TODAY()-$K$1,0,0,1)</f>
        <v>29.2</v>
      </c>
      <c r="L304" s="41">
        <f t="shared" ca="1" si="13"/>
        <v>-0.54875598825529281</v>
      </c>
    </row>
    <row r="305" spans="1:12" ht="20.10000000000000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cm="1" vm="269">
        <f t="array" aca="1" ref="K305" ca="1">_xlfn.STOCKHISTORY(B305,TODAY()-$K$1,TODAY()-$K$1,0,0,1)</f>
        <v>156.63999999999999</v>
      </c>
      <c r="L305" s="41">
        <f t="shared" ca="1" si="13"/>
        <v>-8.0427380533051651E-2</v>
      </c>
    </row>
    <row r="306" spans="1:12" ht="20.10000000000000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cm="1" vm="270">
        <f t="array" aca="1" ref="K306" ca="1">_xlfn.STOCKHISTORY(B306,TODAY()-$K$1,TODAY()-$K$1,0,0,1)</f>
        <v>249.61</v>
      </c>
      <c r="L306" s="41">
        <f t="shared" ca="1" si="13"/>
        <v>0.12472401207587991</v>
      </c>
    </row>
    <row r="307" spans="1:12" ht="20.10000000000000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cm="1" vm="271">
        <f t="array" aca="1" ref="K307" ca="1">_xlfn.STOCKHISTORY(B307,TODAY()-$K$1,TODAY()-$K$1,0,0,1)</f>
        <v>30.02</v>
      </c>
      <c r="L307" s="41">
        <f t="shared" ca="1" si="13"/>
        <v>-0.66688859298712821</v>
      </c>
    </row>
    <row r="308" spans="1:12" ht="20.10000000000000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cm="1" vm="272">
        <f t="array" aca="1" ref="K308" ca="1">_xlfn.STOCKHISTORY(B308,TODAY()-$K$1,TODAY()-$K$1,0,0,1)</f>
        <v>230.14</v>
      </c>
      <c r="L308" s="41">
        <f t="shared" ca="1" si="13"/>
        <v>-6.0115984644286691E-2</v>
      </c>
    </row>
    <row r="309" spans="1:12" ht="20.10000000000000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t="e" cm="1" vm="14">
        <f t="array" aca="1" ref="K309" ca="1">_xlfn.STOCKHISTORY(B309,TODAY()-$K$1,TODAY()-$K$1,0,0,1)</f>
        <v>#VALUE!</v>
      </c>
      <c r="L309" s="41" t="e" vm="14">
        <f t="shared" ca="1" si="13"/>
        <v>#VALUE!</v>
      </c>
    </row>
    <row r="310" spans="1:12" ht="20.10000000000000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cm="1" vm="273">
        <f t="array" aca="1" ref="K310" ca="1">_xlfn.STOCKHISTORY(B310,TODAY()-$K$1,TODAY()-$K$1,0,0,1)</f>
        <v>203.94</v>
      </c>
      <c r="L310" s="41">
        <f t="shared" ca="1" si="13"/>
        <v>-0.30519215044971382</v>
      </c>
    </row>
    <row r="311" spans="1:12" ht="20.10000000000000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cm="1" vm="274">
        <f t="array" aca="1" ref="K311" ca="1">_xlfn.STOCKHISTORY(B311,TODAY()-$K$1,TODAY()-$K$1,0,0,1)</f>
        <v>104.4</v>
      </c>
      <c r="L311" s="41">
        <f t="shared" ca="1" si="13"/>
        <v>-0.29616395874064583</v>
      </c>
    </row>
    <row r="312" spans="1:12" ht="20.100000000000001" customHeight="1" x14ac:dyDescent="0.2">
      <c r="A312" s="1">
        <f t="shared" si="14"/>
        <v>311</v>
      </c>
      <c r="B312" s="1" t="s">
        <v>728</v>
      </c>
      <c r="D312" s="1">
        <v>-1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cm="1" vm="275">
        <f t="array" aca="1" ref="K312" ca="1">_xlfn.STOCKHISTORY(B312,TODAY()-$K$1,TODAY()-$K$1,0,0,1)</f>
        <v>239.45</v>
      </c>
      <c r="L312" s="41">
        <f t="shared" ca="1" si="13"/>
        <v>5.0587925587925575E-2</v>
      </c>
    </row>
    <row r="313" spans="1:12" ht="20.10000000000000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cm="1" vm="276">
        <f t="array" aca="1" ref="K313" ca="1">_xlfn.STOCKHISTORY(B313,TODAY()-$K$1,TODAY()-$K$1,0,0,1)</f>
        <v>181.46</v>
      </c>
      <c r="L313" s="41">
        <f t="shared" ca="1" si="13"/>
        <v>0.17010575187000243</v>
      </c>
    </row>
    <row r="314" spans="1:12" ht="20.10000000000000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cm="1" vm="277">
        <f t="array" aca="1" ref="K314" ca="1">_xlfn.STOCKHISTORY(B314,TODAY()-$K$1,TODAY()-$K$1,0,0,1)</f>
        <v>93.89</v>
      </c>
      <c r="L314" s="41">
        <f t="shared" ca="1" si="13"/>
        <v>-0.19116126809097178</v>
      </c>
    </row>
    <row r="315" spans="1:12" ht="20.10000000000000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cm="1" vm="278">
        <f t="array" aca="1" ref="K315" ca="1">_xlfn.STOCKHISTORY(B315,TODAY()-$K$1,TODAY()-$K$1,0,0,1)</f>
        <v>2.21</v>
      </c>
      <c r="L315" s="41">
        <f t="shared" ca="1" si="13"/>
        <v>-0.81191489361702129</v>
      </c>
    </row>
    <row r="316" spans="1:12" ht="20.10000000000000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cm="1" vm="279">
        <f t="array" aca="1" ref="K316" ca="1">_xlfn.STOCKHISTORY(B316,TODAY()-$K$1,TODAY()-$K$1,0,0,1)</f>
        <v>56.35</v>
      </c>
      <c r="L316" s="41">
        <f t="shared" ca="1" si="13"/>
        <v>1.7148014440433235E-2</v>
      </c>
    </row>
    <row r="317" spans="1:12" ht="20.10000000000000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cm="1" vm="280">
        <f t="array" aca="1" ref="K317" ca="1">_xlfn.STOCKHISTORY(B317,TODAY()-$K$1,TODAY()-$K$1,0,0,1)</f>
        <v>94.83</v>
      </c>
      <c r="L317" s="41">
        <f t="shared" ca="1" si="13"/>
        <v>-3.2939016928411169E-2</v>
      </c>
    </row>
    <row r="318" spans="1:12" ht="20.10000000000000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cm="1" vm="281">
        <f t="array" aca="1" ref="K318" ca="1">_xlfn.STOCKHISTORY(B318,TODAY()-$K$1,TODAY()-$K$1,0,0,1)</f>
        <v>239</v>
      </c>
      <c r="L318" s="41">
        <f t="shared" ca="1" si="13"/>
        <v>0.10189027201475342</v>
      </c>
    </row>
    <row r="319" spans="1:12" ht="20.10000000000000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cm="1" vm="282">
        <f t="array" aca="1" ref="K319" ca="1">_xlfn.STOCKHISTORY(B319,TODAY()-$K$1,TODAY()-$K$1,0,0,1)</f>
        <v>69.069999999999993</v>
      </c>
      <c r="L319" s="41">
        <f t="shared" ca="1" si="13"/>
        <v>0.22399432925748708</v>
      </c>
    </row>
    <row r="320" spans="1:12" ht="20.10000000000000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cm="1" vm="283">
        <f t="array" aca="1" ref="K320" ca="1">_xlfn.STOCKHISTORY(B320,TODAY()-$K$1,TODAY()-$K$1,0,0,1)</f>
        <v>270.64999999999998</v>
      </c>
      <c r="L320" s="41">
        <f t="shared" ca="1" si="13"/>
        <v>8.5639791415964561E-2</v>
      </c>
    </row>
    <row r="321" spans="1:12" ht="20.10000000000000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cm="1" vm="284">
        <f t="array" aca="1" ref="K321" ca="1">_xlfn.STOCKHISTORY(B321,TODAY()-$K$1,TODAY()-$K$1,0,0,1)</f>
        <v>63.21</v>
      </c>
      <c r="L321" s="41">
        <f t="shared" ca="1" si="13"/>
        <v>3.7590282337491843E-2</v>
      </c>
    </row>
    <row r="322" spans="1:12" ht="20.10000000000000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cm="1" vm="285">
        <f t="array" aca="1" ref="K322" ca="1">_xlfn.STOCKHISTORY(B322,TODAY()-$K$1,TODAY()-$K$1,0,0,1)</f>
        <v>271.60000000000002</v>
      </c>
      <c r="L322" s="41">
        <f t="shared" ref="L322:L385" ca="1" si="16">K322/J322-1</f>
        <v>1.026632941526584E-2</v>
      </c>
    </row>
    <row r="323" spans="1:12" ht="20.10000000000000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cm="1" vm="286">
        <f t="array" aca="1" ref="K323" ca="1">_xlfn.STOCKHISTORY(B323,TODAY()-$K$1,TODAY()-$K$1,0,0,1)</f>
        <v>76.17</v>
      </c>
      <c r="L323" s="41">
        <f t="shared" ca="1" si="16"/>
        <v>-0.28073654390934843</v>
      </c>
    </row>
    <row r="324" spans="1:12" ht="20.10000000000000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cm="1" vm="287">
        <f t="array" aca="1" ref="K324" ca="1">_xlfn.STOCKHISTORY(B324,TODAY()-$K$1,TODAY()-$K$1,0,0,1)</f>
        <v>118.45</v>
      </c>
      <c r="L324" s="41">
        <f t="shared" ca="1" si="16"/>
        <v>0.64468203276867553</v>
      </c>
    </row>
    <row r="325" spans="1:12" ht="20.10000000000000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t="e" cm="1" vm="14">
        <f t="array" aca="1" ref="K325" ca="1">_xlfn.STOCKHISTORY(B325,TODAY()-$K$1,TODAY()-$K$1,0,0,1)</f>
        <v>#VALUE!</v>
      </c>
      <c r="L325" s="41" t="e" vm="14">
        <f t="shared" ca="1" si="16"/>
        <v>#VALUE!</v>
      </c>
    </row>
    <row r="326" spans="1:12" ht="20.10000000000000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cm="1" vm="288">
        <f t="array" aca="1" ref="K326" ca="1">_xlfn.STOCKHISTORY(B326,TODAY()-$K$1,TODAY()-$K$1,0,0,1)</f>
        <v>43.73</v>
      </c>
      <c r="L326" s="41">
        <f t="shared" ca="1" si="16"/>
        <v>-0.16386233269598471</v>
      </c>
    </row>
    <row r="327" spans="1:12" ht="20.10000000000000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cm="1" vm="289">
        <f t="array" aca="1" ref="K327" ca="1">_xlfn.STOCKHISTORY(B327,TODAY()-$K$1,TODAY()-$K$1,0,0,1)</f>
        <v>96.58</v>
      </c>
      <c r="L327" s="41">
        <f t="shared" ca="1" si="16"/>
        <v>-6.6679551604174825E-2</v>
      </c>
    </row>
    <row r="328" spans="1:12" ht="20.10000000000000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cm="1" vm="290">
        <f t="array" aca="1" ref="K328" ca="1">_xlfn.STOCKHISTORY(B328,TODAY()-$K$1,TODAY()-$K$1,0,0,1)</f>
        <v>47.86</v>
      </c>
      <c r="L328" s="41">
        <f t="shared" ca="1" si="16"/>
        <v>-0.2405585528403682</v>
      </c>
    </row>
    <row r="329" spans="1:12" ht="20.10000000000000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cm="1" vm="291">
        <f t="array" aca="1" ref="K329" ca="1">_xlfn.STOCKHISTORY(B329,TODAY()-$K$1,TODAY()-$K$1,0,0,1)</f>
        <v>98.8</v>
      </c>
      <c r="L329" s="41">
        <f t="shared" ca="1" si="16"/>
        <v>-9.2258323305255407E-3</v>
      </c>
    </row>
    <row r="330" spans="1:12" ht="20.10000000000000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t="e" cm="1" vm="14">
        <f t="array" aca="1" ref="K330" ca="1">_xlfn.STOCKHISTORY(B330,TODAY()-$K$1,TODAY()-$K$1,0,0,1)</f>
        <v>#VALUE!</v>
      </c>
      <c r="L330" s="41" t="e" vm="14">
        <f t="shared" ca="1" si="16"/>
        <v>#VALUE!</v>
      </c>
    </row>
    <row r="331" spans="1:12" ht="20.10000000000000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cm="1" vm="292">
        <f t="array" aca="1" ref="K331" ca="1">_xlfn.STOCKHISTORY(B331,TODAY()-$K$1,TODAY()-$K$1,0,0,1)</f>
        <v>156.06</v>
      </c>
      <c r="L331" s="41">
        <f t="shared" ca="1" si="16"/>
        <v>0.57033608371905831</v>
      </c>
    </row>
    <row r="332" spans="1:12" ht="20.10000000000000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cm="1" vm="293">
        <f t="array" aca="1" ref="K332" ca="1">_xlfn.STOCKHISTORY(B332,TODAY()-$K$1,TODAY()-$K$1,0,0,1)</f>
        <v>3.22</v>
      </c>
      <c r="L332" s="41">
        <f t="shared" ca="1" si="16"/>
        <v>-0.68828654404646661</v>
      </c>
    </row>
    <row r="333" spans="1:12" ht="20.10000000000000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cm="1" vm="294">
        <f t="array" aca="1" ref="K333" ca="1">_xlfn.STOCKHISTORY(B333,TODAY()-$K$1,TODAY()-$K$1,0,0,1)</f>
        <v>80.3</v>
      </c>
      <c r="L333" s="41">
        <f t="shared" ca="1" si="16"/>
        <v>-2.1686159844054642E-2</v>
      </c>
    </row>
    <row r="334" spans="1:12" ht="20.10000000000000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cm="1" vm="295">
        <f t="array" aca="1" ref="K334" ca="1">_xlfn.STOCKHISTORY(B334,TODAY()-$K$1,TODAY()-$K$1,0,0,1)</f>
        <v>124.85</v>
      </c>
      <c r="L334" s="41">
        <f t="shared" ca="1" si="16"/>
        <v>-0.103861613551536</v>
      </c>
    </row>
    <row r="335" spans="1:12" ht="20.10000000000000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cm="1" vm="296">
        <f t="array" aca="1" ref="K335" ca="1">_xlfn.STOCKHISTORY(B335,TODAY()-$K$1,TODAY()-$K$1,0,0,1)</f>
        <v>36.08</v>
      </c>
      <c r="L335" s="41">
        <f t="shared" ca="1" si="16"/>
        <v>-0.31950207468879677</v>
      </c>
    </row>
    <row r="336" spans="1:12" ht="20.10000000000000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cm="1" vm="297">
        <f t="array" aca="1" ref="K336" ca="1">_xlfn.STOCKHISTORY(B336,TODAY()-$K$1,TODAY()-$K$1,0,0,1)</f>
        <v>136.82</v>
      </c>
      <c r="L336" s="41">
        <f t="shared" ca="1" si="16"/>
        <v>-5.7973010190030427E-2</v>
      </c>
    </row>
    <row r="337" spans="1:12" ht="20.10000000000000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cm="1" vm="298">
        <f t="array" aca="1" ref="K337" ca="1">_xlfn.STOCKHISTORY(B337,TODAY()-$K$1,TODAY()-$K$1,0,0,1)</f>
        <v>15.64</v>
      </c>
      <c r="L337" s="41">
        <f t="shared" ca="1" si="16"/>
        <v>-0.5615363050182226</v>
      </c>
    </row>
    <row r="338" spans="1:12" ht="20.10000000000000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cm="1" vm="299">
        <f t="array" aca="1" ref="K338" ca="1">_xlfn.STOCKHISTORY(B338,TODAY()-$K$1,TODAY()-$K$1,0,0,1)</f>
        <v>27.52</v>
      </c>
      <c r="L338" s="41">
        <f t="shared" ca="1" si="16"/>
        <v>-2.5371511417180415E-3</v>
      </c>
    </row>
    <row r="339" spans="1:12" ht="20.10000000000000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t="e" cm="1" vm="14">
        <f t="array" aca="1" ref="K339" ca="1">_xlfn.STOCKHISTORY(B339,TODAY()-$K$1,TODAY()-$K$1,0,0,1)</f>
        <v>#VALUE!</v>
      </c>
      <c r="L339" s="41" t="e" vm="14">
        <f t="shared" ca="1" si="16"/>
        <v>#VALUE!</v>
      </c>
    </row>
    <row r="340" spans="1:12" ht="20.10000000000000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cm="1" vm="300">
        <f t="array" aca="1" ref="K340" ca="1">_xlfn.STOCKHISTORY(B340,TODAY()-$K$1,TODAY()-$K$1,0,0,1)</f>
        <v>143.91999999999999</v>
      </c>
      <c r="L340" s="41">
        <f t="shared" ca="1" si="16"/>
        <v>-0.18995891259075814</v>
      </c>
    </row>
    <row r="341" spans="1:12" ht="20.10000000000000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cm="1" vm="301">
        <f t="array" aca="1" ref="K341" ca="1">_xlfn.STOCKHISTORY(B341,TODAY()-$K$1,TODAY()-$K$1,0,0,1)</f>
        <v>58.73</v>
      </c>
      <c r="L341" s="41">
        <f t="shared" ca="1" si="16"/>
        <v>0.47934508816120891</v>
      </c>
    </row>
    <row r="342" spans="1:12" ht="20.10000000000000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t="e" cm="1" vm="14">
        <f t="array" aca="1" ref="K342" ca="1">_xlfn.STOCKHISTORY(B342,TODAY()-$K$1,TODAY()-$K$1,0,0,1)</f>
        <v>#VALUE!</v>
      </c>
      <c r="L342" s="41" t="e" vm="14">
        <f t="shared" ca="1" si="16"/>
        <v>#VALUE!</v>
      </c>
    </row>
    <row r="343" spans="1:12" ht="20.10000000000000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cm="1" vm="302">
        <f t="array" aca="1" ref="K343" ca="1">_xlfn.STOCKHISTORY(B343,TODAY()-$K$1,TODAY()-$K$1,0,0,1)</f>
        <v>69.989999999999995</v>
      </c>
      <c r="L343" s="41">
        <f t="shared" ca="1" si="16"/>
        <v>-0.19245413637937014</v>
      </c>
    </row>
    <row r="344" spans="1:12" ht="20.10000000000000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t="e" cm="1" vm="14">
        <f t="array" aca="1" ref="K344" ca="1">_xlfn.STOCKHISTORY(B344,TODAY()-$K$1,TODAY()-$K$1,0,0,1)</f>
        <v>#VALUE!</v>
      </c>
      <c r="L344" s="41" t="e" vm="14">
        <f t="shared" ca="1" si="16"/>
        <v>#VALUE!</v>
      </c>
    </row>
    <row r="345" spans="1:12" ht="20.100000000000001" customHeight="1" x14ac:dyDescent="0.2">
      <c r="A345" s="1">
        <f t="shared" si="17"/>
        <v>344</v>
      </c>
      <c r="B345" s="1" t="s">
        <v>473</v>
      </c>
      <c r="D345" s="1">
        <v>-1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t="e" cm="1" vm="303">
        <f t="array" aca="1" ref="K345" ca="1">_xlfn.STOCKHISTORY(B345,TODAY()-$K$1,TODAY()-$K$1,0,0,1)</f>
        <v>#VALUE!</v>
      </c>
      <c r="L345" s="41" t="e" vm="265">
        <f t="shared" ca="1" si="16"/>
        <v>#VALUE!</v>
      </c>
    </row>
    <row r="346" spans="1:12" ht="20.10000000000000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cm="1" vm="304">
        <f t="array" aca="1" ref="K346" ca="1">_xlfn.STOCKHISTORY(B346,TODAY()-$K$1,TODAY()-$K$1,0,0,1)</f>
        <v>261.49</v>
      </c>
      <c r="L346" s="41">
        <f t="shared" ca="1" si="16"/>
        <v>-4.6439039244793312E-3</v>
      </c>
    </row>
    <row r="347" spans="1:12" ht="20.10000000000000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cm="1" vm="305">
        <f t="array" aca="1" ref="K347" ca="1">_xlfn.STOCKHISTORY(B347,TODAY()-$K$1,TODAY()-$K$1,0,0,1)</f>
        <v>132.71</v>
      </c>
      <c r="L347" s="41">
        <f t="shared" ca="1" si="16"/>
        <v>-0.11117808586163014</v>
      </c>
    </row>
    <row r="348" spans="1:12" ht="20.10000000000000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cm="1" vm="306">
        <f t="array" aca="1" ref="K348" ca="1">_xlfn.STOCKHISTORY(B348,TODAY()-$K$1,TODAY()-$K$1,0,0,1)</f>
        <v>180.96</v>
      </c>
      <c r="L348" s="41">
        <f t="shared" ca="1" si="16"/>
        <v>-8.1666209920525645E-3</v>
      </c>
    </row>
    <row r="349" spans="1:12" ht="20.10000000000000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t="e" cm="1" vm="14">
        <f t="array" aca="1" ref="K349" ca="1">_xlfn.STOCKHISTORY(B349,TODAY()-$K$1,TODAY()-$K$1,0,0,1)</f>
        <v>#VALUE!</v>
      </c>
      <c r="L349" s="41" t="e" vm="14">
        <f t="shared" ca="1" si="16"/>
        <v>#VALUE!</v>
      </c>
    </row>
    <row r="350" spans="1:12" ht="20.10000000000000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t="e" cm="1" vm="14">
        <f t="array" aca="1" ref="K350" ca="1">_xlfn.STOCKHISTORY(B350,TODAY()-$K$1,TODAY()-$K$1,0,0,1)</f>
        <v>#VALUE!</v>
      </c>
      <c r="L350" s="41" t="e" vm="14">
        <f t="shared" ca="1" si="16"/>
        <v>#VALUE!</v>
      </c>
    </row>
    <row r="351" spans="1:12" ht="20.10000000000000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cm="1" vm="307">
        <f t="array" aca="1" ref="K351" ca="1">_xlfn.STOCKHISTORY(B351,TODAY()-$K$1,TODAY()-$K$1,0,0,1)</f>
        <v>72.010000000000005</v>
      </c>
      <c r="L351" s="41">
        <f t="shared" ca="1" si="16"/>
        <v>-0.24730845615135355</v>
      </c>
    </row>
    <row r="352" spans="1:12" ht="20.10000000000000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cm="1" vm="308">
        <f t="array" aca="1" ref="K352" ca="1">_xlfn.STOCKHISTORY(B352,TODAY()-$K$1,TODAY()-$K$1,0,0,1)</f>
        <v>46.4</v>
      </c>
      <c r="L352" s="41" t="e">
        <f t="shared" ca="1" si="16"/>
        <v>#DIV/0!</v>
      </c>
    </row>
    <row r="353" spans="1:12" ht="20.10000000000000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t="e" cm="1" vm="14">
        <f t="array" aca="1" ref="K353" ca="1">_xlfn.STOCKHISTORY(B353,TODAY()-$K$1,TODAY()-$K$1,0,0,1)</f>
        <v>#VALUE!</v>
      </c>
      <c r="L353" s="41" t="e" vm="14">
        <f t="shared" ca="1" si="16"/>
        <v>#VALUE!</v>
      </c>
    </row>
    <row r="354" spans="1:12" ht="20.10000000000000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cm="1" vm="309">
        <f t="array" aca="1" ref="K354" ca="1">_xlfn.STOCKHISTORY(B354,TODAY()-$K$1,TODAY()-$K$1,0,0,1)</f>
        <v>115.15</v>
      </c>
      <c r="L354" s="41" t="e">
        <f t="shared" ca="1" si="16"/>
        <v>#DIV/0!</v>
      </c>
    </row>
    <row r="355" spans="1:12" ht="20.10000000000000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t="e" cm="1" vm="14">
        <f t="array" aca="1" ref="K355" ca="1">_xlfn.STOCKHISTORY(B355,TODAY()-$K$1,TODAY()-$K$1,0,0,1)</f>
        <v>#VALUE!</v>
      </c>
      <c r="L355" s="41" t="e" vm="14">
        <f t="shared" ca="1" si="16"/>
        <v>#VALUE!</v>
      </c>
    </row>
    <row r="356" spans="1:12" ht="20.10000000000000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cm="1" vm="310">
        <f t="array" aca="1" ref="K356" ca="1">_xlfn.STOCKHISTORY(B356,TODAY()-$K$1,TODAY()-$K$1,0,0,1)</f>
        <v>243.45</v>
      </c>
      <c r="L356" s="41" t="e">
        <f t="shared" ca="1" si="16"/>
        <v>#DIV/0!</v>
      </c>
    </row>
    <row r="357" spans="1:12" ht="20.10000000000000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cm="1" vm="311">
        <f t="array" aca="1" ref="K357" ca="1">_xlfn.STOCKHISTORY(B357,TODAY()-$K$1,TODAY()-$K$1,0,0,1)</f>
        <v>77</v>
      </c>
      <c r="L357" s="41" t="e">
        <f t="shared" ca="1" si="16"/>
        <v>#DIV/0!</v>
      </c>
    </row>
    <row r="358" spans="1:12" ht="20.10000000000000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t="e" cm="1" vm="14">
        <f t="array" aca="1" ref="K358" ca="1">_xlfn.STOCKHISTORY(B358,TODAY()-$K$1,TODAY()-$K$1,0,0,1)</f>
        <v>#VALUE!</v>
      </c>
      <c r="L358" s="41" t="e" vm="14">
        <f t="shared" ca="1" si="16"/>
        <v>#VALUE!</v>
      </c>
    </row>
    <row r="359" spans="1:12" ht="20.10000000000000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cm="1" vm="312">
        <f t="array" aca="1" ref="K359" ca="1">_xlfn.STOCKHISTORY(B359,TODAY()-$K$1,TODAY()-$K$1,0,0,1)</f>
        <v>34.909999999999997</v>
      </c>
      <c r="L359" s="41" t="e">
        <f t="shared" ca="1" si="16"/>
        <v>#DIV/0!</v>
      </c>
    </row>
    <row r="360" spans="1:12" ht="20.10000000000000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t="e" cm="1" vm="14">
        <f t="array" aca="1" ref="K360" ca="1">_xlfn.STOCKHISTORY(B360,TODAY()-$K$1,TODAY()-$K$1,0,0,1)</f>
        <v>#VALUE!</v>
      </c>
      <c r="L360" s="41" t="e" vm="14">
        <f t="shared" ca="1" si="16"/>
        <v>#VALUE!</v>
      </c>
    </row>
    <row r="361" spans="1:12" ht="20.10000000000000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cm="1" vm="313">
        <f t="array" aca="1" ref="K361" ca="1">_xlfn.STOCKHISTORY(B361,TODAY()-$K$1,TODAY()-$K$1,0,0,1)</f>
        <v>76.510000000000005</v>
      </c>
      <c r="L361" s="41" t="e">
        <f t="shared" ca="1" si="16"/>
        <v>#DIV/0!</v>
      </c>
    </row>
    <row r="362" spans="1:12" ht="20.10000000000000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cm="1" vm="314">
        <f t="array" aca="1" ref="K362" ca="1">_xlfn.STOCKHISTORY(B362,TODAY()-$K$1,TODAY()-$K$1,0,0,1)</f>
        <v>198.51</v>
      </c>
      <c r="L362" s="41" t="e">
        <f t="shared" ca="1" si="16"/>
        <v>#DIV/0!</v>
      </c>
    </row>
    <row r="363" spans="1:12" ht="20.10000000000000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cm="1" vm="315">
        <f t="array" aca="1" ref="K363" ca="1">_xlfn.STOCKHISTORY(B363,TODAY()-$K$1,TODAY()-$K$1,0,0,1)</f>
        <v>9.15</v>
      </c>
      <c r="L363" s="41" t="e">
        <f t="shared" ca="1" si="16"/>
        <v>#DIV/0!</v>
      </c>
    </row>
    <row r="364" spans="1:12" ht="20.10000000000000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cm="1" vm="316">
        <f t="array" aca="1" ref="K364" ca="1">_xlfn.STOCKHISTORY(B364,TODAY()-$K$1,TODAY()-$K$1,0,0,1)</f>
        <v>53.83</v>
      </c>
      <c r="L364" s="41" t="e">
        <f t="shared" ca="1" si="16"/>
        <v>#DIV/0!</v>
      </c>
    </row>
    <row r="365" spans="1:12" ht="20.10000000000000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cm="1" vm="317">
        <f t="array" aca="1" ref="K365" ca="1">_xlfn.STOCKHISTORY(B365,TODAY()-$K$1,TODAY()-$K$1,0,0,1)</f>
        <v>191.38</v>
      </c>
      <c r="L365" s="41" t="e">
        <f t="shared" ca="1" si="16"/>
        <v>#DIV/0!</v>
      </c>
    </row>
    <row r="366" spans="1:12" ht="20.10000000000000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cm="1" vm="318">
        <f t="array" aca="1" ref="K366" ca="1">_xlfn.STOCKHISTORY(B366,TODAY()-$K$1,TODAY()-$K$1,0,0,1)</f>
        <v>74.59</v>
      </c>
      <c r="L366" s="41" t="e">
        <f t="shared" ca="1" si="16"/>
        <v>#DIV/0!</v>
      </c>
    </row>
    <row r="367" spans="1:12" ht="20.10000000000000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t="e" cm="1" vm="14">
        <f t="array" aca="1" ref="K367" ca="1">_xlfn.STOCKHISTORY(B367,TODAY()-$K$1,TODAY()-$K$1,0,0,1)</f>
        <v>#VALUE!</v>
      </c>
      <c r="L367" s="41" t="e" vm="14">
        <f t="shared" ca="1" si="16"/>
        <v>#VALUE!</v>
      </c>
    </row>
    <row r="368" spans="1:12" ht="20.10000000000000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cm="1" vm="319">
        <f t="array" aca="1" ref="K368" ca="1">_xlfn.STOCKHISTORY(B368,TODAY()-$K$1,TODAY()-$K$1,0,0,1)</f>
        <v>39.74</v>
      </c>
      <c r="L368" s="41" t="e">
        <f t="shared" ca="1" si="16"/>
        <v>#DIV/0!</v>
      </c>
    </row>
    <row r="369" spans="1:12" ht="20.10000000000000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cm="1" vm="320">
        <f t="array" aca="1" ref="K369" ca="1">_xlfn.STOCKHISTORY(B369,TODAY()-$K$1,TODAY()-$K$1,0,0,1)</f>
        <v>2.89</v>
      </c>
      <c r="L369" s="41" t="e">
        <f t="shared" ca="1" si="16"/>
        <v>#DIV/0!</v>
      </c>
    </row>
    <row r="370" spans="1:12" ht="20.10000000000000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cm="1" vm="321">
        <f t="array" aca="1" ref="K370" ca="1">_xlfn.STOCKHISTORY(B370,TODAY()-$K$1,TODAY()-$K$1,0,0,1)</f>
        <v>77.34</v>
      </c>
      <c r="L370" s="41" t="e">
        <f t="shared" ca="1" si="16"/>
        <v>#DIV/0!</v>
      </c>
    </row>
    <row r="371" spans="1:12" ht="20.10000000000000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cm="1" vm="322">
        <f t="array" aca="1" ref="K371" ca="1">_xlfn.STOCKHISTORY(B371,TODAY()-$K$1,TODAY()-$K$1,0,0,1)</f>
        <v>103.3</v>
      </c>
      <c r="L371" s="41" t="e">
        <f t="shared" ca="1" si="16"/>
        <v>#DIV/0!</v>
      </c>
    </row>
    <row r="372" spans="1:12" ht="20.10000000000000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cm="1" vm="323">
        <f t="array" aca="1" ref="K372" ca="1">_xlfn.STOCKHISTORY(B372,TODAY()-$K$1,TODAY()-$K$1,0,0,1)</f>
        <v>128.49</v>
      </c>
      <c r="L372" s="41" t="e">
        <f t="shared" ca="1" si="16"/>
        <v>#DIV/0!</v>
      </c>
    </row>
    <row r="373" spans="1:12" ht="20.10000000000000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cm="1" vm="324">
        <f t="array" aca="1" ref="K373" ca="1">_xlfn.STOCKHISTORY(B373,TODAY()-$K$1,TODAY()-$K$1,0,0,1)</f>
        <v>48.2</v>
      </c>
      <c r="L373" s="41" t="e">
        <f t="shared" ca="1" si="16"/>
        <v>#DIV/0!</v>
      </c>
    </row>
    <row r="374" spans="1:12" ht="20.10000000000000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cm="1" vm="325">
        <f t="array" aca="1" ref="K374" ca="1">_xlfn.STOCKHISTORY(B374,TODAY()-$K$1,TODAY()-$K$1,0,0,1)</f>
        <v>77.319999999999993</v>
      </c>
      <c r="L374" s="41" t="e">
        <f t="shared" ca="1" si="16"/>
        <v>#DIV/0!</v>
      </c>
    </row>
    <row r="375" spans="1:12" ht="20.10000000000000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cm="1" vm="326">
        <f t="array" aca="1" ref="K375" ca="1">_xlfn.STOCKHISTORY(B375,TODAY()-$K$1,TODAY()-$K$1,0,0,1)</f>
        <v>61.71</v>
      </c>
      <c r="L375" s="41" t="e">
        <f t="shared" ca="1" si="16"/>
        <v>#DIV/0!</v>
      </c>
    </row>
    <row r="376" spans="1:12" ht="20.10000000000000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cm="1" vm="327">
        <f t="array" aca="1" ref="K376" ca="1">_xlfn.STOCKHISTORY(B376,TODAY()-$K$1,TODAY()-$K$1,0,0,1)</f>
        <v>40.07</v>
      </c>
      <c r="L376" s="41" t="e">
        <f t="shared" ca="1" si="16"/>
        <v>#DIV/0!</v>
      </c>
    </row>
    <row r="377" spans="1:12" ht="20.10000000000000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cm="1" vm="328">
        <f t="array" aca="1" ref="K377" ca="1">_xlfn.STOCKHISTORY(B377,TODAY()-$K$1,TODAY()-$K$1,0,0,1)</f>
        <v>87.84</v>
      </c>
      <c r="L377" s="41" t="e">
        <f t="shared" ca="1" si="16"/>
        <v>#DIV/0!</v>
      </c>
    </row>
    <row r="378" spans="1:12" ht="20.10000000000000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cm="1" vm="329">
        <f t="array" aca="1" ref="K378" ca="1">_xlfn.STOCKHISTORY(B378,TODAY()-$K$1,TODAY()-$K$1,0,0,1)</f>
        <v>207.48</v>
      </c>
      <c r="L378" s="41" t="e">
        <f t="shared" ca="1" si="16"/>
        <v>#DIV/0!</v>
      </c>
    </row>
    <row r="379" spans="1:12" ht="20.10000000000000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cm="1" vm="330">
        <f t="array" aca="1" ref="K379" ca="1">_xlfn.STOCKHISTORY(B379,TODAY()-$K$1,TODAY()-$K$1,0,0,1)</f>
        <v>44.31</v>
      </c>
      <c r="L379" s="41" t="e">
        <f t="shared" ca="1" si="16"/>
        <v>#DIV/0!</v>
      </c>
    </row>
    <row r="380" spans="1:12" ht="20.10000000000000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cm="1" vm="331">
        <f t="array" aca="1" ref="K380" ca="1">_xlfn.STOCKHISTORY(B380,TODAY()-$K$1,TODAY()-$K$1,0,0,1)</f>
        <v>144.86000000000001</v>
      </c>
      <c r="L380" s="41" t="e">
        <f t="shared" ca="1" si="16"/>
        <v>#DIV/0!</v>
      </c>
    </row>
    <row r="381" spans="1:12" ht="20.10000000000000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cm="1" vm="332">
        <f t="array" aca="1" ref="K381" ca="1">_xlfn.STOCKHISTORY(B381,TODAY()-$K$1,TODAY()-$K$1,0,0,1)</f>
        <v>86.91</v>
      </c>
      <c r="L381" s="41" t="e">
        <f t="shared" ca="1" si="16"/>
        <v>#DIV/0!</v>
      </c>
    </row>
    <row r="382" spans="1:12" ht="20.10000000000000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cm="1" vm="333">
        <f t="array" aca="1" ref="K382" ca="1">_xlfn.STOCKHISTORY(B382,TODAY()-$K$1,TODAY()-$K$1,0,0,1)</f>
        <v>157.38999999999999</v>
      </c>
      <c r="L382" s="41" t="e">
        <f t="shared" ca="1" si="16"/>
        <v>#DIV/0!</v>
      </c>
    </row>
    <row r="383" spans="1:12" ht="20.10000000000000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cm="1" vm="334">
        <f t="array" aca="1" ref="K383" ca="1">_xlfn.STOCKHISTORY(B383,TODAY()-$K$1,TODAY()-$K$1,0,0,1)</f>
        <v>2.91</v>
      </c>
      <c r="L383" s="41" t="e">
        <f t="shared" ca="1" si="16"/>
        <v>#DIV/0!</v>
      </c>
    </row>
    <row r="384" spans="1:12" ht="20.100000000000001" customHeight="1" x14ac:dyDescent="0.2">
      <c r="A384" s="1">
        <f t="shared" si="17"/>
        <v>383</v>
      </c>
      <c r="B384" s="1" t="s">
        <v>425</v>
      </c>
      <c r="D384" s="1">
        <v>-1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t="e" cm="1" vm="264">
        <f t="array" aca="1" ref="K384" ca="1">_xlfn.STOCKHISTORY(B384,TODAY()-$K$1,TODAY()-$K$1,0,0,1)</f>
        <v>#VALUE!</v>
      </c>
      <c r="L384" s="41" t="e" vm="265">
        <f t="shared" ca="1" si="16"/>
        <v>#VALUE!</v>
      </c>
    </row>
    <row r="385" spans="1:12" ht="20.10000000000000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cm="1" vm="335">
        <f t="array" aca="1" ref="K385" ca="1">_xlfn.STOCKHISTORY(B385,TODAY()-$K$1,TODAY()-$K$1,0,0,1)</f>
        <v>61.81</v>
      </c>
      <c r="L385" s="41" t="e">
        <f t="shared" ca="1" si="16"/>
        <v>#DIV/0!</v>
      </c>
    </row>
    <row r="386" spans="1:12" ht="20.10000000000000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cm="1" vm="336">
        <f t="array" aca="1" ref="K386" ca="1">_xlfn.STOCKHISTORY(B386,TODAY()-$K$1,TODAY()-$K$1,0,0,1)</f>
        <v>3.36</v>
      </c>
      <c r="L386" s="41" t="e">
        <f t="shared" ref="L386:L449" ca="1" si="19">K386/J386-1</f>
        <v>#DIV/0!</v>
      </c>
    </row>
    <row r="387" spans="1:12" ht="20.10000000000000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cm="1" vm="337">
        <f t="array" aca="1" ref="K387" ca="1">_xlfn.STOCKHISTORY(B387,TODAY()-$K$1,TODAY()-$K$1,0,0,1)</f>
        <v>116.87</v>
      </c>
      <c r="L387" s="41" t="e">
        <f t="shared" ca="1" si="19"/>
        <v>#DIV/0!</v>
      </c>
    </row>
    <row r="388" spans="1:12" ht="20.10000000000000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cm="1" vm="338">
        <f t="array" aca="1" ref="K388" ca="1">_xlfn.STOCKHISTORY(B388,TODAY()-$K$1,TODAY()-$K$1,0,0,1)</f>
        <v>54.74</v>
      </c>
      <c r="L388" s="41" t="e">
        <f t="shared" ca="1" si="19"/>
        <v>#DIV/0!</v>
      </c>
    </row>
    <row r="389" spans="1:12" ht="20.10000000000000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cm="1" vm="339">
        <f t="array" aca="1" ref="K389" ca="1">_xlfn.STOCKHISTORY(B389,TODAY()-$K$1,TODAY()-$K$1,0,0,1)</f>
        <v>7.58</v>
      </c>
      <c r="L389" s="41" t="e">
        <f t="shared" ca="1" si="19"/>
        <v>#DIV/0!</v>
      </c>
    </row>
    <row r="390" spans="1:12" ht="20.10000000000000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cm="1" vm="340">
        <f t="array" aca="1" ref="K390" ca="1">_xlfn.STOCKHISTORY(B390,TODAY()-$K$1,TODAY()-$K$1,0,0,1)</f>
        <v>94.19</v>
      </c>
      <c r="L390" s="41" t="e">
        <f t="shared" ca="1" si="19"/>
        <v>#DIV/0!</v>
      </c>
    </row>
    <row r="391" spans="1:12" ht="20.10000000000000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cm="1" vm="341">
        <f t="array" aca="1" ref="K391" ca="1">_xlfn.STOCKHISTORY(B391,TODAY()-$K$1,TODAY()-$K$1,0,0,1)</f>
        <v>120.36</v>
      </c>
      <c r="L391" s="41" t="e">
        <f t="shared" ca="1" si="19"/>
        <v>#DIV/0!</v>
      </c>
    </row>
    <row r="392" spans="1:12" ht="20.10000000000000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cm="1" vm="342">
        <f t="array" aca="1" ref="K392" ca="1">_xlfn.STOCKHISTORY(B392,TODAY()-$K$1,TODAY()-$K$1,0,0,1)</f>
        <v>13.26</v>
      </c>
      <c r="L392" s="41" t="e">
        <f t="shared" ca="1" si="19"/>
        <v>#DIV/0!</v>
      </c>
    </row>
    <row r="393" spans="1:12" ht="20.10000000000000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cm="1" vm="343">
        <f t="array" aca="1" ref="K393" ca="1">_xlfn.STOCKHISTORY(B393,TODAY()-$K$1,TODAY()-$K$1,0,0,1)</f>
        <v>6.21</v>
      </c>
      <c r="L393" s="41" t="e">
        <f t="shared" ca="1" si="19"/>
        <v>#DIV/0!</v>
      </c>
    </row>
    <row r="394" spans="1:12" ht="20.10000000000000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cm="1" vm="344">
        <f t="array" aca="1" ref="K394" ca="1">_xlfn.STOCKHISTORY(B394,TODAY()-$K$1,TODAY()-$K$1,0,0,1)</f>
        <v>5.0599999999999996</v>
      </c>
      <c r="L394" s="41" t="e">
        <f t="shared" ca="1" si="19"/>
        <v>#DIV/0!</v>
      </c>
    </row>
    <row r="395" spans="1:12" ht="20.10000000000000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cm="1" vm="345">
        <f t="array" aca="1" ref="K395" ca="1">_xlfn.STOCKHISTORY(B395,TODAY()-$K$1,TODAY()-$K$1,0,0,1)</f>
        <v>14.11</v>
      </c>
      <c r="L395" s="41" t="e">
        <f t="shared" ca="1" si="19"/>
        <v>#DIV/0!</v>
      </c>
    </row>
    <row r="396" spans="1:12" ht="20.10000000000000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cm="1" vm="346">
        <f t="array" aca="1" ref="K396" ca="1">_xlfn.STOCKHISTORY(B396,TODAY()-$K$1,TODAY()-$K$1,0,0,1)</f>
        <v>80.569999999999993</v>
      </c>
      <c r="L396" s="41" t="e">
        <f t="shared" ca="1" si="19"/>
        <v>#DIV/0!</v>
      </c>
    </row>
    <row r="397" spans="1:12" ht="20.10000000000000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cm="1" vm="347">
        <f t="array" aca="1" ref="K397" ca="1">_xlfn.STOCKHISTORY(B397,TODAY()-$K$1,TODAY()-$K$1,0,0,1)</f>
        <v>7.25</v>
      </c>
      <c r="L397" s="41" t="e">
        <f t="shared" ca="1" si="19"/>
        <v>#DIV/0!</v>
      </c>
    </row>
    <row r="398" spans="1:12" ht="20.10000000000000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cm="1" vm="348">
        <f t="array" aca="1" ref="K398" ca="1">_xlfn.STOCKHISTORY(B398,TODAY()-$K$1,TODAY()-$K$1,0,0,1)</f>
        <v>281.25</v>
      </c>
      <c r="L398" s="41" t="e">
        <f t="shared" ca="1" si="19"/>
        <v>#DIV/0!</v>
      </c>
    </row>
    <row r="399" spans="1:12" ht="20.10000000000000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cm="1" vm="349">
        <f t="array" aca="1" ref="K399" ca="1">_xlfn.STOCKHISTORY(B399,TODAY()-$K$1,TODAY()-$K$1,0,0,1)</f>
        <v>43.88</v>
      </c>
      <c r="L399" s="41" t="e">
        <f t="shared" ca="1" si="19"/>
        <v>#DIV/0!</v>
      </c>
    </row>
    <row r="400" spans="1:12" ht="20.10000000000000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cm="1" vm="350">
        <f t="array" aca="1" ref="K400" ca="1">_xlfn.STOCKHISTORY(B400,TODAY()-$K$1,TODAY()-$K$1,0,0,1)</f>
        <v>64.05</v>
      </c>
      <c r="L400" s="41" t="e">
        <f t="shared" ca="1" si="19"/>
        <v>#DIV/0!</v>
      </c>
    </row>
    <row r="401" spans="1:12" ht="20.10000000000000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cm="1" vm="351">
        <f t="array" aca="1" ref="K401" ca="1">_xlfn.STOCKHISTORY(B401,TODAY()-$K$1,TODAY()-$K$1,0,0,1)</f>
        <v>65.86</v>
      </c>
      <c r="L401" s="41" t="e">
        <f t="shared" ca="1" si="19"/>
        <v>#DIV/0!</v>
      </c>
    </row>
    <row r="402" spans="1:12" ht="20.10000000000000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cm="1" vm="352">
        <f t="array" aca="1" ref="K402" ca="1">_xlfn.STOCKHISTORY(B402,TODAY()-$K$1,TODAY()-$K$1,0,0,1)</f>
        <v>129.13</v>
      </c>
      <c r="L402" s="41" t="e">
        <f t="shared" ca="1" si="19"/>
        <v>#DIV/0!</v>
      </c>
    </row>
    <row r="403" spans="1:12" ht="20.10000000000000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cm="1" vm="353">
        <f t="array" aca="1" ref="K403" ca="1">_xlfn.STOCKHISTORY(B403,TODAY()-$K$1,TODAY()-$K$1,0,0,1)</f>
        <v>60.14</v>
      </c>
      <c r="L403" s="41" t="e">
        <f t="shared" ca="1" si="19"/>
        <v>#DIV/0!</v>
      </c>
    </row>
    <row r="404" spans="1:12" ht="20.10000000000000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cm="1" vm="354">
        <f t="array" aca="1" ref="K404" ca="1">_xlfn.STOCKHISTORY(B404,TODAY()-$K$1,TODAY()-$K$1,0,0,1)</f>
        <v>83.48</v>
      </c>
      <c r="L404" s="41" t="e">
        <f t="shared" ca="1" si="19"/>
        <v>#DIV/0!</v>
      </c>
    </row>
    <row r="405" spans="1:12" ht="20.10000000000000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cm="1" vm="355">
        <f t="array" aca="1" ref="K405" ca="1">_xlfn.STOCKHISTORY(B405,TODAY()-$K$1,TODAY()-$K$1,0,0,1)</f>
        <v>101.29</v>
      </c>
      <c r="L405" s="41" t="e">
        <f t="shared" ca="1" si="19"/>
        <v>#DIV/0!</v>
      </c>
    </row>
    <row r="406" spans="1:12" ht="20.10000000000000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cm="1" vm="356">
        <f t="array" aca="1" ref="K406" ca="1">_xlfn.STOCKHISTORY(B406,TODAY()-$K$1,TODAY()-$K$1,0,0,1)</f>
        <v>49.71</v>
      </c>
      <c r="L406" s="41" t="e">
        <f t="shared" ca="1" si="19"/>
        <v>#DIV/0!</v>
      </c>
    </row>
    <row r="407" spans="1:12" ht="20.10000000000000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cm="1" vm="357">
        <f t="array" aca="1" ref="K407" ca="1">_xlfn.STOCKHISTORY(B407,TODAY()-$K$1,TODAY()-$K$1,0,0,1)</f>
        <v>257.89999999999998</v>
      </c>
      <c r="L407" s="41" t="e">
        <f t="shared" ca="1" si="19"/>
        <v>#DIV/0!</v>
      </c>
    </row>
    <row r="408" spans="1:12" ht="20.10000000000000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cm="1" vm="358">
        <f t="array" aca="1" ref="K408" ca="1">_xlfn.STOCKHISTORY(B408,TODAY()-$K$1,TODAY()-$K$1,0,0,1)</f>
        <v>111.39</v>
      </c>
      <c r="L408" s="41" t="e">
        <f t="shared" ca="1" si="19"/>
        <v>#DIV/0!</v>
      </c>
    </row>
    <row r="409" spans="1:12" ht="20.10000000000000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cm="1" vm="359">
        <f t="array" aca="1" ref="K409" ca="1">_xlfn.STOCKHISTORY(B409,TODAY()-$K$1,TODAY()-$K$1,0,0,1)</f>
        <v>40.04</v>
      </c>
      <c r="L409" s="41" t="e">
        <f t="shared" ca="1" si="19"/>
        <v>#DIV/0!</v>
      </c>
    </row>
    <row r="410" spans="1:12" ht="20.10000000000000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cm="1" vm="360">
        <f t="array" aca="1" ref="K410" ca="1">_xlfn.STOCKHISTORY(B410,TODAY()-$K$1,TODAY()-$K$1,0,0,1)</f>
        <v>96.18</v>
      </c>
      <c r="L410" s="41" t="e">
        <f t="shared" ca="1" si="19"/>
        <v>#DIV/0!</v>
      </c>
    </row>
    <row r="411" spans="1:12" ht="20.10000000000000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cm="1" vm="361">
        <f t="array" aca="1" ref="K411" ca="1">_xlfn.STOCKHISTORY(B411,TODAY()-$K$1,TODAY()-$K$1,0,0,1)</f>
        <v>125.06</v>
      </c>
      <c r="L411" s="41" t="e">
        <f t="shared" ca="1" si="19"/>
        <v>#DIV/0!</v>
      </c>
    </row>
    <row r="412" spans="1:12" ht="20.10000000000000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cm="1" vm="362">
        <f t="array" aca="1" ref="K412" ca="1">_xlfn.STOCKHISTORY(B412,TODAY()-$K$1,TODAY()-$K$1,0,0,1)</f>
        <v>139.02000000000001</v>
      </c>
      <c r="L412" s="41" t="e">
        <f t="shared" ca="1" si="19"/>
        <v>#DIV/0!</v>
      </c>
    </row>
    <row r="413" spans="1:12" ht="20.10000000000000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cm="1" vm="363">
        <f t="array" aca="1" ref="K413" ca="1">_xlfn.STOCKHISTORY(B413,TODAY()-$K$1,TODAY()-$K$1,0,0,1)</f>
        <v>116.73</v>
      </c>
      <c r="L413" s="41" t="e">
        <f t="shared" ca="1" si="19"/>
        <v>#DIV/0!</v>
      </c>
    </row>
    <row r="414" spans="1:12" ht="20.10000000000000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cm="1" vm="364">
        <f t="array" aca="1" ref="K414" ca="1">_xlfn.STOCKHISTORY(B414,TODAY()-$K$1,TODAY()-$K$1,0,0,1)</f>
        <v>26.34</v>
      </c>
      <c r="L414" s="41" t="e">
        <f t="shared" ca="1" si="19"/>
        <v>#DIV/0!</v>
      </c>
    </row>
    <row r="415" spans="1:12" ht="20.10000000000000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cm="1" vm="365">
        <f t="array" aca="1" ref="K415" ca="1">_xlfn.STOCKHISTORY(B415,TODAY()-$K$1,TODAY()-$K$1,0,0,1)</f>
        <v>2.6</v>
      </c>
      <c r="L415" s="41" t="e">
        <f t="shared" ca="1" si="19"/>
        <v>#DIV/0!</v>
      </c>
    </row>
    <row r="416" spans="1:12" ht="20.10000000000000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cm="1" vm="366">
        <f t="array" aca="1" ref="K416" ca="1">_xlfn.STOCKHISTORY(B416,TODAY()-$K$1,TODAY()-$K$1,0,0,1)</f>
        <v>402.32</v>
      </c>
      <c r="L416" s="41" t="e">
        <f t="shared" ca="1" si="19"/>
        <v>#DIV/0!</v>
      </c>
    </row>
    <row r="417" spans="1:12" ht="20.10000000000000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t="e" cm="1" vm="14">
        <f t="array" aca="1" ref="K417" ca="1">_xlfn.STOCKHISTORY(B417,TODAY()-$K$1,TODAY()-$K$1,0,0,1)</f>
        <v>#VALUE!</v>
      </c>
      <c r="L417" s="41" t="e" vm="14">
        <f t="shared" ca="1" si="19"/>
        <v>#VALUE!</v>
      </c>
    </row>
    <row r="418" spans="1:12" ht="20.10000000000000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cm="1" vm="367">
        <f t="array" aca="1" ref="K418" ca="1">_xlfn.STOCKHISTORY(B418,TODAY()-$K$1,TODAY()-$K$1,0,0,1)</f>
        <v>69.73</v>
      </c>
      <c r="L418" s="41" t="e">
        <f t="shared" ca="1" si="19"/>
        <v>#DIV/0!</v>
      </c>
    </row>
    <row r="419" spans="1:12" ht="20.10000000000000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cm="1" vm="368">
        <f t="array" aca="1" ref="K419" ca="1">_xlfn.STOCKHISTORY(B419,TODAY()-$K$1,TODAY()-$K$1,0,0,1)</f>
        <v>42.08</v>
      </c>
      <c r="L419" s="41" t="e">
        <f t="shared" ca="1" si="19"/>
        <v>#DIV/0!</v>
      </c>
    </row>
    <row r="420" spans="1:12" ht="20.10000000000000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cm="1" vm="369">
        <f t="array" aca="1" ref="K420" ca="1">_xlfn.STOCKHISTORY(B420,TODAY()-$K$1,TODAY()-$K$1,0,0,1)</f>
        <v>83.04</v>
      </c>
      <c r="L420" s="41" t="e">
        <f t="shared" ca="1" si="19"/>
        <v>#DIV/0!</v>
      </c>
    </row>
    <row r="421" spans="1:12" ht="20.10000000000000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cm="1" vm="370">
        <f t="array" aca="1" ref="K421" ca="1">_xlfn.STOCKHISTORY(B421,TODAY()-$K$1,TODAY()-$K$1,0,0,1)</f>
        <v>161.51</v>
      </c>
      <c r="L421" s="41" t="e">
        <f t="shared" ca="1" si="19"/>
        <v>#DIV/0!</v>
      </c>
    </row>
    <row r="422" spans="1:12" ht="20.10000000000000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t="e" cm="1" vm="14">
        <f t="array" aca="1" ref="K422" ca="1">_xlfn.STOCKHISTORY(B422,TODAY()-$K$1,TODAY()-$K$1,0,0,1)</f>
        <v>#VALUE!</v>
      </c>
      <c r="L422" s="41" t="e" vm="14">
        <f t="shared" ca="1" si="19"/>
        <v>#VALUE!</v>
      </c>
    </row>
    <row r="423" spans="1:12" ht="20.10000000000000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cm="1" vm="371">
        <f t="array" aca="1" ref="K423" ca="1">_xlfn.STOCKHISTORY(B423,TODAY()-$K$1,TODAY()-$K$1,0,0,1)</f>
        <v>123.6</v>
      </c>
      <c r="L423" s="41" t="e">
        <f t="shared" ca="1" si="19"/>
        <v>#DIV/0!</v>
      </c>
    </row>
    <row r="424" spans="1:12" ht="20.10000000000000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cm="1" vm="372">
        <f t="array" aca="1" ref="K424" ca="1">_xlfn.STOCKHISTORY(B424,TODAY()-$K$1,TODAY()-$K$1,0,0,1)</f>
        <v>40.98</v>
      </c>
      <c r="L424" s="41" t="e">
        <f t="shared" ca="1" si="19"/>
        <v>#DIV/0!</v>
      </c>
    </row>
    <row r="425" spans="1:12" ht="20.10000000000000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cm="1" vm="373">
        <f t="array" aca="1" ref="K425" ca="1">_xlfn.STOCKHISTORY(B425,TODAY()-$K$1,TODAY()-$K$1,0,0,1)</f>
        <v>35.49</v>
      </c>
      <c r="L425" s="41" t="e">
        <f t="shared" ca="1" si="19"/>
        <v>#DIV/0!</v>
      </c>
    </row>
    <row r="426" spans="1:12" ht="20.10000000000000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cm="1" vm="374">
        <f t="array" aca="1" ref="K426" ca="1">_xlfn.STOCKHISTORY(B426,TODAY()-$K$1,TODAY()-$K$1,0,0,1)</f>
        <v>76.23</v>
      </c>
      <c r="L426" s="41" t="e">
        <f t="shared" ca="1" si="19"/>
        <v>#DIV/0!</v>
      </c>
    </row>
    <row r="427" spans="1:12" ht="20.10000000000000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cm="1" vm="375">
        <f t="array" aca="1" ref="K427" ca="1">_xlfn.STOCKHISTORY(B427,TODAY()-$K$1,TODAY()-$K$1,0,0,1)</f>
        <v>125.5</v>
      </c>
      <c r="L427" s="41" t="e">
        <f t="shared" ca="1" si="19"/>
        <v>#DIV/0!</v>
      </c>
    </row>
    <row r="428" spans="1:12" ht="20.10000000000000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cm="1" vm="376">
        <f t="array" aca="1" ref="K428" ca="1">_xlfn.STOCKHISTORY(B428,TODAY()-$K$1,TODAY()-$K$1,0,0,1)</f>
        <v>86.1</v>
      </c>
      <c r="L428" s="41" t="e">
        <f t="shared" ca="1" si="19"/>
        <v>#DIV/0!</v>
      </c>
    </row>
    <row r="429" spans="1:12" ht="20.10000000000000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cm="1" vm="377">
        <f t="array" aca="1" ref="K429" ca="1">_xlfn.STOCKHISTORY(B429,TODAY()-$K$1,TODAY()-$K$1,0,0,1)</f>
        <v>70.180000000000007</v>
      </c>
      <c r="L429" s="41" t="e">
        <f t="shared" ca="1" si="19"/>
        <v>#DIV/0!</v>
      </c>
    </row>
    <row r="430" spans="1:12" ht="20.10000000000000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cm="1" vm="378">
        <f t="array" aca="1" ref="K430" ca="1">_xlfn.STOCKHISTORY(B430,TODAY()-$K$1,TODAY()-$K$1,0,0,1)</f>
        <v>42.28</v>
      </c>
      <c r="L430" s="41" t="e">
        <f t="shared" ca="1" si="19"/>
        <v>#DIV/0!</v>
      </c>
    </row>
    <row r="431" spans="1:12" ht="20.10000000000000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cm="1" vm="379">
        <f t="array" aca="1" ref="K431" ca="1">_xlfn.STOCKHISTORY(B431,TODAY()-$K$1,TODAY()-$K$1,0,0,1)</f>
        <v>235</v>
      </c>
      <c r="L431" s="41" t="e">
        <f t="shared" ca="1" si="19"/>
        <v>#DIV/0!</v>
      </c>
    </row>
    <row r="432" spans="1:12" ht="20.10000000000000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cm="1" vm="380">
        <f t="array" aca="1" ref="K432" ca="1">_xlfn.STOCKHISTORY(B432,TODAY()-$K$1,TODAY()-$K$1,0,0,1)</f>
        <v>11.29</v>
      </c>
      <c r="L432" s="41" t="e">
        <f t="shared" ca="1" si="19"/>
        <v>#DIV/0!</v>
      </c>
    </row>
    <row r="433" spans="1:12" ht="20.10000000000000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cm="1" vm="381">
        <f t="array" aca="1" ref="K433" ca="1">_xlfn.STOCKHISTORY(B433,TODAY()-$K$1,TODAY()-$K$1,0,0,1)</f>
        <v>34.92</v>
      </c>
      <c r="L433" s="41" t="e">
        <f t="shared" ca="1" si="19"/>
        <v>#DIV/0!</v>
      </c>
    </row>
    <row r="434" spans="1:12" ht="20.10000000000000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cm="1" vm="382">
        <f t="array" aca="1" ref="K434" ca="1">_xlfn.STOCKHISTORY(B434,TODAY()-$K$1,TODAY()-$K$1,0,0,1)</f>
        <v>246.44</v>
      </c>
      <c r="L434" s="41" t="e">
        <f t="shared" ca="1" si="19"/>
        <v>#DIV/0!</v>
      </c>
    </row>
    <row r="435" spans="1:12" ht="20.10000000000000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cm="1" vm="383">
        <f t="array" aca="1" ref="K435" ca="1">_xlfn.STOCKHISTORY(B435,TODAY()-$K$1,TODAY()-$K$1,0,0,1)</f>
        <v>33.4</v>
      </c>
      <c r="L435" s="41" t="e">
        <f t="shared" ca="1" si="19"/>
        <v>#DIV/0!</v>
      </c>
    </row>
    <row r="436" spans="1:12" ht="20.10000000000000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cm="1" vm="384">
        <f t="array" aca="1" ref="K436" ca="1">_xlfn.STOCKHISTORY(B436,TODAY()-$K$1,TODAY()-$K$1,0,0,1)</f>
        <v>97.06</v>
      </c>
      <c r="L436" s="41" t="e">
        <f t="shared" ca="1" si="19"/>
        <v>#DIV/0!</v>
      </c>
    </row>
    <row r="437" spans="1:12" ht="20.10000000000000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cm="1" vm="385">
        <f t="array" aca="1" ref="K437" ca="1">_xlfn.STOCKHISTORY(B437,TODAY()-$K$1,TODAY()-$K$1,0,0,1)</f>
        <v>149.07</v>
      </c>
      <c r="L437" s="41" t="e">
        <f t="shared" ca="1" si="19"/>
        <v>#DIV/0!</v>
      </c>
    </row>
    <row r="438" spans="1:12" ht="20.10000000000000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cm="1" vm="386">
        <f t="array" aca="1" ref="K438" ca="1">_xlfn.STOCKHISTORY(B438,TODAY()-$K$1,TODAY()-$K$1,0,0,1)</f>
        <v>57.41</v>
      </c>
      <c r="L438" s="41" t="e">
        <f t="shared" ca="1" si="19"/>
        <v>#DIV/0!</v>
      </c>
    </row>
    <row r="439" spans="1:12" ht="20.10000000000000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cm="1" vm="387">
        <f t="array" aca="1" ref="K439" ca="1">_xlfn.STOCKHISTORY(B439,TODAY()-$K$1,TODAY()-$K$1,0,0,1)</f>
        <v>74.989999999999995</v>
      </c>
      <c r="L439" s="41" t="e">
        <f t="shared" ca="1" si="19"/>
        <v>#DIV/0!</v>
      </c>
    </row>
    <row r="440" spans="1:12" ht="20.10000000000000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cm="1" vm="388">
        <f t="array" aca="1" ref="K440" ca="1">_xlfn.STOCKHISTORY(B440,TODAY()-$K$1,TODAY()-$K$1,0,0,1)</f>
        <v>45.16</v>
      </c>
      <c r="L440" s="41" t="e">
        <f t="shared" ca="1" si="19"/>
        <v>#DIV/0!</v>
      </c>
    </row>
    <row r="441" spans="1:12" ht="20.10000000000000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cm="1" vm="389">
        <f t="array" aca="1" ref="K441" ca="1">_xlfn.STOCKHISTORY(B441,TODAY()-$K$1,TODAY()-$K$1,0,0,1)</f>
        <v>47.12</v>
      </c>
      <c r="L441" s="41" t="e">
        <f t="shared" ca="1" si="19"/>
        <v>#DIV/0!</v>
      </c>
    </row>
    <row r="442" spans="1:12" ht="20.10000000000000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cm="1" vm="390">
        <f t="array" aca="1" ref="K442" ca="1">_xlfn.STOCKHISTORY(B442,TODAY()-$K$1,TODAY()-$K$1,0,0,1)</f>
        <v>33.590000000000003</v>
      </c>
      <c r="L442" s="41" t="e">
        <f t="shared" ca="1" si="19"/>
        <v>#DIV/0!</v>
      </c>
    </row>
    <row r="443" spans="1:12" ht="20.10000000000000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cm="1" vm="391">
        <f t="array" aca="1" ref="K443" ca="1">_xlfn.STOCKHISTORY(B443,TODAY()-$K$1,TODAY()-$K$1,0,0,1)</f>
        <v>37.83</v>
      </c>
      <c r="L443" s="41" t="e">
        <f t="shared" ca="1" si="19"/>
        <v>#DIV/0!</v>
      </c>
    </row>
    <row r="444" spans="1:12" ht="20.10000000000000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cm="1" vm="392">
        <f t="array" aca="1" ref="K444" ca="1">_xlfn.STOCKHISTORY(B444,TODAY()-$K$1,TODAY()-$K$1,0,0,1)</f>
        <v>58.05</v>
      </c>
      <c r="L444" s="41" t="e">
        <f t="shared" ca="1" si="19"/>
        <v>#DIV/0!</v>
      </c>
    </row>
    <row r="445" spans="1:12" ht="20.10000000000000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cm="1" vm="393">
        <f t="array" aca="1" ref="K445" ca="1">_xlfn.STOCKHISTORY(B445,TODAY()-$K$1,TODAY()-$K$1,0,0,1)</f>
        <v>23.41</v>
      </c>
      <c r="L445" s="41" t="e">
        <f t="shared" ca="1" si="19"/>
        <v>#DIV/0!</v>
      </c>
    </row>
    <row r="446" spans="1:12" ht="20.10000000000000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cm="1" vm="394">
        <f t="array" aca="1" ref="K446" ca="1">_xlfn.STOCKHISTORY(B446,TODAY()-$K$1,TODAY()-$K$1,0,0,1)</f>
        <v>80.819999999999993</v>
      </c>
      <c r="L446" s="41" t="e">
        <f t="shared" ca="1" si="19"/>
        <v>#DIV/0!</v>
      </c>
    </row>
    <row r="447" spans="1:12" ht="20.10000000000000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cm="1" vm="395">
        <f t="array" aca="1" ref="K447" ca="1">_xlfn.STOCKHISTORY(B447,TODAY()-$K$1,TODAY()-$K$1,0,0,1)</f>
        <v>24.17</v>
      </c>
      <c r="L447" s="41" t="e">
        <f t="shared" ca="1" si="19"/>
        <v>#DIV/0!</v>
      </c>
    </row>
    <row r="448" spans="1:12" ht="20.10000000000000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cm="1" vm="396">
        <f t="array" aca="1" ref="K448" ca="1">_xlfn.STOCKHISTORY(B448,TODAY()-$K$1,TODAY()-$K$1,0,0,1)</f>
        <v>73.06</v>
      </c>
      <c r="L448" s="41" t="e">
        <f t="shared" ca="1" si="19"/>
        <v>#DIV/0!</v>
      </c>
    </row>
    <row r="449" spans="1:12" ht="20.10000000000000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cm="1" vm="397">
        <f t="array" aca="1" ref="K449" ca="1">_xlfn.STOCKHISTORY(B449,TODAY()-$K$1,TODAY()-$K$1,0,0,1)</f>
        <v>59.3</v>
      </c>
      <c r="L449" s="41" t="e">
        <f t="shared" ca="1" si="19"/>
        <v>#DIV/0!</v>
      </c>
    </row>
    <row r="450" spans="1:12" ht="20.10000000000000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cm="1" vm="398">
        <f t="array" aca="1" ref="K450" ca="1">_xlfn.STOCKHISTORY(B450,TODAY()-$K$1,TODAY()-$K$1,0,0,1)</f>
        <v>99.69</v>
      </c>
      <c r="L450" s="41" t="e">
        <f t="shared" ref="L450:L512" ca="1" si="22">K450/J450-1</f>
        <v>#DIV/0!</v>
      </c>
    </row>
    <row r="451" spans="1:12" ht="20.10000000000000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cm="1" vm="399">
        <f t="array" aca="1" ref="K451" ca="1">_xlfn.STOCKHISTORY(B451,TODAY()-$K$1,TODAY()-$K$1,0,0,1)</f>
        <v>16.149999999999999</v>
      </c>
      <c r="L451" s="41" t="e">
        <f t="shared" ca="1" si="22"/>
        <v>#DIV/0!</v>
      </c>
    </row>
    <row r="452" spans="1:12" ht="20.10000000000000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cm="1" vm="400">
        <f t="array" aca="1" ref="K452" ca="1">_xlfn.STOCKHISTORY(B452,TODAY()-$K$1,TODAY()-$K$1,0,0,1)</f>
        <v>61.44</v>
      </c>
      <c r="L452" s="41" t="e">
        <f t="shared" ca="1" si="22"/>
        <v>#DIV/0!</v>
      </c>
    </row>
    <row r="453" spans="1:12" ht="20.10000000000000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t="e" cm="1" vm="14">
        <f t="array" aca="1" ref="K453" ca="1">_xlfn.STOCKHISTORY(B453,TODAY()-$K$1,TODAY()-$K$1,0,0,1)</f>
        <v>#VALUE!</v>
      </c>
      <c r="L453" s="41" t="e" vm="14">
        <f t="shared" ca="1" si="22"/>
        <v>#VALUE!</v>
      </c>
    </row>
    <row r="454" spans="1:12" ht="20.10000000000000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cm="1" vm="401">
        <f t="array" aca="1" ref="K454" ca="1">_xlfn.STOCKHISTORY(B454,TODAY()-$K$1,TODAY()-$K$1,0,0,1)</f>
        <v>115.08</v>
      </c>
      <c r="L454" s="41" t="e">
        <f t="shared" ca="1" si="22"/>
        <v>#DIV/0!</v>
      </c>
    </row>
    <row r="455" spans="1:12" ht="20.10000000000000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cm="1" vm="402">
        <f t="array" aca="1" ref="K455" ca="1">_xlfn.STOCKHISTORY(B455,TODAY()-$K$1,TODAY()-$K$1,0,0,1)</f>
        <v>59.28</v>
      </c>
      <c r="L455" s="41" t="e">
        <f t="shared" ca="1" si="22"/>
        <v>#DIV/0!</v>
      </c>
    </row>
    <row r="456" spans="1:12" ht="20.10000000000000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t="e" cm="1" vm="14">
        <f t="array" aca="1" ref="K456" ca="1">_xlfn.STOCKHISTORY(B456,TODAY()-$K$1,TODAY()-$K$1,0,0,1)</f>
        <v>#VALUE!</v>
      </c>
      <c r="L456" s="41" t="e" vm="14">
        <f t="shared" ca="1" si="22"/>
        <v>#VALUE!</v>
      </c>
    </row>
    <row r="457" spans="1:12" ht="20.10000000000000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cm="1" vm="403">
        <f t="array" aca="1" ref="K457" ca="1">_xlfn.STOCKHISTORY(B457,TODAY()-$K$1,TODAY()-$K$1,0,0,1)</f>
        <v>179.05</v>
      </c>
      <c r="L457" s="41" t="e">
        <f t="shared" ca="1" si="22"/>
        <v>#DIV/0!</v>
      </c>
    </row>
    <row r="458" spans="1:12" ht="20.10000000000000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t="e" cm="1" vm="14">
        <f t="array" aca="1" ref="K458" ca="1">_xlfn.STOCKHISTORY(B458,TODAY()-$K$1,TODAY()-$K$1,0,0,1)</f>
        <v>#VALUE!</v>
      </c>
      <c r="L458" s="41" t="e" vm="14">
        <f t="shared" ca="1" si="22"/>
        <v>#VALUE!</v>
      </c>
    </row>
    <row r="459" spans="1:12" ht="20.10000000000000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cm="1" vm="404">
        <f t="array" aca="1" ref="K459" ca="1">_xlfn.STOCKHISTORY(B459,TODAY()-$K$1,TODAY()-$K$1,0,0,1)</f>
        <v>90.9</v>
      </c>
      <c r="L459" s="41" t="e">
        <f t="shared" ca="1" si="22"/>
        <v>#DIV/0!</v>
      </c>
    </row>
    <row r="460" spans="1:12" ht="20.10000000000000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cm="1" vm="405">
        <f t="array" aca="1" ref="K460" ca="1">_xlfn.STOCKHISTORY(B460,TODAY()-$K$1,TODAY()-$K$1,0,0,1)</f>
        <v>3.47</v>
      </c>
      <c r="L460" s="41" t="e">
        <f t="shared" ca="1" si="22"/>
        <v>#DIV/0!</v>
      </c>
    </row>
    <row r="461" spans="1:12" ht="20.10000000000000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cm="1" vm="406">
        <f t="array" aca="1" ref="K461" ca="1">_xlfn.STOCKHISTORY(B461,TODAY()-$K$1,TODAY()-$K$1,0,0,1)</f>
        <v>106.85</v>
      </c>
      <c r="L461" s="41" t="e">
        <f t="shared" ca="1" si="22"/>
        <v>#DIV/0!</v>
      </c>
    </row>
    <row r="462" spans="1:12" ht="20.10000000000000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cm="1" vm="407">
        <f t="array" aca="1" ref="K462" ca="1">_xlfn.STOCKHISTORY(B462,TODAY()-$K$1,TODAY()-$K$1,0,0,1)</f>
        <v>35.72</v>
      </c>
      <c r="L462" s="41" t="e">
        <f t="shared" ca="1" si="22"/>
        <v>#DIV/0!</v>
      </c>
    </row>
    <row r="463" spans="1:12" ht="20.10000000000000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cm="1" vm="408">
        <f t="array" aca="1" ref="K463" ca="1">_xlfn.STOCKHISTORY(B463,TODAY()-$K$1,TODAY()-$K$1,0,0,1)</f>
        <v>18.32</v>
      </c>
      <c r="L463" s="41" t="e">
        <f t="shared" ca="1" si="22"/>
        <v>#DIV/0!</v>
      </c>
    </row>
    <row r="464" spans="1:12" ht="20.10000000000000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cm="1" vm="409">
        <f t="array" aca="1" ref="K464" ca="1">_xlfn.STOCKHISTORY(B464,TODAY()-$K$1,TODAY()-$K$1,0,0,1)</f>
        <v>134.13999999999999</v>
      </c>
      <c r="L464" s="41" t="e">
        <f t="shared" ca="1" si="22"/>
        <v>#DIV/0!</v>
      </c>
    </row>
    <row r="465" spans="1:12" ht="20.10000000000000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cm="1" vm="410">
        <f t="array" aca="1" ref="K465" ca="1">_xlfn.STOCKHISTORY(B465,TODAY()-$K$1,TODAY()-$K$1,0,0,1)</f>
        <v>65.069999999999993</v>
      </c>
      <c r="L465" s="41" t="e">
        <f t="shared" ca="1" si="22"/>
        <v>#DIV/0!</v>
      </c>
    </row>
    <row r="466" spans="1:12" ht="20.10000000000000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cm="1" vm="411">
        <f t="array" aca="1" ref="K466" ca="1">_xlfn.STOCKHISTORY(B466,TODAY()-$K$1,TODAY()-$K$1,0,0,1)</f>
        <v>21.25</v>
      </c>
      <c r="L466" s="41" t="e">
        <f t="shared" ca="1" si="22"/>
        <v>#DIV/0!</v>
      </c>
    </row>
    <row r="467" spans="1:12" ht="20.10000000000000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cm="1" vm="412">
        <f t="array" aca="1" ref="K467" ca="1">_xlfn.STOCKHISTORY(B467,TODAY()-$K$1,TODAY()-$K$1,0,0,1)</f>
        <v>66.55</v>
      </c>
      <c r="L467" s="41" t="e">
        <f t="shared" ca="1" si="22"/>
        <v>#DIV/0!</v>
      </c>
    </row>
    <row r="468" spans="1:12" ht="20.10000000000000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cm="1" vm="413">
        <f t="array" aca="1" ref="K468" ca="1">_xlfn.STOCKHISTORY(B468,TODAY()-$K$1,TODAY()-$K$1,0,0,1)</f>
        <v>98.4</v>
      </c>
      <c r="L468" s="41" t="e">
        <f t="shared" ca="1" si="22"/>
        <v>#DIV/0!</v>
      </c>
    </row>
    <row r="469" spans="1:12" ht="20.10000000000000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cm="1" vm="414">
        <f t="array" aca="1" ref="K469" ca="1">_xlfn.STOCKHISTORY(B469,TODAY()-$K$1,TODAY()-$K$1,0,0,1)</f>
        <v>83.7</v>
      </c>
      <c r="L469" s="41" t="e">
        <f t="shared" ca="1" si="22"/>
        <v>#DIV/0!</v>
      </c>
    </row>
    <row r="470" spans="1:12" ht="20.10000000000000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cm="1" vm="415">
        <f t="array" aca="1" ref="K470" ca="1">_xlfn.STOCKHISTORY(B470,TODAY()-$K$1,TODAY()-$K$1,0,0,1)</f>
        <v>148.38</v>
      </c>
      <c r="L470" s="41" t="e">
        <f t="shared" ca="1" si="22"/>
        <v>#DIV/0!</v>
      </c>
    </row>
    <row r="471" spans="1:12" ht="20.10000000000000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cm="1" vm="416">
        <f t="array" aca="1" ref="K471" ca="1">_xlfn.STOCKHISTORY(B471,TODAY()-$K$1,TODAY()-$K$1,0,0,1)</f>
        <v>92.83</v>
      </c>
      <c r="L471" s="41" t="e">
        <f t="shared" ca="1" si="22"/>
        <v>#DIV/0!</v>
      </c>
    </row>
    <row r="472" spans="1:12" ht="20.10000000000000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cm="1" vm="417">
        <f t="array" aca="1" ref="K472" ca="1">_xlfn.STOCKHISTORY(B472,TODAY()-$K$1,TODAY()-$K$1,0,0,1)</f>
        <v>26.71</v>
      </c>
      <c r="L472" s="41" t="e">
        <f t="shared" ca="1" si="22"/>
        <v>#DIV/0!</v>
      </c>
    </row>
    <row r="473" spans="1:12" ht="20.100000000000001" customHeight="1" x14ac:dyDescent="0.2">
      <c r="A473" s="1">
        <f t="shared" si="23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cm="1" vm="418">
        <f t="array" aca="1" ref="K473" ca="1">_xlfn.STOCKHISTORY(B473,TODAY()-$K$1,TODAY()-$K$1,0,0,1)</f>
        <v>23.92</v>
      </c>
      <c r="L473" s="41" t="e">
        <f t="shared" ca="1" si="22"/>
        <v>#DIV/0!</v>
      </c>
    </row>
    <row r="474" spans="1:12" ht="20.10000000000000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cm="1" vm="419">
        <f t="array" aca="1" ref="K474" ca="1">_xlfn.STOCKHISTORY(B474,TODAY()-$K$1,TODAY()-$K$1,0,0,1)</f>
        <v>20.82</v>
      </c>
      <c r="L474" s="41" t="e">
        <f t="shared" ca="1" si="22"/>
        <v>#DIV/0!</v>
      </c>
    </row>
    <row r="475" spans="1:12" ht="20.10000000000000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cm="1" vm="420">
        <f t="array" aca="1" ref="K475" ca="1">_xlfn.STOCKHISTORY(B475,TODAY()-$K$1,TODAY()-$K$1,0,0,1)</f>
        <v>29.39</v>
      </c>
      <c r="L475" s="41" t="e">
        <f t="shared" ca="1" si="22"/>
        <v>#DIV/0!</v>
      </c>
    </row>
    <row r="476" spans="1:12" ht="20.10000000000000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cm="1" vm="421">
        <f t="array" aca="1" ref="K476" ca="1">_xlfn.STOCKHISTORY(B476,TODAY()-$K$1,TODAY()-$K$1,0,0,1)</f>
        <v>25.48</v>
      </c>
      <c r="L476" s="41" t="e">
        <f t="shared" ca="1" si="22"/>
        <v>#DIV/0!</v>
      </c>
    </row>
    <row r="477" spans="1:12" ht="20.10000000000000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cm="1" vm="422">
        <f t="array" aca="1" ref="K477" ca="1">_xlfn.STOCKHISTORY(B477,TODAY()-$K$1,TODAY()-$K$1,0,0,1)</f>
        <v>93.28</v>
      </c>
      <c r="L477" s="41" t="e">
        <f t="shared" ca="1" si="22"/>
        <v>#DIV/0!</v>
      </c>
    </row>
    <row r="478" spans="1:12" ht="20.10000000000000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cm="1" vm="423">
        <f t="array" aca="1" ref="K478" ca="1">_xlfn.STOCKHISTORY(B478,TODAY()-$K$1,TODAY()-$K$1,0,0,1)</f>
        <v>166.11</v>
      </c>
      <c r="L478" s="41" t="e">
        <f t="shared" ca="1" si="22"/>
        <v>#DIV/0!</v>
      </c>
    </row>
    <row r="479" spans="1:12" ht="20.10000000000000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cm="1" vm="424">
        <f t="array" aca="1" ref="K479" ca="1">_xlfn.STOCKHISTORY(B479,TODAY()-$K$1,TODAY()-$K$1,0,0,1)</f>
        <v>44.89</v>
      </c>
      <c r="L479" s="41" t="e">
        <f t="shared" ca="1" si="22"/>
        <v>#DIV/0!</v>
      </c>
    </row>
    <row r="480" spans="1:12" ht="20.10000000000000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cm="1" vm="425">
        <f t="array" aca="1" ref="K480" ca="1">_xlfn.STOCKHISTORY(B480,TODAY()-$K$1,TODAY()-$K$1,0,0,1)</f>
        <v>31.77</v>
      </c>
      <c r="L480" s="41" t="e">
        <f t="shared" ca="1" si="22"/>
        <v>#DIV/0!</v>
      </c>
    </row>
    <row r="481" spans="1:12" ht="20.10000000000000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cm="1" vm="426">
        <f t="array" aca="1" ref="K481" ca="1">_xlfn.STOCKHISTORY(B481,TODAY()-$K$1,TODAY()-$K$1,0,0,1)</f>
        <v>5.2</v>
      </c>
      <c r="L481" s="41" t="e">
        <f t="shared" ca="1" si="22"/>
        <v>#DIV/0!</v>
      </c>
    </row>
    <row r="482" spans="1:12" ht="20.10000000000000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cm="1" vm="427">
        <f t="array" aca="1" ref="K482" ca="1">_xlfn.STOCKHISTORY(B482,TODAY()-$K$1,TODAY()-$K$1,0,0,1)</f>
        <v>99.56</v>
      </c>
      <c r="L482" s="41" t="e">
        <f t="shared" ca="1" si="22"/>
        <v>#DIV/0!</v>
      </c>
    </row>
    <row r="483" spans="1:12" ht="20.10000000000000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cm="1" vm="428">
        <f t="array" aca="1" ref="K483" ca="1">_xlfn.STOCKHISTORY(B483,TODAY()-$K$1,TODAY()-$K$1,0,0,1)</f>
        <v>30.33</v>
      </c>
      <c r="L483" s="41" t="e">
        <f t="shared" ca="1" si="22"/>
        <v>#DIV/0!</v>
      </c>
    </row>
    <row r="484" spans="1:12" ht="20.10000000000000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cm="1" vm="429">
        <f t="array" aca="1" ref="K484" ca="1">_xlfn.STOCKHISTORY(B484,TODAY()-$K$1,TODAY()-$K$1,0,0,1)</f>
        <v>26.77</v>
      </c>
      <c r="L484" s="41" t="e">
        <f t="shared" ca="1" si="22"/>
        <v>#DIV/0!</v>
      </c>
    </row>
    <row r="485" spans="1:12" ht="20.10000000000000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cm="1" vm="430">
        <f t="array" aca="1" ref="K485" ca="1">_xlfn.STOCKHISTORY(B485,TODAY()-$K$1,TODAY()-$K$1,0,0,1)</f>
        <v>72.08</v>
      </c>
      <c r="L485" s="41" t="e">
        <f t="shared" ca="1" si="22"/>
        <v>#DIV/0!</v>
      </c>
    </row>
    <row r="486" spans="1:12" ht="20.10000000000000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cm="1" vm="431">
        <f t="array" aca="1" ref="K486" ca="1">_xlfn.STOCKHISTORY(B486,TODAY()-$K$1,TODAY()-$K$1,0,0,1)</f>
        <v>69.19</v>
      </c>
      <c r="L486" s="41" t="e">
        <f t="shared" ca="1" si="22"/>
        <v>#DIV/0!</v>
      </c>
    </row>
    <row r="487" spans="1:12" ht="20.10000000000000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cm="1" vm="432">
        <f t="array" aca="1" ref="K487" ca="1">_xlfn.STOCKHISTORY(B487,TODAY()-$K$1,TODAY()-$K$1,0,0,1)</f>
        <v>79.81</v>
      </c>
      <c r="L487" s="41" t="e">
        <f t="shared" ca="1" si="22"/>
        <v>#DIV/0!</v>
      </c>
    </row>
    <row r="488" spans="1:12" ht="20.10000000000000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cm="1" vm="433">
        <f t="array" aca="1" ref="K488" ca="1">_xlfn.STOCKHISTORY(B488,TODAY()-$K$1,TODAY()-$K$1,0,0,1)</f>
        <v>59.73</v>
      </c>
      <c r="L488" s="41" t="e">
        <f t="shared" ca="1" si="22"/>
        <v>#DIV/0!</v>
      </c>
    </row>
    <row r="489" spans="1:12" ht="20.10000000000000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cm="1" vm="434">
        <f t="array" aca="1" ref="K489" ca="1">_xlfn.STOCKHISTORY(B489,TODAY()-$K$1,TODAY()-$K$1,0,0,1)</f>
        <v>20.92</v>
      </c>
      <c r="L489" s="41" t="e">
        <f t="shared" ca="1" si="22"/>
        <v>#DIV/0!</v>
      </c>
    </row>
    <row r="490" spans="1:12" ht="20.10000000000000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cm="1" vm="435">
        <f t="array" aca="1" ref="K490" ca="1">_xlfn.STOCKHISTORY(B490,TODAY()-$K$1,TODAY()-$K$1,0,0,1)</f>
        <v>26.28</v>
      </c>
      <c r="L490" s="41" t="e">
        <f t="shared" ca="1" si="22"/>
        <v>#DIV/0!</v>
      </c>
    </row>
    <row r="491" spans="1:12" ht="20.10000000000000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t="e" cm="1" vm="14">
        <f t="array" aca="1" ref="K491" ca="1">_xlfn.STOCKHISTORY(B491,TODAY()-$K$1,TODAY()-$K$1,0,0,1)</f>
        <v>#VALUE!</v>
      </c>
      <c r="L491" s="41" t="e" vm="14">
        <f t="shared" ca="1" si="22"/>
        <v>#VALUE!</v>
      </c>
    </row>
    <row r="492" spans="1:12" ht="20.10000000000000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cm="1" vm="436">
        <f t="array" aca="1" ref="K492" ca="1">_xlfn.STOCKHISTORY(B492,TODAY()-$K$1,TODAY()-$K$1,0,0,1)</f>
        <v>22.56</v>
      </c>
      <c r="L492" s="41" t="e">
        <f t="shared" ca="1" si="22"/>
        <v>#DIV/0!</v>
      </c>
    </row>
    <row r="493" spans="1:12" ht="20.10000000000000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cm="1" vm="437">
        <f t="array" aca="1" ref="K493" ca="1">_xlfn.STOCKHISTORY(B493,TODAY()-$K$1,TODAY()-$K$1,0,0,1)</f>
        <v>51.87</v>
      </c>
      <c r="L493" s="41" t="e">
        <f t="shared" ca="1" si="22"/>
        <v>#DIV/0!</v>
      </c>
    </row>
    <row r="494" spans="1:12" ht="20.10000000000000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cm="1" vm="438">
        <f t="array" aca="1" ref="K494" ca="1">_xlfn.STOCKHISTORY(B494,TODAY()-$K$1,TODAY()-$K$1,0,0,1)</f>
        <v>179</v>
      </c>
      <c r="L494" s="41" t="e">
        <f t="shared" ca="1" si="22"/>
        <v>#DIV/0!</v>
      </c>
    </row>
    <row r="495" spans="1:12" ht="20.10000000000000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t="e" cm="1" vm="14">
        <f t="array" aca="1" ref="K495" ca="1">_xlfn.STOCKHISTORY(B495,TODAY()-$K$1,TODAY()-$K$1,0,0,1)</f>
        <v>#VALUE!</v>
      </c>
      <c r="L495" s="41" t="e" vm="14">
        <f t="shared" ca="1" si="22"/>
        <v>#VALUE!</v>
      </c>
    </row>
    <row r="496" spans="1:12" ht="20.10000000000000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cm="1" vm="439">
        <f t="array" aca="1" ref="K496" ca="1">_xlfn.STOCKHISTORY(B496,TODAY()-$K$1,TODAY()-$K$1,0,0,1)</f>
        <v>31.05</v>
      </c>
      <c r="L496" s="41" t="e">
        <f t="shared" ca="1" si="22"/>
        <v>#DIV/0!</v>
      </c>
    </row>
    <row r="497" spans="1:12" ht="20.10000000000000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cm="1" vm="440">
        <f t="array" aca="1" ref="K497" ca="1">_xlfn.STOCKHISTORY(B497,TODAY()-$K$1,TODAY()-$K$1,0,0,1)</f>
        <v>89</v>
      </c>
      <c r="L497" s="41" t="e">
        <f t="shared" ca="1" si="22"/>
        <v>#DIV/0!</v>
      </c>
    </row>
    <row r="498" spans="1:12" ht="20.10000000000000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cm="1" vm="441">
        <f t="array" aca="1" ref="K498" ca="1">_xlfn.STOCKHISTORY(B498,TODAY()-$K$1,TODAY()-$K$1,0,0,1)</f>
        <v>62.1</v>
      </c>
      <c r="L498" s="41" t="e">
        <f t="shared" ca="1" si="22"/>
        <v>#DIV/0!</v>
      </c>
    </row>
    <row r="499" spans="1:12" ht="20.10000000000000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cm="1" vm="442">
        <f t="array" aca="1" ref="K499" ca="1">_xlfn.STOCKHISTORY(B499,TODAY()-$K$1,TODAY()-$K$1,0,0,1)</f>
        <v>34.340000000000003</v>
      </c>
      <c r="L499" s="41" t="e">
        <f t="shared" ca="1" si="22"/>
        <v>#DIV/0!</v>
      </c>
    </row>
    <row r="500" spans="1:12" ht="20.10000000000000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cm="1" vm="443">
        <f t="array" aca="1" ref="K500" ca="1">_xlfn.STOCKHISTORY(B500,TODAY()-$K$1,TODAY()-$K$1,0,0,1)</f>
        <v>33.33</v>
      </c>
      <c r="L500" s="41" t="e">
        <f t="shared" ca="1" si="22"/>
        <v>#DIV/0!</v>
      </c>
    </row>
    <row r="501" spans="1:12" ht="20.10000000000000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cm="1" vm="444">
        <f t="array" aca="1" ref="K501" ca="1">_xlfn.STOCKHISTORY(B501,TODAY()-$K$1,TODAY()-$K$1,0,0,1)</f>
        <v>11.09</v>
      </c>
      <c r="L501" s="41" t="e">
        <f t="shared" ca="1" si="22"/>
        <v>#DIV/0!</v>
      </c>
    </row>
    <row r="502" spans="1:12" ht="20.10000000000000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cm="1" vm="445">
        <f t="array" aca="1" ref="K502" ca="1">_xlfn.STOCKHISTORY(B502,TODAY()-$K$1,TODAY()-$K$1,0,0,1)</f>
        <v>5.41</v>
      </c>
      <c r="L502" s="41" t="e">
        <f t="shared" ca="1" si="22"/>
        <v>#DIV/0!</v>
      </c>
    </row>
    <row r="503" spans="1:12" ht="20.10000000000000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cm="1" vm="446">
        <f t="array" aca="1" ref="K503" ca="1">_xlfn.STOCKHISTORY(B503,TODAY()-$K$1,TODAY()-$K$1,0,0,1)</f>
        <v>70.8</v>
      </c>
      <c r="L503" s="41" t="e">
        <f t="shared" ca="1" si="22"/>
        <v>#DIV/0!</v>
      </c>
    </row>
    <row r="504" spans="1:12" ht="20.10000000000000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cm="1" vm="447">
        <f t="array" aca="1" ref="K504" ca="1">_xlfn.STOCKHISTORY(B504,TODAY()-$K$1,TODAY()-$K$1,0,0,1)</f>
        <v>57.14</v>
      </c>
      <c r="L504" s="41" t="e">
        <f t="shared" ca="1" si="22"/>
        <v>#DIV/0!</v>
      </c>
    </row>
    <row r="505" spans="1:12" ht="20.10000000000000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cm="1" vm="448">
        <f t="array" aca="1" ref="K505" ca="1">_xlfn.STOCKHISTORY(B505,TODAY()-$K$1,TODAY()-$K$1,0,0,1)</f>
        <v>35.36</v>
      </c>
      <c r="L505" s="41" t="e">
        <f t="shared" ca="1" si="22"/>
        <v>#DIV/0!</v>
      </c>
    </row>
    <row r="506" spans="1:12" ht="20.10000000000000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cm="1" vm="449">
        <f t="array" aca="1" ref="K506" ca="1">_xlfn.STOCKHISTORY(B506,TODAY()-$K$1,TODAY()-$K$1,0,0,1)</f>
        <v>32.049999999999997</v>
      </c>
      <c r="L506" s="41" t="e">
        <f t="shared" ca="1" si="22"/>
        <v>#DIV/0!</v>
      </c>
    </row>
    <row r="507" spans="1:12" ht="20.10000000000000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cm="1" vm="450">
        <f t="array" aca="1" ref="K507" ca="1">_xlfn.STOCKHISTORY(B507,TODAY()-$K$1,TODAY()-$K$1,0,0,1)</f>
        <v>71.510000000000005</v>
      </c>
      <c r="L507" s="41" t="e">
        <f t="shared" ca="1" si="22"/>
        <v>#DIV/0!</v>
      </c>
    </row>
    <row r="508" spans="1:12" ht="20.10000000000000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cm="1" vm="451">
        <f t="array" aca="1" ref="K508" ca="1">_xlfn.STOCKHISTORY(B508,TODAY()-$K$1,TODAY()-$K$1,0,0,1)</f>
        <v>59.2</v>
      </c>
      <c r="L508" s="41" t="e">
        <f t="shared" ca="1" si="22"/>
        <v>#DIV/0!</v>
      </c>
    </row>
    <row r="509" spans="1:12" ht="20.10000000000000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cm="1" vm="452">
        <f t="array" aca="1" ref="K509" ca="1">_xlfn.STOCKHISTORY(B509,TODAY()-$K$1,TODAY()-$K$1,0,0,1)</f>
        <v>6.58</v>
      </c>
      <c r="L509" s="41" t="e">
        <f t="shared" ca="1" si="22"/>
        <v>#DIV/0!</v>
      </c>
    </row>
    <row r="510" spans="1:12" ht="20.10000000000000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cm="1" vm="453">
        <f t="array" aca="1" ref="K510" ca="1">_xlfn.STOCKHISTORY(B510,TODAY()-$K$1,TODAY()-$K$1,0,0,1)</f>
        <v>10.69</v>
      </c>
      <c r="L510" s="41" t="e">
        <f t="shared" ca="1" si="22"/>
        <v>#DIV/0!</v>
      </c>
    </row>
    <row r="511" spans="1:12" ht="20.10000000000000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cm="1" vm="454">
        <f t="array" aca="1" ref="K511" ca="1">_xlfn.STOCKHISTORY(B511,TODAY()-$K$1,TODAY()-$K$1,0,0,1)</f>
        <v>27.5</v>
      </c>
      <c r="L511" s="41" t="e">
        <f t="shared" ca="1" si="22"/>
        <v>#DIV/0!</v>
      </c>
    </row>
    <row r="512" spans="1:12" ht="20.10000000000000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cm="1" vm="455">
        <f t="array" aca="1" ref="K512" ca="1">_xlfn.STOCKHISTORY(B512,TODAY()-$K$1,TODAY()-$K$1,0,0,1)</f>
        <v>71.930000000000007</v>
      </c>
      <c r="L512" s="41" t="e">
        <f t="shared" ca="1" si="22"/>
        <v>#DIV/0!</v>
      </c>
    </row>
    <row r="513" spans="1:12" ht="20.10000000000000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cm="1" vm="456">
        <f t="array" aca="1" ref="K513" ca="1">_xlfn.STOCKHISTORY(B513,TODAY()-$K$1,TODAY()-$K$1,0,0,1)</f>
        <v>37.49</v>
      </c>
      <c r="L513" s="41" t="e">
        <f t="shared" ref="L513:L576" ca="1" si="24">K513/J513-1</f>
        <v>#DIV/0!</v>
      </c>
    </row>
    <row r="514" spans="1:12" ht="20.10000000000000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cm="1" vm="457">
        <f t="array" aca="1" ref="K514" ca="1">_xlfn.STOCKHISTORY(B514,TODAY()-$K$1,TODAY()-$K$1,0,0,1)</f>
        <v>40.75</v>
      </c>
      <c r="L514" s="41" t="e">
        <f t="shared" ca="1" si="24"/>
        <v>#DIV/0!</v>
      </c>
    </row>
    <row r="515" spans="1:12" ht="20.10000000000000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cm="1" vm="458">
        <f t="array" aca="1" ref="K515" ca="1">_xlfn.STOCKHISTORY(B515,TODAY()-$K$1,TODAY()-$K$1,0,0,1)</f>
        <v>207.74</v>
      </c>
      <c r="L515" s="41" t="e">
        <f t="shared" ca="1" si="24"/>
        <v>#DIV/0!</v>
      </c>
    </row>
    <row r="516" spans="1:12" ht="20.10000000000000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cm="1" vm="459">
        <f t="array" aca="1" ref="K516" ca="1">_xlfn.STOCKHISTORY(B516,TODAY()-$K$1,TODAY()-$K$1,0,0,1)</f>
        <v>10.06</v>
      </c>
      <c r="L516" s="41" t="e">
        <f t="shared" ca="1" si="24"/>
        <v>#DIV/0!</v>
      </c>
    </row>
    <row r="517" spans="1:12" ht="20.10000000000000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cm="1" vm="460">
        <f t="array" aca="1" ref="K517" ca="1">_xlfn.STOCKHISTORY(B517,TODAY()-$K$1,TODAY()-$K$1,0,0,1)</f>
        <v>50.76</v>
      </c>
      <c r="L517" s="41" t="e">
        <f t="shared" ca="1" si="24"/>
        <v>#DIV/0!</v>
      </c>
    </row>
    <row r="518" spans="1:12" ht="20.10000000000000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cm="1" vm="461">
        <f t="array" aca="1" ref="K518" ca="1">_xlfn.STOCKHISTORY(B518,TODAY()-$K$1,TODAY()-$K$1,0,0,1)</f>
        <v>15.57</v>
      </c>
      <c r="L518" s="41" t="e">
        <f t="shared" ca="1" si="24"/>
        <v>#DIV/0!</v>
      </c>
    </row>
    <row r="519" spans="1:12" ht="20.10000000000000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cm="1" vm="462">
        <f t="array" aca="1" ref="K519" ca="1">_xlfn.STOCKHISTORY(B519,TODAY()-$K$1,TODAY()-$K$1,0,0,1)</f>
        <v>6.92</v>
      </c>
      <c r="L519" s="41" t="e">
        <f t="shared" ca="1" si="24"/>
        <v>#DIV/0!</v>
      </c>
    </row>
    <row r="520" spans="1:12" ht="20.10000000000000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cm="1" vm="463">
        <f t="array" aca="1" ref="K520" ca="1">_xlfn.STOCKHISTORY(B520,TODAY()-$K$1,TODAY()-$K$1,0,0,1)</f>
        <v>92.62</v>
      </c>
      <c r="L520" s="41" t="e">
        <f t="shared" ca="1" si="24"/>
        <v>#DIV/0!</v>
      </c>
    </row>
    <row r="521" spans="1:12" ht="20.10000000000000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cm="1" vm="464">
        <f t="array" aca="1" ref="K521" ca="1">_xlfn.STOCKHISTORY(B521,TODAY()-$K$1,TODAY()-$K$1,0,0,1)</f>
        <v>70.959999999999994</v>
      </c>
      <c r="L521" s="41" t="e">
        <f t="shared" ca="1" si="24"/>
        <v>#DIV/0!</v>
      </c>
    </row>
    <row r="522" spans="1:12" ht="20.10000000000000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cm="1" vm="465">
        <f t="array" aca="1" ref="K522" ca="1">_xlfn.STOCKHISTORY(B522,TODAY()-$K$1,TODAY()-$K$1,0,0,1)</f>
        <v>102.39</v>
      </c>
      <c r="L522" s="41" t="e">
        <f t="shared" ca="1" si="24"/>
        <v>#DIV/0!</v>
      </c>
    </row>
    <row r="523" spans="1:12" ht="20.10000000000000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cm="1" vm="466">
        <f t="array" aca="1" ref="K523" ca="1">_xlfn.STOCKHISTORY(B523,TODAY()-$K$1,TODAY()-$K$1,0,0,1)</f>
        <v>79.94</v>
      </c>
      <c r="L523" s="41" t="e">
        <f t="shared" ca="1" si="24"/>
        <v>#DIV/0!</v>
      </c>
    </row>
    <row r="524" spans="1:12" ht="20.10000000000000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cm="1" vm="467">
        <f t="array" aca="1" ref="K524" ca="1">_xlfn.STOCKHISTORY(B524,TODAY()-$K$1,TODAY()-$K$1,0,0,1)</f>
        <v>110.17</v>
      </c>
      <c r="L524" s="41" t="e">
        <f t="shared" ca="1" si="24"/>
        <v>#DIV/0!</v>
      </c>
    </row>
    <row r="525" spans="1:12" ht="20.10000000000000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cm="1" vm="468">
        <f t="array" aca="1" ref="K525" ca="1">_xlfn.STOCKHISTORY(B525,TODAY()-$K$1,TODAY()-$K$1,0,0,1)</f>
        <v>29.25</v>
      </c>
      <c r="L525" s="41" t="e">
        <f t="shared" ca="1" si="24"/>
        <v>#DIV/0!</v>
      </c>
    </row>
    <row r="526" spans="1:12" ht="20.10000000000000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cm="1" vm="469">
        <f t="array" aca="1" ref="K526" ca="1">_xlfn.STOCKHISTORY(B526,TODAY()-$K$1,TODAY()-$K$1,0,0,1)</f>
        <v>83.56</v>
      </c>
      <c r="L526" s="41" t="e">
        <f t="shared" ca="1" si="24"/>
        <v>#DIV/0!</v>
      </c>
    </row>
    <row r="527" spans="1:12" ht="20.10000000000000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cm="1" vm="470">
        <f t="array" aca="1" ref="K527" ca="1">_xlfn.STOCKHISTORY(B527,TODAY()-$K$1,TODAY()-$K$1,0,0,1)</f>
        <v>47.93</v>
      </c>
      <c r="L527" s="41" t="e">
        <f t="shared" ca="1" si="24"/>
        <v>#DIV/0!</v>
      </c>
    </row>
    <row r="528" spans="1:12" ht="20.10000000000000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cm="1" vm="471">
        <f t="array" aca="1" ref="K528" ca="1">_xlfn.STOCKHISTORY(B528,TODAY()-$K$1,TODAY()-$K$1,0,0,1)</f>
        <v>55.04</v>
      </c>
      <c r="L528" s="41" t="e">
        <f t="shared" ca="1" si="24"/>
        <v>#DIV/0!</v>
      </c>
    </row>
    <row r="529" spans="1:12" ht="20.10000000000000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cm="1" vm="472">
        <f t="array" aca="1" ref="K529" ca="1">_xlfn.STOCKHISTORY(B529,TODAY()-$K$1,TODAY()-$K$1,0,0,1)</f>
        <v>73.56</v>
      </c>
      <c r="L529" s="41" t="e">
        <f t="shared" ca="1" si="24"/>
        <v>#DIV/0!</v>
      </c>
    </row>
    <row r="530" spans="1:12" ht="20.10000000000000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cm="1" vm="473">
        <f t="array" aca="1" ref="K530" ca="1">_xlfn.STOCKHISTORY(B530,TODAY()-$K$1,TODAY()-$K$1,0,0,1)</f>
        <v>39.21</v>
      </c>
      <c r="L530" s="41" t="e">
        <f t="shared" ca="1" si="24"/>
        <v>#DIV/0!</v>
      </c>
    </row>
    <row r="531" spans="1:12" ht="20.10000000000000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cm="1" vm="474">
        <f t="array" aca="1" ref="K531" ca="1">_xlfn.STOCKHISTORY(B531,TODAY()-$K$1,TODAY()-$K$1,0,0,1)</f>
        <v>50.39</v>
      </c>
      <c r="L531" s="41" t="e">
        <f t="shared" ca="1" si="24"/>
        <v>#DIV/0!</v>
      </c>
    </row>
    <row r="532" spans="1:12" ht="20.10000000000000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cm="1" vm="475">
        <f t="array" aca="1" ref="K532" ca="1">_xlfn.STOCKHISTORY(B532,TODAY()-$K$1,TODAY()-$K$1,0,0,1)</f>
        <v>52.8</v>
      </c>
      <c r="L532" s="41" t="e">
        <f t="shared" ca="1" si="24"/>
        <v>#DIV/0!</v>
      </c>
    </row>
    <row r="533" spans="1:12" ht="20.10000000000000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cm="1" vm="476">
        <f t="array" aca="1" ref="K533" ca="1">_xlfn.STOCKHISTORY(B533,TODAY()-$K$1,TODAY()-$K$1,0,0,1)</f>
        <v>59.57</v>
      </c>
      <c r="L533" s="41" t="e">
        <f t="shared" ca="1" si="24"/>
        <v>#DIV/0!</v>
      </c>
    </row>
    <row r="534" spans="1:12" ht="20.10000000000000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cm="1" vm="477">
        <f t="array" aca="1" ref="K534" ca="1">_xlfn.STOCKHISTORY(B534,TODAY()-$K$1,TODAY()-$K$1,0,0,1)</f>
        <v>87.65</v>
      </c>
      <c r="L534" s="41" t="e">
        <f t="shared" ca="1" si="24"/>
        <v>#DIV/0!</v>
      </c>
    </row>
    <row r="535" spans="1:12" ht="20.10000000000000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cm="1" vm="478">
        <f t="array" aca="1" ref="K535" ca="1">_xlfn.STOCKHISTORY(B535,TODAY()-$K$1,TODAY()-$K$1,0,0,1)</f>
        <v>30.4</v>
      </c>
      <c r="L535" s="41" t="e">
        <f t="shared" ca="1" si="24"/>
        <v>#DIV/0!</v>
      </c>
    </row>
    <row r="536" spans="1:12" ht="20.10000000000000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cm="1" vm="479">
        <f t="array" aca="1" ref="K536" ca="1">_xlfn.STOCKHISTORY(B536,TODAY()-$K$1,TODAY()-$K$1,0,0,1)</f>
        <v>21.66</v>
      </c>
      <c r="L536" s="41" t="e">
        <f t="shared" ca="1" si="24"/>
        <v>#DIV/0!</v>
      </c>
    </row>
    <row r="537" spans="1:12" ht="20.10000000000000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cm="1" vm="480">
        <f t="array" aca="1" ref="K537" ca="1">_xlfn.STOCKHISTORY(B537,TODAY()-$K$1,TODAY()-$K$1,0,0,1)</f>
        <v>129.41</v>
      </c>
      <c r="L537" s="41" t="e">
        <f t="shared" ca="1" si="24"/>
        <v>#DIV/0!</v>
      </c>
    </row>
    <row r="538" spans="1:12" ht="20.10000000000000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cm="1" vm="481">
        <f t="array" aca="1" ref="K538" ca="1">_xlfn.STOCKHISTORY(B538,TODAY()-$K$1,TODAY()-$K$1,0,0,1)</f>
        <v>8.7100000000000009</v>
      </c>
      <c r="L538" s="41" t="e">
        <f t="shared" ca="1" si="24"/>
        <v>#DIV/0!</v>
      </c>
    </row>
    <row r="539" spans="1:12" ht="20.10000000000000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cm="1" vm="482">
        <f t="array" aca="1" ref="K539" ca="1">_xlfn.STOCKHISTORY(B539,TODAY()-$K$1,TODAY()-$K$1,0,0,1)</f>
        <v>34.159999999999997</v>
      </c>
      <c r="L539" s="41" t="e">
        <f t="shared" ca="1" si="24"/>
        <v>#DIV/0!</v>
      </c>
    </row>
    <row r="540" spans="1:12" ht="20.10000000000000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t="e" cm="1" vm="14">
        <f t="array" aca="1" ref="K540" ca="1">_xlfn.STOCKHISTORY(B540,TODAY()-$K$1,TODAY()-$K$1,0,0,1)</f>
        <v>#VALUE!</v>
      </c>
      <c r="L540" s="41" t="e" vm="14">
        <f t="shared" ca="1" si="24"/>
        <v>#VALUE!</v>
      </c>
    </row>
    <row r="541" spans="1:12" ht="20.10000000000000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cm="1" vm="483">
        <f t="array" aca="1" ref="K541" ca="1">_xlfn.STOCKHISTORY(B541,TODAY()-$K$1,TODAY()-$K$1,0,0,1)</f>
        <v>106.97</v>
      </c>
      <c r="L541" s="41" t="e">
        <f t="shared" ca="1" si="24"/>
        <v>#DIV/0!</v>
      </c>
    </row>
    <row r="542" spans="1:12" ht="20.10000000000000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cm="1" vm="484">
        <f t="array" aca="1" ref="K542" ca="1">_xlfn.STOCKHISTORY(B542,TODAY()-$K$1,TODAY()-$K$1,0,0,1)</f>
        <v>26.8</v>
      </c>
      <c r="L542" s="41" t="e">
        <f t="shared" ca="1" si="24"/>
        <v>#DIV/0!</v>
      </c>
    </row>
    <row r="543" spans="1:12" ht="20.10000000000000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cm="1" vm="485">
        <f t="array" aca="1" ref="K543" ca="1">_xlfn.STOCKHISTORY(B543,TODAY()-$K$1,TODAY()-$K$1,0,0,1)</f>
        <v>36.200000000000003</v>
      </c>
      <c r="L543" s="41" t="e">
        <f t="shared" ca="1" si="24"/>
        <v>#DIV/0!</v>
      </c>
    </row>
    <row r="544" spans="1:12" ht="20.10000000000000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cm="1" vm="486">
        <f t="array" aca="1" ref="K544" ca="1">_xlfn.STOCKHISTORY(B544,TODAY()-$K$1,TODAY()-$K$1,0,0,1)</f>
        <v>38.76</v>
      </c>
      <c r="L544" s="41" t="e">
        <f t="shared" ca="1" si="24"/>
        <v>#DIV/0!</v>
      </c>
    </row>
    <row r="545" spans="1:12" ht="20.10000000000000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cm="1" vm="487">
        <f t="array" aca="1" ref="K545" ca="1">_xlfn.STOCKHISTORY(B545,TODAY()-$K$1,TODAY()-$K$1,0,0,1)</f>
        <v>37.22</v>
      </c>
      <c r="L545" s="41" t="e">
        <f t="shared" ca="1" si="24"/>
        <v>#DIV/0!</v>
      </c>
    </row>
    <row r="546" spans="1:12" ht="20.10000000000000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cm="1" vm="488">
        <f t="array" aca="1" ref="K546" ca="1">_xlfn.STOCKHISTORY(B546,TODAY()-$K$1,TODAY()-$K$1,0,0,1)</f>
        <v>60.57</v>
      </c>
      <c r="L546" s="41" t="e">
        <f t="shared" ca="1" si="24"/>
        <v>#DIV/0!</v>
      </c>
    </row>
    <row r="547" spans="1:12" ht="20.10000000000000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cm="1" vm="489">
        <f t="array" aca="1" ref="K547" ca="1">_xlfn.STOCKHISTORY(B547,TODAY()-$K$1,TODAY()-$K$1,0,0,1)</f>
        <v>81.87</v>
      </c>
      <c r="L547" s="41" t="e">
        <f t="shared" ca="1" si="24"/>
        <v>#DIV/0!</v>
      </c>
    </row>
    <row r="548" spans="1:12" ht="20.10000000000000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cm="1" vm="490">
        <f t="array" aca="1" ref="K548" ca="1">_xlfn.STOCKHISTORY(B548,TODAY()-$K$1,TODAY()-$K$1,0,0,1)</f>
        <v>46.61</v>
      </c>
      <c r="L548" s="41" t="e">
        <f t="shared" ca="1" si="24"/>
        <v>#DIV/0!</v>
      </c>
    </row>
    <row r="549" spans="1:12" ht="20.100000000000001" customHeight="1" x14ac:dyDescent="0.2">
      <c r="A549" s="1">
        <f t="shared" si="26"/>
        <v>548</v>
      </c>
      <c r="B549" s="1" t="s">
        <v>1228</v>
      </c>
      <c r="D549" s="1">
        <v>0</v>
      </c>
      <c r="E549" s="1">
        <f>COUNTIFS(各大指数成分股!P:P,B549)</f>
        <v>1</v>
      </c>
      <c r="G549" s="1">
        <f t="shared" si="25"/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cm="1" vm="418">
        <f t="array" aca="1" ref="K549" ca="1">_xlfn.STOCKHISTORY(B549,TODAY()-$K$1,TODAY()-$K$1,0,0,1)</f>
        <v>23.92</v>
      </c>
      <c r="L549" s="41" t="e">
        <f t="shared" ca="1" si="24"/>
        <v>#DIV/0!</v>
      </c>
    </row>
    <row r="550" spans="1:12" ht="20.10000000000000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cm="1" vm="491">
        <f t="array" aca="1" ref="K550" ca="1">_xlfn.STOCKHISTORY(B550,TODAY()-$K$1,TODAY()-$K$1,0,0,1)</f>
        <v>35.58</v>
      </c>
      <c r="L550" s="41" t="e">
        <f t="shared" ca="1" si="24"/>
        <v>#DIV/0!</v>
      </c>
    </row>
    <row r="551" spans="1:12" ht="20.10000000000000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cm="1" vm="492">
        <f t="array" aca="1" ref="K551" ca="1">_xlfn.STOCKHISTORY(B551,TODAY()-$K$1,TODAY()-$K$1,0,0,1)</f>
        <v>14.24</v>
      </c>
      <c r="L551" s="41" t="e">
        <f t="shared" ca="1" si="24"/>
        <v>#DIV/0!</v>
      </c>
    </row>
    <row r="552" spans="1:12" ht="20.10000000000000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cm="1" vm="493">
        <f t="array" aca="1" ref="K552" ca="1">_xlfn.STOCKHISTORY(B552,TODAY()-$K$1,TODAY()-$K$1,0,0,1)</f>
        <v>14.14</v>
      </c>
      <c r="L552" s="41" t="e">
        <f t="shared" ca="1" si="24"/>
        <v>#DIV/0!</v>
      </c>
    </row>
    <row r="553" spans="1:12" ht="20.10000000000000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cm="1" vm="494">
        <f t="array" aca="1" ref="K553" ca="1">_xlfn.STOCKHISTORY(B553,TODAY()-$K$1,TODAY()-$K$1,0,0,1)</f>
        <v>18.88</v>
      </c>
      <c r="L553" s="41" t="e">
        <f t="shared" ca="1" si="24"/>
        <v>#DIV/0!</v>
      </c>
    </row>
    <row r="554" spans="1:12" ht="20.10000000000000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cm="1" vm="495">
        <f t="array" aca="1" ref="K554" ca="1">_xlfn.STOCKHISTORY(B554,TODAY()-$K$1,TODAY()-$K$1,0,0,1)</f>
        <v>14.88</v>
      </c>
      <c r="L554" s="41" t="e">
        <f t="shared" ca="1" si="24"/>
        <v>#DIV/0!</v>
      </c>
    </row>
    <row r="555" spans="1:12" ht="20.10000000000000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cm="1" vm="496">
        <f t="array" aca="1" ref="K555" ca="1">_xlfn.STOCKHISTORY(B555,TODAY()-$K$1,TODAY()-$K$1,0,0,1)</f>
        <v>1.91</v>
      </c>
      <c r="L555" s="41" t="e">
        <f t="shared" ca="1" si="24"/>
        <v>#DIV/0!</v>
      </c>
    </row>
    <row r="556" spans="1:12" ht="20.10000000000000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t="e" cm="1" vm="14">
        <f t="array" aca="1" ref="K556" ca="1">_xlfn.STOCKHISTORY(B556,TODAY()-$K$1,TODAY()-$K$1,0,0,1)</f>
        <v>#VALUE!</v>
      </c>
      <c r="L556" s="41" t="e" vm="14">
        <f t="shared" ca="1" si="24"/>
        <v>#VALUE!</v>
      </c>
    </row>
    <row r="557" spans="1:12" ht="20.10000000000000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cm="1" vm="497">
        <f t="array" aca="1" ref="K557" ca="1">_xlfn.STOCKHISTORY(B557,TODAY()-$K$1,TODAY()-$K$1,0,0,1)</f>
        <v>21.08</v>
      </c>
      <c r="L557" s="41" t="e">
        <f t="shared" ca="1" si="24"/>
        <v>#DIV/0!</v>
      </c>
    </row>
    <row r="558" spans="1:12" ht="20.10000000000000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cm="1" vm="498">
        <f t="array" aca="1" ref="K558" ca="1">_xlfn.STOCKHISTORY(B558,TODAY()-$K$1,TODAY()-$K$1,0,0,1)</f>
        <v>44.61</v>
      </c>
      <c r="L558" s="41" t="e">
        <f t="shared" ca="1" si="24"/>
        <v>#DIV/0!</v>
      </c>
    </row>
    <row r="559" spans="1:12" ht="20.10000000000000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cm="1" vm="499">
        <f t="array" aca="1" ref="K559" ca="1">_xlfn.STOCKHISTORY(B559,TODAY()-$K$1,TODAY()-$K$1,0,0,1)</f>
        <v>32.46</v>
      </c>
      <c r="L559" s="41" t="e">
        <f t="shared" ca="1" si="24"/>
        <v>#DIV/0!</v>
      </c>
    </row>
    <row r="560" spans="1:12" ht="20.10000000000000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cm="1" vm="500">
        <f t="array" aca="1" ref="K560" ca="1">_xlfn.STOCKHISTORY(B560,TODAY()-$K$1,TODAY()-$K$1,0,0,1)</f>
        <v>52.75</v>
      </c>
      <c r="L560" s="41" t="e">
        <f t="shared" ca="1" si="24"/>
        <v>#DIV/0!</v>
      </c>
    </row>
    <row r="561" spans="1:12" ht="20.10000000000000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cm="1" vm="501">
        <f t="array" aca="1" ref="K561" ca="1">_xlfn.STOCKHISTORY(B561,TODAY()-$K$1,TODAY()-$K$1,0,0,1)</f>
        <v>5.95</v>
      </c>
      <c r="L561" s="41" t="e">
        <f t="shared" ca="1" si="24"/>
        <v>#DIV/0!</v>
      </c>
    </row>
    <row r="562" spans="1:12" ht="20.10000000000000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cm="1" vm="502">
        <f t="array" aca="1" ref="K562" ca="1">_xlfn.STOCKHISTORY(B562,TODAY()-$K$1,TODAY()-$K$1,0,0,1)</f>
        <v>0.63160000000000005</v>
      </c>
      <c r="L562" s="41" t="e">
        <f t="shared" ca="1" si="24"/>
        <v>#DIV/0!</v>
      </c>
    </row>
    <row r="563" spans="1:12" ht="20.10000000000000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cm="1" vm="503">
        <f t="array" aca="1" ref="K563" ca="1">_xlfn.STOCKHISTORY(B563,TODAY()-$K$1,TODAY()-$K$1,0,0,1)</f>
        <v>36.79</v>
      </c>
      <c r="L563" s="41" t="e">
        <f t="shared" ca="1" si="24"/>
        <v>#DIV/0!</v>
      </c>
    </row>
    <row r="564" spans="1:12" ht="20.10000000000000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cm="1" vm="504">
        <f t="array" aca="1" ref="K564" ca="1">_xlfn.STOCKHISTORY(B564,TODAY()-$K$1,TODAY()-$K$1,0,0,1)</f>
        <v>31.18</v>
      </c>
      <c r="L564" s="41" t="e">
        <f t="shared" ca="1" si="24"/>
        <v>#DIV/0!</v>
      </c>
    </row>
    <row r="565" spans="1:12" ht="20.10000000000000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t="e" cm="1" vm="14">
        <f t="array" aca="1" ref="K565" ca="1">_xlfn.STOCKHISTORY(B565,TODAY()-$K$1,TODAY()-$K$1,0,0,1)</f>
        <v>#VALUE!</v>
      </c>
      <c r="L565" s="41" t="e" vm="14">
        <f t="shared" ca="1" si="24"/>
        <v>#VALUE!</v>
      </c>
    </row>
    <row r="566" spans="1:12" ht="20.10000000000000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cm="1" vm="505">
        <f t="array" aca="1" ref="K566" ca="1">_xlfn.STOCKHISTORY(B566,TODAY()-$K$1,TODAY()-$K$1,0,0,1)</f>
        <v>42.96</v>
      </c>
      <c r="L566" s="41" t="e">
        <f t="shared" ca="1" si="24"/>
        <v>#DIV/0!</v>
      </c>
    </row>
    <row r="567" spans="1:12" ht="20.10000000000000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cm="1" vm="506">
        <f t="array" aca="1" ref="K567" ca="1">_xlfn.STOCKHISTORY(B567,TODAY()-$K$1,TODAY()-$K$1,0,0,1)</f>
        <v>6.09</v>
      </c>
      <c r="L567" s="41" t="e">
        <f t="shared" ca="1" si="24"/>
        <v>#DIV/0!</v>
      </c>
    </row>
    <row r="568" spans="1:12" ht="20.10000000000000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t="e" cm="1" vm="14">
        <f t="array" aca="1" ref="K568" ca="1">_xlfn.STOCKHISTORY(B568,TODAY()-$K$1,TODAY()-$K$1,0,0,1)</f>
        <v>#VALUE!</v>
      </c>
      <c r="L568" s="41" t="e" vm="14">
        <f t="shared" ca="1" si="24"/>
        <v>#VALUE!</v>
      </c>
    </row>
    <row r="569" spans="1:12" ht="20.10000000000000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t="e" cm="1" vm="14">
        <f t="array" aca="1" ref="K569" ca="1">_xlfn.STOCKHISTORY(B569,TODAY()-$K$1,TODAY()-$K$1,0,0,1)</f>
        <v>#VALUE!</v>
      </c>
      <c r="L569" s="41" t="e" vm="14">
        <f t="shared" ca="1" si="24"/>
        <v>#VALUE!</v>
      </c>
    </row>
    <row r="570" spans="1:12" ht="20.10000000000000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cm="1" vm="507">
        <f t="array" aca="1" ref="K570" ca="1">_xlfn.STOCKHISTORY(B570,TODAY()-$K$1,TODAY()-$K$1,0,0,1)</f>
        <v>31.63</v>
      </c>
      <c r="L570" s="41" t="e">
        <f t="shared" ca="1" si="24"/>
        <v>#DIV/0!</v>
      </c>
    </row>
    <row r="571" spans="1:12" ht="20.10000000000000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cm="1" vm="508">
        <f t="array" aca="1" ref="K571" ca="1">_xlfn.STOCKHISTORY(B571,TODAY()-$K$1,TODAY()-$K$1,0,0,1)</f>
        <v>4.67</v>
      </c>
      <c r="L571" s="41" t="e">
        <f t="shared" ca="1" si="24"/>
        <v>#DIV/0!</v>
      </c>
    </row>
    <row r="572" spans="1:12" ht="20.10000000000000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cm="1" vm="509">
        <f t="array" aca="1" ref="K572" ca="1">_xlfn.STOCKHISTORY(B572,TODAY()-$K$1,TODAY()-$K$1,0,0,1)</f>
        <v>19.27</v>
      </c>
      <c r="L572" s="41" t="e">
        <f t="shared" ca="1" si="24"/>
        <v>#DIV/0!</v>
      </c>
    </row>
    <row r="573" spans="1:12" ht="20.10000000000000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cm="1" vm="510">
        <f t="array" aca="1" ref="K573" ca="1">_xlfn.STOCKHISTORY(B573,TODAY()-$K$1,TODAY()-$K$1,0,0,1)</f>
        <v>3.26</v>
      </c>
      <c r="L573" s="41" t="e">
        <f t="shared" ca="1" si="24"/>
        <v>#DIV/0!</v>
      </c>
    </row>
    <row r="574" spans="1:12" ht="20.10000000000000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cm="1" vm="511">
        <f t="array" aca="1" ref="K574" ca="1">_xlfn.STOCKHISTORY(B574,TODAY()-$K$1,TODAY()-$K$1,0,0,1)</f>
        <v>13.03</v>
      </c>
      <c r="L574" s="41" t="e">
        <f t="shared" ca="1" si="24"/>
        <v>#DIV/0!</v>
      </c>
    </row>
    <row r="575" spans="1:12" ht="20.10000000000000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cm="1" vm="512">
        <f t="array" aca="1" ref="K575" ca="1">_xlfn.STOCKHISTORY(B575,TODAY()-$K$1,TODAY()-$K$1,0,0,1)</f>
        <v>2.41</v>
      </c>
      <c r="L575" s="41" t="e">
        <f t="shared" ca="1" si="24"/>
        <v>#DIV/0!</v>
      </c>
    </row>
    <row r="576" spans="1:12" ht="20.10000000000000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cm="1" vm="513">
        <f t="array" aca="1" ref="K576" ca="1">_xlfn.STOCKHISTORY(B576,TODAY()-$K$1,TODAY()-$K$1,0,0,1)</f>
        <v>21.88</v>
      </c>
      <c r="L576" s="41" t="e">
        <f t="shared" ca="1" si="24"/>
        <v>#DIV/0!</v>
      </c>
    </row>
    <row r="577" spans="1:12" ht="20.10000000000000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cm="1" vm="514">
        <f t="array" aca="1" ref="K577" ca="1">_xlfn.STOCKHISTORY(B577,TODAY()-$K$1,TODAY()-$K$1,0,0,1)</f>
        <v>27.72</v>
      </c>
      <c r="L577" s="41" t="e">
        <f t="shared" ref="L577:L640" ca="1" si="27">K577/J577-1</f>
        <v>#DIV/0!</v>
      </c>
    </row>
    <row r="578" spans="1:12" ht="20.10000000000000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t="e" cm="1" vm="14">
        <f t="array" aca="1" ref="K578" ca="1">_xlfn.STOCKHISTORY(B578,TODAY()-$K$1,TODAY()-$K$1,0,0,1)</f>
        <v>#VALUE!</v>
      </c>
      <c r="L578" s="41" t="e" vm="14">
        <f t="shared" ca="1" si="27"/>
        <v>#VALUE!</v>
      </c>
    </row>
    <row r="579" spans="1:12" ht="20.100000000000001" customHeight="1" x14ac:dyDescent="0.2">
      <c r="A579" s="1">
        <f t="shared" si="26"/>
        <v>578</v>
      </c>
      <c r="B579" s="1" t="s">
        <v>907</v>
      </c>
      <c r="D579" s="1">
        <v>-1</v>
      </c>
      <c r="E579" s="1">
        <f>COUNTIFS(各大指数成分股!P:P,B579)</f>
        <v>1</v>
      </c>
      <c r="G579" s="1">
        <f t="shared" si="28"/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t="e" cm="1" vm="264">
        <f t="array" aca="1" ref="K579" ca="1">_xlfn.STOCKHISTORY(B579,TODAY()-$K$1,TODAY()-$K$1,0,0,1)</f>
        <v>#VALUE!</v>
      </c>
      <c r="L579" s="41" t="e" vm="265">
        <f t="shared" ca="1" si="27"/>
        <v>#VALUE!</v>
      </c>
    </row>
    <row r="580" spans="1:12" ht="20.10000000000000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cm="1" vm="515">
        <f t="array" aca="1" ref="K580" ca="1">_xlfn.STOCKHISTORY(B580,TODAY()-$K$1,TODAY()-$K$1,0,0,1)</f>
        <v>65.8</v>
      </c>
      <c r="L580" s="41" t="e">
        <f t="shared" ca="1" si="27"/>
        <v>#DIV/0!</v>
      </c>
    </row>
    <row r="581" spans="1:12" ht="20.10000000000000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cm="1" vm="516">
        <f t="array" aca="1" ref="K581" ca="1">_xlfn.STOCKHISTORY(B581,TODAY()-$K$1,TODAY()-$K$1,0,0,1)</f>
        <v>12.27</v>
      </c>
      <c r="L581" s="41" t="e">
        <f t="shared" ca="1" si="27"/>
        <v>#DIV/0!</v>
      </c>
    </row>
    <row r="582" spans="1:12" ht="20.10000000000000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t="e" cm="1" vm="14">
        <f t="array" aca="1" ref="K582" ca="1">_xlfn.STOCKHISTORY(B582,TODAY()-$K$1,TODAY()-$K$1,0,0,1)</f>
        <v>#VALUE!</v>
      </c>
      <c r="L582" s="41" t="e" vm="14">
        <f t="shared" ca="1" si="27"/>
        <v>#VALUE!</v>
      </c>
    </row>
    <row r="583" spans="1:12" ht="20.10000000000000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cm="1" vm="517">
        <f t="array" aca="1" ref="K583" ca="1">_xlfn.STOCKHISTORY(B583,TODAY()-$K$1,TODAY()-$K$1,0,0,1)</f>
        <v>1.3</v>
      </c>
      <c r="L583" s="41" t="e">
        <f t="shared" ca="1" si="27"/>
        <v>#DIV/0!</v>
      </c>
    </row>
    <row r="584" spans="1:12" ht="20.10000000000000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cm="1" vm="518">
        <f t="array" aca="1" ref="K584" ca="1">_xlfn.STOCKHISTORY(B584,TODAY()-$K$1,TODAY()-$K$1,0,0,1)</f>
        <v>0.35920000000000002</v>
      </c>
      <c r="L584" s="41" t="e">
        <f t="shared" ca="1" si="27"/>
        <v>#DIV/0!</v>
      </c>
    </row>
    <row r="585" spans="1:12" ht="20.10000000000000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303">
        <f t="array" aca="1" ref="K585" ca="1">_xlfn.STOCKHISTORY(B585,TODAY()-$K$1,TODAY()-$K$1,0,0,1)</f>
        <v>#VALUE!</v>
      </c>
      <c r="L585" s="41" t="e" vm="265">
        <f t="shared" ca="1" si="27"/>
        <v>#VALUE!</v>
      </c>
    </row>
    <row r="586" spans="1:12" ht="20.10000000000000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303">
        <f t="array" aca="1" ref="K586" ca="1">_xlfn.STOCKHISTORY(B586,TODAY()-$K$1,TODAY()-$K$1,0,0,1)</f>
        <v>#VALUE!</v>
      </c>
      <c r="L586" s="41" t="e" vm="265">
        <f t="shared" ca="1" si="27"/>
        <v>#VALUE!</v>
      </c>
    </row>
    <row r="587" spans="1:12" ht="20.10000000000000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14">
        <f t="array" aca="1" ref="K587" ca="1">_xlfn.STOCKHISTORY(B587,TODAY()-$K$1,TODAY()-$K$1,0,0,1)</f>
        <v>#VALUE!</v>
      </c>
      <c r="L587" s="41" t="e" vm="14">
        <f t="shared" ca="1" si="27"/>
        <v>#VALUE!</v>
      </c>
    </row>
    <row r="588" spans="1:12" ht="20.10000000000000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cm="1" vm="519">
        <f t="array" aca="1" ref="K588" ca="1">_xlfn.STOCKHISTORY(B588,TODAY()-$K$1,TODAY()-$K$1,0,0,1)</f>
        <v>42.09</v>
      </c>
      <c r="L588" s="41" t="e">
        <f t="shared" ca="1" si="27"/>
        <v>#DIV/0!</v>
      </c>
    </row>
    <row r="589" spans="1:12" ht="20.10000000000000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cm="1" vm="520">
        <f t="array" aca="1" ref="K589" ca="1">_xlfn.STOCKHISTORY(B589,TODAY()-$K$1,TODAY()-$K$1,0,0,1)</f>
        <v>28.72</v>
      </c>
      <c r="L589" s="41" t="e">
        <f t="shared" ca="1" si="27"/>
        <v>#DIV/0!</v>
      </c>
    </row>
    <row r="590" spans="1:12" ht="20.10000000000000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cm="1" vm="521">
        <f t="array" aca="1" ref="K590" ca="1">_xlfn.STOCKHISTORY(B590,TODAY()-$K$1,TODAY()-$K$1,0,0,1)</f>
        <v>45.85</v>
      </c>
      <c r="L590" s="41" t="e">
        <f t="shared" ca="1" si="27"/>
        <v>#DIV/0!</v>
      </c>
    </row>
    <row r="591" spans="1:12" ht="20.10000000000000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cm="1" vm="522">
        <f t="array" aca="1" ref="K591" ca="1">_xlfn.STOCKHISTORY(B591,TODAY()-$K$1,TODAY()-$K$1,0,0,1)</f>
        <v>13.8</v>
      </c>
      <c r="L591" s="41" t="e">
        <f t="shared" ca="1" si="27"/>
        <v>#DIV/0!</v>
      </c>
    </row>
    <row r="592" spans="1:12" ht="20.10000000000000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cm="1" vm="523">
        <f t="array" aca="1" ref="K592" ca="1">_xlfn.STOCKHISTORY(B592,TODAY()-$K$1,TODAY()-$K$1,0,0,1)</f>
        <v>212.83</v>
      </c>
      <c r="L592" s="41" t="e">
        <f t="shared" ca="1" si="27"/>
        <v>#DIV/0!</v>
      </c>
    </row>
    <row r="593" spans="1:12" ht="20.10000000000000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cm="1" vm="524">
        <f t="array" aca="1" ref="K593" ca="1">_xlfn.STOCKHISTORY(B593,TODAY()-$K$1,TODAY()-$K$1,0,0,1)</f>
        <v>158.13999999999999</v>
      </c>
      <c r="L593" s="41" t="e">
        <f t="shared" ca="1" si="27"/>
        <v>#DIV/0!</v>
      </c>
    </row>
    <row r="594" spans="1:12" ht="20.10000000000000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cm="1" vm="525">
        <f t="array" aca="1" ref="K594" ca="1">_xlfn.STOCKHISTORY(B594,TODAY()-$K$1,TODAY()-$K$1,0,0,1)</f>
        <v>313.76</v>
      </c>
      <c r="L594" s="41" t="e">
        <f t="shared" ca="1" si="27"/>
        <v>#DIV/0!</v>
      </c>
    </row>
    <row r="595" spans="1:12" ht="20.10000000000000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cm="1" vm="526">
        <f t="array" aca="1" ref="K595" ca="1">_xlfn.STOCKHISTORY(B595,TODAY()-$K$1,TODAY()-$K$1,0,0,1)</f>
        <v>97.13</v>
      </c>
      <c r="L595" s="41" t="e">
        <f t="shared" ca="1" si="27"/>
        <v>#DIV/0!</v>
      </c>
    </row>
    <row r="596" spans="1:12" ht="20.10000000000000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cm="1" vm="527">
        <f t="array" aca="1" ref="K596" ca="1">_xlfn.STOCKHISTORY(B596,TODAY()-$K$1,TODAY()-$K$1,0,0,1)</f>
        <v>184.56</v>
      </c>
      <c r="L596" s="41" t="e">
        <f t="shared" ca="1" si="27"/>
        <v>#DIV/0!</v>
      </c>
    </row>
    <row r="597" spans="1:12" ht="20.10000000000000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cm="1" vm="528">
        <f t="array" aca="1" ref="K597" ca="1">_xlfn.STOCKHISTORY(B597,TODAY()-$K$1,TODAY()-$K$1,0,0,1)</f>
        <v>119.59</v>
      </c>
      <c r="L597" s="41" t="e">
        <f t="shared" ca="1" si="27"/>
        <v>#DIV/0!</v>
      </c>
    </row>
    <row r="598" spans="1:12" ht="20.10000000000000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cm="1" vm="529">
        <f t="array" aca="1" ref="K598" ca="1">_xlfn.STOCKHISTORY(B598,TODAY()-$K$1,TODAY()-$K$1,0,0,1)</f>
        <v>211.47</v>
      </c>
      <c r="L598" s="41" t="e">
        <f t="shared" ca="1" si="27"/>
        <v>#DIV/0!</v>
      </c>
    </row>
    <row r="599" spans="1:12" ht="20.10000000000000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cm="1" vm="530">
        <f t="array" aca="1" ref="K599" ca="1">_xlfn.STOCKHISTORY(B599,TODAY()-$K$1,TODAY()-$K$1,0,0,1)</f>
        <v>131.93</v>
      </c>
      <c r="L599" s="41" t="e">
        <f t="shared" ca="1" si="27"/>
        <v>#DIV/0!</v>
      </c>
    </row>
    <row r="600" spans="1:12" ht="20.10000000000000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cm="1" vm="531">
        <f t="array" aca="1" ref="K600" ca="1">_xlfn.STOCKHISTORY(B600,TODAY()-$K$1,TODAY()-$K$1,0,0,1)</f>
        <v>292.26</v>
      </c>
      <c r="L600" s="41" t="e">
        <f t="shared" ca="1" si="27"/>
        <v>#DIV/0!</v>
      </c>
    </row>
    <row r="601" spans="1:12" ht="20.10000000000000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cm="1" vm="532">
        <f t="array" aca="1" ref="K601" ca="1">_xlfn.STOCKHISTORY(B601,TODAY()-$K$1,TODAY()-$K$1,0,0,1)</f>
        <v>132.01</v>
      </c>
      <c r="L601" s="41" t="e">
        <f t="shared" ca="1" si="27"/>
        <v>#DIV/0!</v>
      </c>
    </row>
    <row r="602" spans="1:12" ht="20.10000000000000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cm="1" vm="533">
        <f t="array" aca="1" ref="K602" ca="1">_xlfn.STOCKHISTORY(B602,TODAY()-$K$1,TODAY()-$K$1,0,0,1)</f>
        <v>311.55</v>
      </c>
      <c r="L602" s="41" t="e">
        <f t="shared" ca="1" si="27"/>
        <v>#DIV/0!</v>
      </c>
    </row>
    <row r="603" spans="1:12" ht="20.10000000000000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cm="1" vm="534">
        <f t="array" aca="1" ref="K603" ca="1">_xlfn.STOCKHISTORY(B603,TODAY()-$K$1,TODAY()-$K$1,0,0,1)</f>
        <v>64.599999999999994</v>
      </c>
      <c r="L603" s="41" t="e">
        <f t="shared" ca="1" si="27"/>
        <v>#DIV/0!</v>
      </c>
    </row>
    <row r="604" spans="1:12" ht="20.10000000000000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cm="1" vm="535">
        <f t="array" aca="1" ref="K604" ca="1">_xlfn.STOCKHISTORY(B604,TODAY()-$K$1,TODAY()-$K$1,0,0,1)</f>
        <v>250.1</v>
      </c>
      <c r="L604" s="41" t="e">
        <f t="shared" ca="1" si="27"/>
        <v>#DIV/0!</v>
      </c>
    </row>
    <row r="605" spans="1:12" ht="20.10000000000000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cm="1" vm="536">
        <f t="array" aca="1" ref="K605" ca="1">_xlfn.STOCKHISTORY(B605,TODAY()-$K$1,TODAY()-$K$1,0,0,1)</f>
        <v>206.25</v>
      </c>
      <c r="L605" s="41" t="e">
        <f t="shared" ca="1" si="27"/>
        <v>#DIV/0!</v>
      </c>
    </row>
    <row r="606" spans="1:12" ht="20.10000000000000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cm="1" vm="537">
        <f t="array" aca="1" ref="K606" ca="1">_xlfn.STOCKHISTORY(B606,TODAY()-$K$1,TODAY()-$K$1,0,0,1)</f>
        <v>122.05</v>
      </c>
      <c r="L606" s="41" t="e">
        <f t="shared" ca="1" si="27"/>
        <v>#DIV/0!</v>
      </c>
    </row>
    <row r="607" spans="1:12" ht="20.10000000000000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cm="1" vm="538">
        <f t="array" aca="1" ref="K607" ca="1">_xlfn.STOCKHISTORY(B607,TODAY()-$K$1,TODAY()-$K$1,0,0,1)</f>
        <v>254.95</v>
      </c>
      <c r="L607" s="41" t="e">
        <f t="shared" ca="1" si="27"/>
        <v>#DIV/0!</v>
      </c>
    </row>
    <row r="608" spans="1:12" ht="20.10000000000000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t="e" cm="1" vm="14">
        <f t="array" aca="1" ref="K608" ca="1">_xlfn.STOCKHISTORY(B608,TODAY()-$K$1,TODAY()-$K$1,0,0,1)</f>
        <v>#VALUE!</v>
      </c>
      <c r="L608" s="41" t="e" vm="14">
        <f t="shared" ca="1" si="27"/>
        <v>#VALUE!</v>
      </c>
    </row>
    <row r="609" spans="1:12" ht="20.10000000000000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t="e" cm="1" vm="14">
        <f t="array" aca="1" ref="K609" ca="1">_xlfn.STOCKHISTORY(B609,TODAY()-$K$1,TODAY()-$K$1,0,0,1)</f>
        <v>#VALUE!</v>
      </c>
      <c r="L609" s="41" t="e" vm="14">
        <f t="shared" ca="1" si="27"/>
        <v>#VALUE!</v>
      </c>
    </row>
    <row r="610" spans="1:12" ht="20.10000000000000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cm="1" vm="539">
        <f t="array" aca="1" ref="K610" ca="1">_xlfn.STOCKHISTORY(B610,TODAY()-$K$1,TODAY()-$K$1,0,0,1)</f>
        <v>2072.75</v>
      </c>
      <c r="L610" s="41" t="e">
        <f t="shared" ca="1" si="27"/>
        <v>#DIV/0!</v>
      </c>
    </row>
    <row r="611" spans="1:12" ht="20.10000000000000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cm="1" vm="540">
        <f t="array" aca="1" ref="K611" ca="1">_xlfn.STOCKHISTORY(B611,TODAY()-$K$1,TODAY()-$K$1,0,0,1)</f>
        <v>68.36</v>
      </c>
      <c r="L611" s="41" t="e">
        <f t="shared" ca="1" si="27"/>
        <v>#DIV/0!</v>
      </c>
    </row>
    <row r="612" spans="1:12" ht="20.10000000000000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cm="1" vm="541">
        <f t="array" aca="1" ref="K612" ca="1">_xlfn.STOCKHISTORY(B612,TODAY()-$K$1,TODAY()-$K$1,0,0,1)</f>
        <v>576.64</v>
      </c>
      <c r="L612" s="41" t="e">
        <f t="shared" ca="1" si="27"/>
        <v>#DIV/0!</v>
      </c>
    </row>
    <row r="613" spans="1:12" ht="20.10000000000000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cm="1" vm="542">
        <f t="array" aca="1" ref="K613" ca="1">_xlfn.STOCKHISTORY(B613,TODAY()-$K$1,TODAY()-$K$1,0,0,1)</f>
        <v>159.6</v>
      </c>
      <c r="L613" s="41" t="e">
        <f t="shared" ca="1" si="27"/>
        <v>#DIV/0!</v>
      </c>
    </row>
    <row r="614" spans="1:12" ht="20.10000000000000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t="e" cm="1" vm="14">
        <f t="array" aca="1" ref="K614" ca="1">_xlfn.STOCKHISTORY(B614,TODAY()-$K$1,TODAY()-$K$1,0,0,1)</f>
        <v>#VALUE!</v>
      </c>
      <c r="L614" s="41" t="e" vm="14">
        <f t="shared" ca="1" si="27"/>
        <v>#VALUE!</v>
      </c>
    </row>
    <row r="615" spans="1:12" ht="20.10000000000000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cm="1" vm="543">
        <f t="array" aca="1" ref="K615" ca="1">_xlfn.STOCKHISTORY(B615,TODAY()-$K$1,TODAY()-$K$1,0,0,1)</f>
        <v>25.49</v>
      </c>
      <c r="L615" s="41" t="e">
        <f t="shared" ca="1" si="27"/>
        <v>#DIV/0!</v>
      </c>
    </row>
    <row r="616" spans="1:12" ht="20.10000000000000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cm="1" vm="544">
        <f t="array" aca="1" ref="K616" ca="1">_xlfn.STOCKHISTORY(B616,TODAY()-$K$1,TODAY()-$K$1,0,0,1)</f>
        <v>9.4600000000000009</v>
      </c>
      <c r="L616" s="41" t="e">
        <f t="shared" ca="1" si="27"/>
        <v>#DIV/0!</v>
      </c>
    </row>
    <row r="617" spans="1:12" ht="20.10000000000000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cm="1" vm="545">
        <f t="array" aca="1" ref="K617" ca="1">_xlfn.STOCKHISTORY(B617,TODAY()-$K$1,TODAY()-$K$1,0,0,1)</f>
        <v>114.92</v>
      </c>
      <c r="L617" s="41" t="e">
        <f t="shared" ca="1" si="27"/>
        <v>#DIV/0!</v>
      </c>
    </row>
    <row r="618" spans="1:12" ht="20.10000000000000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cm="1" vm="546">
        <f t="array" aca="1" ref="K618" ca="1">_xlfn.STOCKHISTORY(B618,TODAY()-$K$1,TODAY()-$K$1,0,0,1)</f>
        <v>161.85</v>
      </c>
      <c r="L618" s="41" t="e">
        <f t="shared" ca="1" si="27"/>
        <v>#DIV/0!</v>
      </c>
    </row>
    <row r="619" spans="1:12" ht="20.10000000000000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cm="1" vm="547">
        <f t="array" aca="1" ref="K619" ca="1">_xlfn.STOCKHISTORY(B619,TODAY()-$K$1,TODAY()-$K$1,0,0,1)</f>
        <v>176.38</v>
      </c>
      <c r="L619" s="41" t="e">
        <f t="shared" ca="1" si="27"/>
        <v>#DIV/0!</v>
      </c>
    </row>
    <row r="620" spans="1:12" ht="20.10000000000000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cm="1" vm="548">
        <f t="array" aca="1" ref="K620" ca="1">_xlfn.STOCKHISTORY(B620,TODAY()-$K$1,TODAY()-$K$1,0,0,1)</f>
        <v>140.44</v>
      </c>
      <c r="L620" s="41" t="e">
        <f t="shared" ca="1" si="27"/>
        <v>#DIV/0!</v>
      </c>
    </row>
    <row r="621" spans="1:12" ht="20.10000000000000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cm="1" vm="549">
        <f t="array" aca="1" ref="K621" ca="1">_xlfn.STOCKHISTORY(B621,TODAY()-$K$1,TODAY()-$K$1,0,0,1)</f>
        <v>28.56</v>
      </c>
      <c r="L621" s="41" t="e">
        <f t="shared" ca="1" si="27"/>
        <v>#DIV/0!</v>
      </c>
    </row>
    <row r="622" spans="1:12" ht="20.10000000000000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cm="1" vm="550">
        <f t="array" aca="1" ref="K622" ca="1">_xlfn.STOCKHISTORY(B622,TODAY()-$K$1,TODAY()-$K$1,0,0,1)</f>
        <v>102.08</v>
      </c>
      <c r="L622" s="41" t="e">
        <f t="shared" ca="1" si="27"/>
        <v>#DIV/0!</v>
      </c>
    </row>
    <row r="623" spans="1:12" ht="20.10000000000000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cm="1" vm="551">
        <f t="array" aca="1" ref="K623" ca="1">_xlfn.STOCKHISTORY(B623,TODAY()-$K$1,TODAY()-$K$1,0,0,1)</f>
        <v>139.38</v>
      </c>
      <c r="L623" s="41" t="e">
        <f t="shared" ca="1" si="27"/>
        <v>#DIV/0!</v>
      </c>
    </row>
    <row r="624" spans="1:12" ht="20.10000000000000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cm="1" vm="552">
        <f t="array" aca="1" ref="K624" ca="1">_xlfn.STOCKHISTORY(B624,TODAY()-$K$1,TODAY()-$K$1,0,0,1)</f>
        <v>99.73</v>
      </c>
      <c r="L624" s="41" t="e">
        <f t="shared" ca="1" si="27"/>
        <v>#DIV/0!</v>
      </c>
    </row>
    <row r="625" spans="1:12" ht="20.10000000000000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cm="1" vm="553">
        <f t="array" aca="1" ref="K625" ca="1">_xlfn.STOCKHISTORY(B625,TODAY()-$K$1,TODAY()-$K$1,0,0,1)</f>
        <v>137.37</v>
      </c>
      <c r="L625" s="41" t="e">
        <f t="shared" ca="1" si="27"/>
        <v>#DIV/0!</v>
      </c>
    </row>
    <row r="626" spans="1:12" ht="20.10000000000000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cm="1" vm="554">
        <f t="array" aca="1" ref="K626" ca="1">_xlfn.STOCKHISTORY(B626,TODAY()-$K$1,TODAY()-$K$1,0,0,1)</f>
        <v>419.62</v>
      </c>
      <c r="L626" s="41" t="e">
        <f t="shared" ca="1" si="27"/>
        <v>#DIV/0!</v>
      </c>
    </row>
    <row r="627" spans="1:12" ht="20.10000000000000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cm="1" vm="555">
        <f t="array" aca="1" ref="K627" ca="1">_xlfn.STOCKHISTORY(B627,TODAY()-$K$1,TODAY()-$K$1,0,0,1)</f>
        <v>124.77</v>
      </c>
      <c r="L627" s="41" t="e">
        <f t="shared" ca="1" si="27"/>
        <v>#DIV/0!</v>
      </c>
    </row>
    <row r="628" spans="1:12" ht="20.10000000000000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t="e" cm="1" vm="14">
        <f t="array" aca="1" ref="K628" ca="1">_xlfn.STOCKHISTORY(B628,TODAY()-$K$1,TODAY()-$K$1,0,0,1)</f>
        <v>#VALUE!</v>
      </c>
      <c r="L628" s="41" t="e" vm="14">
        <f t="shared" ca="1" si="27"/>
        <v>#VALUE!</v>
      </c>
    </row>
    <row r="629" spans="1:12" ht="20.10000000000000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t="e" cm="1" vm="14">
        <f t="array" aca="1" ref="K629" ca="1">_xlfn.STOCKHISTORY(B629,TODAY()-$K$1,TODAY()-$K$1,0,0,1)</f>
        <v>#VALUE!</v>
      </c>
      <c r="L629" s="41" t="e" vm="14">
        <f t="shared" ca="1" si="27"/>
        <v>#VALUE!</v>
      </c>
    </row>
    <row r="630" spans="1:12" ht="20.10000000000000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cm="1" vm="513">
        <f t="array" aca="1" ref="K630" ca="1">_xlfn.STOCKHISTORY(B630,TODAY()-$K$1,TODAY()-$K$1,0,0,1)</f>
        <v>21.88</v>
      </c>
      <c r="L630" s="41" t="e">
        <f t="shared" ca="1" si="27"/>
        <v>#DIV/0!</v>
      </c>
    </row>
    <row r="631" spans="1:12" ht="20.10000000000000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cm="1" vm="556">
        <f t="array" aca="1" ref="K631" ca="1">_xlfn.STOCKHISTORY(B631,TODAY()-$K$1,TODAY()-$K$1,0,0,1)</f>
        <v>134.43</v>
      </c>
      <c r="L631" s="41" t="e">
        <f t="shared" ca="1" si="27"/>
        <v>#DIV/0!</v>
      </c>
    </row>
    <row r="632" spans="1:12" ht="20.10000000000000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cm="1" vm="557">
        <f t="array" aca="1" ref="K632" ca="1">_xlfn.STOCKHISTORY(B632,TODAY()-$K$1,TODAY()-$K$1,0,0,1)</f>
        <v>154.75</v>
      </c>
      <c r="L632" s="41" t="e">
        <f t="shared" ca="1" si="27"/>
        <v>#DIV/0!</v>
      </c>
    </row>
    <row r="633" spans="1:12" ht="20.10000000000000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cm="1" vm="558">
        <f t="array" aca="1" ref="K633" ca="1">_xlfn.STOCKHISTORY(B633,TODAY()-$K$1,TODAY()-$K$1,0,0,1)</f>
        <v>391.1</v>
      </c>
      <c r="L633" s="41" t="e">
        <f t="shared" ca="1" si="27"/>
        <v>#DIV/0!</v>
      </c>
    </row>
    <row r="634" spans="1:12" ht="20.10000000000000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cm="1" vm="559">
        <f t="array" aca="1" ref="K634" ca="1">_xlfn.STOCKHISTORY(B634,TODAY()-$K$1,TODAY()-$K$1,0,0,1)</f>
        <v>137.61000000000001</v>
      </c>
      <c r="L634" s="41" t="e">
        <f t="shared" ca="1" si="27"/>
        <v>#DIV/0!</v>
      </c>
    </row>
    <row r="635" spans="1:12" ht="20.10000000000000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cm="1" vm="560">
        <f t="array" aca="1" ref="K635" ca="1">_xlfn.STOCKHISTORY(B635,TODAY()-$K$1,TODAY()-$K$1,0,0,1)</f>
        <v>116.21</v>
      </c>
      <c r="L635" s="41" t="e">
        <f t="shared" ca="1" si="27"/>
        <v>#DIV/0!</v>
      </c>
    </row>
    <row r="636" spans="1:12" ht="20.10000000000000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cm="1" vm="561">
        <f t="array" aca="1" ref="K636" ca="1">_xlfn.STOCKHISTORY(B636,TODAY()-$K$1,TODAY()-$K$1,0,0,1)</f>
        <v>509.54</v>
      </c>
      <c r="L636" s="41" t="e">
        <f t="shared" ca="1" si="27"/>
        <v>#DIV/0!</v>
      </c>
    </row>
    <row r="637" spans="1:12" ht="20.10000000000000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cm="1" vm="562">
        <f t="array" aca="1" ref="K637" ca="1">_xlfn.STOCKHISTORY(B637,TODAY()-$K$1,TODAY()-$K$1,0,0,1)</f>
        <v>223.04</v>
      </c>
      <c r="L637" s="41" t="e">
        <f t="shared" ca="1" si="27"/>
        <v>#DIV/0!</v>
      </c>
    </row>
    <row r="638" spans="1:12" ht="20.10000000000000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cm="1" vm="563">
        <f t="array" aca="1" ref="K638" ca="1">_xlfn.STOCKHISTORY(B638,TODAY()-$K$1,TODAY()-$K$1,0,0,1)</f>
        <v>71.540000000000006</v>
      </c>
      <c r="L638" s="41" t="e">
        <f t="shared" ca="1" si="27"/>
        <v>#DIV/0!</v>
      </c>
    </row>
    <row r="639" spans="1:12" ht="20.10000000000000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cm="1" vm="564">
        <f t="array" aca="1" ref="K639" ca="1">_xlfn.STOCKHISTORY(B639,TODAY()-$K$1,TODAY()-$K$1,0,0,1)</f>
        <v>264.73</v>
      </c>
      <c r="L639" s="41" t="e">
        <f t="shared" ca="1" si="27"/>
        <v>#DIV/0!</v>
      </c>
    </row>
    <row r="640" spans="1:12" ht="20.10000000000000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cm="1" vm="565">
        <f t="array" aca="1" ref="K640" ca="1">_xlfn.STOCKHISTORY(B640,TODAY()-$K$1,TODAY()-$K$1,0,0,1)</f>
        <v>108.27</v>
      </c>
      <c r="L640" s="41" t="e">
        <f t="shared" ca="1" si="27"/>
        <v>#DIV/0!</v>
      </c>
    </row>
    <row r="641" spans="1:12" ht="20.10000000000000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cm="1" vm="566">
        <f t="array" aca="1" ref="K641" ca="1">_xlfn.STOCKHISTORY(B641,TODAY()-$K$1,TODAY()-$K$1,0,0,1)</f>
        <v>766.57</v>
      </c>
      <c r="L641" s="41" t="e">
        <f t="shared" ref="L641:L704" ca="1" si="30">K641/J641-1</f>
        <v>#DIV/0!</v>
      </c>
    </row>
    <row r="642" spans="1:12" ht="20.10000000000000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cm="1" vm="567">
        <f t="array" aca="1" ref="K642" ca="1">_xlfn.STOCKHISTORY(B642,TODAY()-$K$1,TODAY()-$K$1,0,0,1)</f>
        <v>355.31</v>
      </c>
      <c r="L642" s="41" t="e">
        <f t="shared" ca="1" si="30"/>
        <v>#DIV/0!</v>
      </c>
    </row>
    <row r="643" spans="1:12" ht="20.10000000000000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t="e" cm="1" vm="14">
        <f t="array" aca="1" ref="K643" ca="1">_xlfn.STOCKHISTORY(B643,TODAY()-$K$1,TODAY()-$K$1,0,0,1)</f>
        <v>#VALUE!</v>
      </c>
      <c r="L643" s="41" t="e" vm="14">
        <f t="shared" ca="1" si="30"/>
        <v>#VALUE!</v>
      </c>
    </row>
    <row r="644" spans="1:12" ht="20.10000000000000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cm="1" vm="568">
        <f t="array" aca="1" ref="K644" ca="1">_xlfn.STOCKHISTORY(B644,TODAY()-$K$1,TODAY()-$K$1,0,0,1)</f>
        <v>96.34</v>
      </c>
      <c r="L644" s="41" t="e">
        <f t="shared" ca="1" si="30"/>
        <v>#DIV/0!</v>
      </c>
    </row>
    <row r="645" spans="1:12" ht="20.10000000000000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cm="1" vm="569">
        <f t="array" aca="1" ref="K645" ca="1">_xlfn.STOCKHISTORY(B645,TODAY()-$K$1,TODAY()-$K$1,0,0,1)</f>
        <v>212.37</v>
      </c>
      <c r="L645" s="41" t="e">
        <f t="shared" ca="1" si="30"/>
        <v>#DIV/0!</v>
      </c>
    </row>
    <row r="646" spans="1:12" ht="20.10000000000000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cm="1" vm="570">
        <f t="array" aca="1" ref="K646" ca="1">_xlfn.STOCKHISTORY(B646,TODAY()-$K$1,TODAY()-$K$1,0,0,1)</f>
        <v>72.790000000000006</v>
      </c>
      <c r="L646" s="41" t="e">
        <f t="shared" ca="1" si="30"/>
        <v>#DIV/0!</v>
      </c>
    </row>
    <row r="647" spans="1:12" ht="20.10000000000000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cm="1" vm="571">
        <f t="array" aca="1" ref="K647" ca="1">_xlfn.STOCKHISTORY(B647,TODAY()-$K$1,TODAY()-$K$1,0,0,1)</f>
        <v>253.64</v>
      </c>
      <c r="L647" s="41" t="e">
        <f t="shared" ca="1" si="30"/>
        <v>#DIV/0!</v>
      </c>
    </row>
    <row r="648" spans="1:12" ht="20.10000000000000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cm="1" vm="572">
        <f t="array" aca="1" ref="K648" ca="1">_xlfn.STOCKHISTORY(B648,TODAY()-$K$1,TODAY()-$K$1,0,0,1)</f>
        <v>134</v>
      </c>
      <c r="L648" s="41" t="e">
        <f t="shared" ca="1" si="30"/>
        <v>#DIV/0!</v>
      </c>
    </row>
    <row r="649" spans="1:12" ht="20.10000000000000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cm="1" vm="573">
        <f t="array" aca="1" ref="K649" ca="1">_xlfn.STOCKHISTORY(B649,TODAY()-$K$1,TODAY()-$K$1,0,0,1)</f>
        <v>35.619999999999997</v>
      </c>
      <c r="L649" s="41" t="e">
        <f t="shared" ca="1" si="30"/>
        <v>#DIV/0!</v>
      </c>
    </row>
    <row r="650" spans="1:12" ht="20.10000000000000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cm="1" vm="574">
        <f t="array" aca="1" ref="K650" ca="1">_xlfn.STOCKHISTORY(B650,TODAY()-$K$1,TODAY()-$K$1,0,0,1)</f>
        <v>156.5</v>
      </c>
      <c r="L650" s="41" t="e">
        <f t="shared" ca="1" si="30"/>
        <v>#DIV/0!</v>
      </c>
    </row>
    <row r="651" spans="1:12" ht="20.10000000000000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t="e" cm="1" vm="14">
        <f t="array" aca="1" ref="K651" ca="1">_xlfn.STOCKHISTORY(B651,TODAY()-$K$1,TODAY()-$K$1,0,0,1)</f>
        <v>#VALUE!</v>
      </c>
      <c r="L651" s="41" t="e" vm="14">
        <f t="shared" ca="1" si="30"/>
        <v>#VALUE!</v>
      </c>
    </row>
    <row r="652" spans="1:12" ht="20.10000000000000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cm="1" vm="575">
        <f t="array" aca="1" ref="K652" ca="1">_xlfn.STOCKHISTORY(B652,TODAY()-$K$1,TODAY()-$K$1,0,0,1)</f>
        <v>332.07</v>
      </c>
      <c r="L652" s="41" t="e">
        <f t="shared" ca="1" si="30"/>
        <v>#DIV/0!</v>
      </c>
    </row>
    <row r="653" spans="1:12" ht="20.10000000000000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cm="1" vm="576">
        <f t="array" aca="1" ref="K653" ca="1">_xlfn.STOCKHISTORY(B653,TODAY()-$K$1,TODAY()-$K$1,0,0,1)</f>
        <v>240.76</v>
      </c>
      <c r="L653" s="41" t="e">
        <f t="shared" ca="1" si="30"/>
        <v>#DIV/0!</v>
      </c>
    </row>
    <row r="654" spans="1:12" ht="20.10000000000000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cm="1" vm="577">
        <f t="array" aca="1" ref="K654" ca="1">_xlfn.STOCKHISTORY(B654,TODAY()-$K$1,TODAY()-$K$1,0,0,1)</f>
        <v>101.57</v>
      </c>
      <c r="L654" s="41" t="e">
        <f t="shared" ca="1" si="30"/>
        <v>#DIV/0!</v>
      </c>
    </row>
    <row r="655" spans="1:12" ht="20.10000000000000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cm="1" vm="578">
        <f t="array" aca="1" ref="K655" ca="1">_xlfn.STOCKHISTORY(B655,TODAY()-$K$1,TODAY()-$K$1,0,0,1)</f>
        <v>127.61</v>
      </c>
      <c r="L655" s="41" t="e">
        <f t="shared" ca="1" si="30"/>
        <v>#DIV/0!</v>
      </c>
    </row>
    <row r="656" spans="1:12" ht="20.10000000000000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cm="1" vm="579">
        <f t="array" aca="1" ref="K656" ca="1">_xlfn.STOCKHISTORY(B656,TODAY()-$K$1,TODAY()-$K$1,0,0,1)</f>
        <v>526.12</v>
      </c>
      <c r="L656" s="41" t="e">
        <f t="shared" ca="1" si="30"/>
        <v>#DIV/0!</v>
      </c>
    </row>
    <row r="657" spans="1:12" ht="20.10000000000000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cm="1" vm="580">
        <f t="array" aca="1" ref="K657" ca="1">_xlfn.STOCKHISTORY(B657,TODAY()-$K$1,TODAY()-$K$1,0,0,1)</f>
        <v>85.44</v>
      </c>
      <c r="L657" s="41" t="e">
        <f t="shared" ca="1" si="30"/>
        <v>#DIV/0!</v>
      </c>
    </row>
    <row r="658" spans="1:12" ht="20.10000000000000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cm="1" vm="581">
        <f t="array" aca="1" ref="K658" ca="1">_xlfn.STOCKHISTORY(B658,TODAY()-$K$1,TODAY()-$K$1,0,0,1)</f>
        <v>202.11</v>
      </c>
      <c r="L658" s="41" t="e">
        <f t="shared" ca="1" si="30"/>
        <v>#DIV/0!</v>
      </c>
    </row>
    <row r="659" spans="1:12" ht="20.10000000000000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cm="1" vm="582">
        <f t="array" aca="1" ref="K659" ca="1">_xlfn.STOCKHISTORY(B659,TODAY()-$K$1,TODAY()-$K$1,0,0,1)</f>
        <v>78.34</v>
      </c>
      <c r="L659" s="41" t="e">
        <f t="shared" ca="1" si="30"/>
        <v>#DIV/0!</v>
      </c>
    </row>
    <row r="660" spans="1:12" ht="20.10000000000000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cm="1" vm="583">
        <f t="array" aca="1" ref="K660" ca="1">_xlfn.STOCKHISTORY(B660,TODAY()-$K$1,TODAY()-$K$1,0,0,1)</f>
        <v>88.71</v>
      </c>
      <c r="L660" s="41" t="e">
        <f t="shared" ca="1" si="30"/>
        <v>#DIV/0!</v>
      </c>
    </row>
    <row r="661" spans="1:12" ht="20.10000000000000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cm="1" vm="584">
        <f t="array" aca="1" ref="K661" ca="1">_xlfn.STOCKHISTORY(B661,TODAY()-$K$1,TODAY()-$K$1,0,0,1)</f>
        <v>221.75</v>
      </c>
      <c r="L661" s="41" t="e">
        <f t="shared" ca="1" si="30"/>
        <v>#DIV/0!</v>
      </c>
    </row>
    <row r="662" spans="1:12" ht="20.10000000000000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cm="1" vm="585">
        <f t="array" aca="1" ref="K662" ca="1">_xlfn.STOCKHISTORY(B662,TODAY()-$K$1,TODAY()-$K$1,0,0,1)</f>
        <v>449.05</v>
      </c>
      <c r="L662" s="41" t="e">
        <f t="shared" ca="1" si="30"/>
        <v>#DIV/0!</v>
      </c>
    </row>
    <row r="663" spans="1:12" ht="20.10000000000000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cm="1" vm="586">
        <f t="array" aca="1" ref="K663" ca="1">_xlfn.STOCKHISTORY(B663,TODAY()-$K$1,TODAY()-$K$1,0,0,1)</f>
        <v>64.39</v>
      </c>
      <c r="L663" s="41" t="e">
        <f t="shared" ca="1" si="30"/>
        <v>#DIV/0!</v>
      </c>
    </row>
    <row r="664" spans="1:12" ht="20.10000000000000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cm="1" vm="587">
        <f t="array" aca="1" ref="K664" ca="1">_xlfn.STOCKHISTORY(B664,TODAY()-$K$1,TODAY()-$K$1,0,0,1)</f>
        <v>534.91999999999996</v>
      </c>
      <c r="L664" s="41" t="e">
        <f t="shared" ca="1" si="30"/>
        <v>#DIV/0!</v>
      </c>
    </row>
    <row r="665" spans="1:12" ht="20.10000000000000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t="e" cm="1" vm="14">
        <f t="array" aca="1" ref="K665" ca="1">_xlfn.STOCKHISTORY(B665,TODAY()-$K$1,TODAY()-$K$1,0,0,1)</f>
        <v>#VALUE!</v>
      </c>
      <c r="L665" s="41" t="e" vm="14">
        <f t="shared" ca="1" si="30"/>
        <v>#VALUE!</v>
      </c>
    </row>
    <row r="666" spans="1:12" ht="20.10000000000000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cm="1" vm="588">
        <f t="array" aca="1" ref="K666" ca="1">_xlfn.STOCKHISTORY(B666,TODAY()-$K$1,TODAY()-$K$1,0,0,1)</f>
        <v>358.52</v>
      </c>
      <c r="L666" s="41" t="e">
        <f t="shared" ca="1" si="30"/>
        <v>#DIV/0!</v>
      </c>
    </row>
    <row r="667" spans="1:12" ht="20.10000000000000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t="e" cm="1" vm="14">
        <f t="array" aca="1" ref="K667" ca="1">_xlfn.STOCKHISTORY(B667,TODAY()-$K$1,TODAY()-$K$1,0,0,1)</f>
        <v>#VALUE!</v>
      </c>
      <c r="L667" s="41" t="e" vm="14">
        <f t="shared" ca="1" si="30"/>
        <v>#VALUE!</v>
      </c>
    </row>
    <row r="668" spans="1:12" ht="20.10000000000000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cm="1" vm="589">
        <f t="array" aca="1" ref="K668" ca="1">_xlfn.STOCKHISTORY(B668,TODAY()-$K$1,TODAY()-$K$1,0,0,1)</f>
        <v>102.17</v>
      </c>
      <c r="L668" s="41" t="e">
        <f t="shared" ca="1" si="30"/>
        <v>#DIV/0!</v>
      </c>
    </row>
    <row r="669" spans="1:12" ht="20.10000000000000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cm="1" vm="590">
        <f t="array" aca="1" ref="K669" ca="1">_xlfn.STOCKHISTORY(B669,TODAY()-$K$1,TODAY()-$K$1,0,0,1)</f>
        <v>240.3</v>
      </c>
      <c r="L669" s="41" t="e">
        <f t="shared" ca="1" si="30"/>
        <v>#DIV/0!</v>
      </c>
    </row>
    <row r="670" spans="1:12" ht="20.10000000000000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cm="1" vm="591">
        <f t="array" aca="1" ref="K670" ca="1">_xlfn.STOCKHISTORY(B670,TODAY()-$K$1,TODAY()-$K$1,0,0,1)</f>
        <v>294.63</v>
      </c>
      <c r="L670" s="41" t="e">
        <f t="shared" ca="1" si="30"/>
        <v>#DIV/0!</v>
      </c>
    </row>
    <row r="671" spans="1:12" ht="20.10000000000000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cm="1" vm="592">
        <f t="array" aca="1" ref="K671" ca="1">_xlfn.STOCKHISTORY(B671,TODAY()-$K$1,TODAY()-$K$1,0,0,1)</f>
        <v>205.14</v>
      </c>
      <c r="L671" s="41" t="e">
        <f t="shared" ca="1" si="30"/>
        <v>#DIV/0!</v>
      </c>
    </row>
    <row r="672" spans="1:12" ht="20.10000000000000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cm="1" vm="593">
        <f t="array" aca="1" ref="K672" ca="1">_xlfn.STOCKHISTORY(B672,TODAY()-$K$1,TODAY()-$K$1,0,0,1)</f>
        <v>141.01</v>
      </c>
      <c r="L672" s="41" t="e">
        <f t="shared" ca="1" si="30"/>
        <v>#DIV/0!</v>
      </c>
    </row>
    <row r="673" spans="1:12" ht="20.10000000000000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cm="1" vm="594">
        <f t="array" aca="1" ref="K673" ca="1">_xlfn.STOCKHISTORY(B673,TODAY()-$K$1,TODAY()-$K$1,0,0,1)</f>
        <v>170.71</v>
      </c>
      <c r="L673" s="41" t="e">
        <f t="shared" ca="1" si="30"/>
        <v>#DIV/0!</v>
      </c>
    </row>
    <row r="674" spans="1:12" ht="20.10000000000000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cm="1" vm="595">
        <f t="array" aca="1" ref="K674" ca="1">_xlfn.STOCKHISTORY(B674,TODAY()-$K$1,TODAY()-$K$1,0,0,1)</f>
        <v>203.72</v>
      </c>
      <c r="L674" s="41" t="e">
        <f t="shared" ca="1" si="30"/>
        <v>#DIV/0!</v>
      </c>
    </row>
    <row r="675" spans="1:12" ht="20.10000000000000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cm="1" vm="596">
        <f t="array" aca="1" ref="K675" ca="1">_xlfn.STOCKHISTORY(B675,TODAY()-$K$1,TODAY()-$K$1,0,0,1)</f>
        <v>1.45</v>
      </c>
      <c r="L675" s="41" t="e">
        <f t="shared" ca="1" si="30"/>
        <v>#DIV/0!</v>
      </c>
    </row>
    <row r="676" spans="1:12" ht="20.10000000000000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cm="1" vm="597">
        <f t="array" aca="1" ref="K676" ca="1">_xlfn.STOCKHISTORY(B676,TODAY()-$K$1,TODAY()-$K$1,0,0,1)</f>
        <v>151.54</v>
      </c>
      <c r="L676" s="41" t="e">
        <f t="shared" ca="1" si="30"/>
        <v>#DIV/0!</v>
      </c>
    </row>
    <row r="677" spans="1:12" ht="20.10000000000000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cm="1" vm="598">
        <f t="array" aca="1" ref="K677" ca="1">_xlfn.STOCKHISTORY(B677,TODAY()-$K$1,TODAY()-$K$1,0,0,1)</f>
        <v>97.76</v>
      </c>
      <c r="L677" s="41" t="e">
        <f t="shared" ca="1" si="30"/>
        <v>#DIV/0!</v>
      </c>
    </row>
    <row r="678" spans="1:12" ht="20.10000000000000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cm="1" vm="599">
        <f t="array" aca="1" ref="K678" ca="1">_xlfn.STOCKHISTORY(B678,TODAY()-$K$1,TODAY()-$K$1,0,0,1)</f>
        <v>63.36</v>
      </c>
      <c r="L678" s="41" t="e">
        <f t="shared" ca="1" si="30"/>
        <v>#DIV/0!</v>
      </c>
    </row>
    <row r="679" spans="1:12" ht="20.10000000000000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t="e" cm="1" vm="14">
        <f t="array" aca="1" ref="K679" ca="1">_xlfn.STOCKHISTORY(B679,TODAY()-$K$1,TODAY()-$K$1,0,0,1)</f>
        <v>#VALUE!</v>
      </c>
      <c r="L679" s="41" t="e" vm="14">
        <f t="shared" ca="1" si="30"/>
        <v>#VALUE!</v>
      </c>
    </row>
    <row r="680" spans="1:12" ht="20.10000000000000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cm="1" vm="600">
        <f t="array" aca="1" ref="K680" ca="1">_xlfn.STOCKHISTORY(B680,TODAY()-$K$1,TODAY()-$K$1,0,0,1)</f>
        <v>35.67</v>
      </c>
      <c r="L680" s="41" t="e">
        <f t="shared" ca="1" si="30"/>
        <v>#DIV/0!</v>
      </c>
    </row>
    <row r="681" spans="1:12" ht="20.10000000000000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cm="1" vm="601">
        <f t="array" aca="1" ref="K681" ca="1">_xlfn.STOCKHISTORY(B681,TODAY()-$K$1,TODAY()-$K$1,0,0,1)</f>
        <v>264.88</v>
      </c>
      <c r="L681" s="41" t="e">
        <f t="shared" ca="1" si="30"/>
        <v>#DIV/0!</v>
      </c>
    </row>
    <row r="682" spans="1:12" ht="20.10000000000000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cm="1" vm="602">
        <f t="array" aca="1" ref="K682" ca="1">_xlfn.STOCKHISTORY(B682,TODAY()-$K$1,TODAY()-$K$1,0,0,1)</f>
        <v>65.13</v>
      </c>
      <c r="L682" s="41" t="e">
        <f t="shared" ca="1" si="30"/>
        <v>#DIV/0!</v>
      </c>
    </row>
    <row r="683" spans="1:12" ht="20.10000000000000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cm="1" vm="603">
        <f t="array" aca="1" ref="K683" ca="1">_xlfn.STOCKHISTORY(B683,TODAY()-$K$1,TODAY()-$K$1,0,0,1)</f>
        <v>65.16</v>
      </c>
      <c r="L683" s="41" t="e">
        <f t="shared" ca="1" si="30"/>
        <v>#DIV/0!</v>
      </c>
    </row>
    <row r="684" spans="1:12" ht="20.10000000000000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cm="1" vm="604">
        <f t="array" aca="1" ref="K684" ca="1">_xlfn.STOCKHISTORY(B684,TODAY()-$K$1,TODAY()-$K$1,0,0,1)</f>
        <v>371.83</v>
      </c>
      <c r="L684" s="41" t="e">
        <f t="shared" ca="1" si="30"/>
        <v>#DIV/0!</v>
      </c>
    </row>
    <row r="685" spans="1:12" ht="20.10000000000000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cm="1" vm="605">
        <f t="array" aca="1" ref="K685" ca="1">_xlfn.STOCKHISTORY(B685,TODAY()-$K$1,TODAY()-$K$1,0,0,1)</f>
        <v>60.44</v>
      </c>
      <c r="L685" s="41" t="e">
        <f t="shared" ca="1" si="30"/>
        <v>#DIV/0!</v>
      </c>
    </row>
    <row r="686" spans="1:12" ht="20.10000000000000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t="e" cm="1" vm="14">
        <f t="array" aca="1" ref="K686" ca="1">_xlfn.STOCKHISTORY(B686,TODAY()-$K$1,TODAY()-$K$1,0,0,1)</f>
        <v>#VALUE!</v>
      </c>
      <c r="L686" s="41" t="e" vm="14">
        <f t="shared" ca="1" si="30"/>
        <v>#VALUE!</v>
      </c>
    </row>
    <row r="687" spans="1:12" ht="20.10000000000000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cm="1" vm="606">
        <f t="array" aca="1" ref="K687" ca="1">_xlfn.STOCKHISTORY(B687,TODAY()-$K$1,TODAY()-$K$1,0,0,1)</f>
        <v>217.27</v>
      </c>
      <c r="L687" s="41" t="e">
        <f t="shared" ca="1" si="30"/>
        <v>#DIV/0!</v>
      </c>
    </row>
    <row r="688" spans="1:12" ht="20.10000000000000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cm="1" vm="607">
        <f t="array" aca="1" ref="K688" ca="1">_xlfn.STOCKHISTORY(B688,TODAY()-$K$1,TODAY()-$K$1,0,0,1)</f>
        <v>311.57</v>
      </c>
      <c r="L688" s="41" t="e">
        <f t="shared" ca="1" si="30"/>
        <v>#DIV/0!</v>
      </c>
    </row>
    <row r="689" spans="1:12" ht="20.10000000000000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cm="1" vm="608">
        <f t="array" aca="1" ref="K689" ca="1">_xlfn.STOCKHISTORY(B689,TODAY()-$K$1,TODAY()-$K$1,0,0,1)</f>
        <v>341.11</v>
      </c>
      <c r="L689" s="41" t="e">
        <f t="shared" ca="1" si="30"/>
        <v>#DIV/0!</v>
      </c>
    </row>
    <row r="690" spans="1:12" ht="20.10000000000000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t="e" cm="1" vm="14">
        <f t="array" aca="1" ref="K690" ca="1">_xlfn.STOCKHISTORY(B690,TODAY()-$K$1,TODAY()-$K$1,0,0,1)</f>
        <v>#VALUE!</v>
      </c>
      <c r="L690" s="41" t="e" vm="14">
        <f t="shared" ca="1" si="30"/>
        <v>#VALUE!</v>
      </c>
    </row>
    <row r="691" spans="1:12" ht="20.10000000000000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cm="1" vm="609">
        <f t="array" aca="1" ref="K691" ca="1">_xlfn.STOCKHISTORY(B691,TODAY()-$K$1,TODAY()-$K$1,0,0,1)</f>
        <v>102.52</v>
      </c>
      <c r="L691" s="41" t="e">
        <f t="shared" ca="1" si="30"/>
        <v>#DIV/0!</v>
      </c>
    </row>
    <row r="692" spans="1:12" ht="20.10000000000000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cm="1" vm="610">
        <f t="array" aca="1" ref="K692" ca="1">_xlfn.STOCKHISTORY(B692,TODAY()-$K$1,TODAY()-$K$1,0,0,1)</f>
        <v>287.83</v>
      </c>
      <c r="L692" s="41" t="e">
        <f t="shared" ca="1" si="30"/>
        <v>#DIV/0!</v>
      </c>
    </row>
    <row r="693" spans="1:12" ht="20.10000000000000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cm="1" vm="611">
        <f t="array" aca="1" ref="K693" ca="1">_xlfn.STOCKHISTORY(B693,TODAY()-$K$1,TODAY()-$K$1,0,0,1)</f>
        <v>373.53</v>
      </c>
      <c r="L693" s="41" t="e">
        <f t="shared" ca="1" si="30"/>
        <v>#DIV/0!</v>
      </c>
    </row>
    <row r="694" spans="1:12" ht="20.10000000000000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cm="1" vm="612">
        <f t="array" aca="1" ref="K694" ca="1">_xlfn.STOCKHISTORY(B694,TODAY()-$K$1,TODAY()-$K$1,0,0,1)</f>
        <v>431.25</v>
      </c>
      <c r="L694" s="41" t="e">
        <f t="shared" ca="1" si="30"/>
        <v>#DIV/0!</v>
      </c>
    </row>
    <row r="695" spans="1:12" ht="20.10000000000000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cm="1" vm="613">
        <f t="array" aca="1" ref="K695" ca="1">_xlfn.STOCKHISTORY(B695,TODAY()-$K$1,TODAY()-$K$1,0,0,1)</f>
        <v>506.65</v>
      </c>
      <c r="L695" s="41" t="e">
        <f t="shared" ca="1" si="30"/>
        <v>#DIV/0!</v>
      </c>
    </row>
    <row r="696" spans="1:12" ht="20.10000000000000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cm="1" vm="614">
        <f t="array" aca="1" ref="K696" ca="1">_xlfn.STOCKHISTORY(B696,TODAY()-$K$1,TODAY()-$K$1,0,0,1)</f>
        <v>239.08</v>
      </c>
      <c r="L696" s="41" t="e">
        <f t="shared" ca="1" si="30"/>
        <v>#DIV/0!</v>
      </c>
    </row>
    <row r="697" spans="1:12" ht="20.10000000000000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cm="1" vm="615">
        <f t="array" aca="1" ref="K697" ca="1">_xlfn.STOCKHISTORY(B697,TODAY()-$K$1,TODAY()-$K$1,0,0,1)</f>
        <v>162.52000000000001</v>
      </c>
      <c r="L697" s="41" t="e">
        <f t="shared" ca="1" si="30"/>
        <v>#DIV/0!</v>
      </c>
    </row>
    <row r="698" spans="1:12" ht="20.10000000000000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t="e" cm="1" vm="14">
        <f t="array" aca="1" ref="K698" ca="1">_xlfn.STOCKHISTORY(B698,TODAY()-$K$1,TODAY()-$K$1,0,0,1)</f>
        <v>#VALUE!</v>
      </c>
      <c r="L698" s="41" t="e" vm="14">
        <f t="shared" ca="1" si="30"/>
        <v>#VALUE!</v>
      </c>
    </row>
    <row r="699" spans="1:12" ht="20.10000000000000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cm="1" vm="616">
        <f t="array" aca="1" ref="K699" ca="1">_xlfn.STOCKHISTORY(B699,TODAY()-$K$1,TODAY()-$K$1,0,0,1)</f>
        <v>183.58</v>
      </c>
      <c r="L699" s="41" t="e">
        <f t="shared" ca="1" si="30"/>
        <v>#DIV/0!</v>
      </c>
    </row>
    <row r="700" spans="1:12" ht="20.10000000000000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cm="1" vm="617">
        <f t="array" aca="1" ref="K700" ca="1">_xlfn.STOCKHISTORY(B700,TODAY()-$K$1,TODAY()-$K$1,0,0,1)</f>
        <v>113.47</v>
      </c>
      <c r="L700" s="41" t="e">
        <f t="shared" ca="1" si="30"/>
        <v>#DIV/0!</v>
      </c>
    </row>
    <row r="701" spans="1:12" ht="20.10000000000000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cm="1" vm="618">
        <f t="array" aca="1" ref="K701" ca="1">_xlfn.STOCKHISTORY(B701,TODAY()-$K$1,TODAY()-$K$1,0,0,1)</f>
        <v>4358.6400000000003</v>
      </c>
      <c r="L701" s="41" t="e">
        <f t="shared" ca="1" si="30"/>
        <v>#DIV/0!</v>
      </c>
    </row>
    <row r="702" spans="1:12" ht="20.10000000000000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cm="1" vm="619">
        <f t="array" aca="1" ref="K702" ca="1">_xlfn.STOCKHISTORY(B702,TODAY()-$K$1,TODAY()-$K$1,0,0,1)</f>
        <v>22.04</v>
      </c>
      <c r="L702" s="41" t="e">
        <f t="shared" ca="1" si="30"/>
        <v>#DIV/0!</v>
      </c>
    </row>
    <row r="703" spans="1:12" ht="20.10000000000000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cm="1" vm="620">
        <f t="array" aca="1" ref="K703" ca="1">_xlfn.STOCKHISTORY(B703,TODAY()-$K$1,TODAY()-$K$1,0,0,1)</f>
        <v>262.56</v>
      </c>
      <c r="L703" s="41" t="e">
        <f t="shared" ca="1" si="30"/>
        <v>#DIV/0!</v>
      </c>
    </row>
    <row r="704" spans="1:12" ht="20.10000000000000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cm="1" vm="621">
        <f t="array" aca="1" ref="K704" ca="1">_xlfn.STOCKHISTORY(B704,TODAY()-$K$1,TODAY()-$K$1,0,0,1)</f>
        <v>6.12</v>
      </c>
      <c r="L704" s="41" t="e">
        <f t="shared" ca="1" si="30"/>
        <v>#DIV/0!</v>
      </c>
    </row>
    <row r="705" spans="1:12" ht="20.10000000000000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t="e" cm="1" vm="622">
        <f t="array" aca="1" ref="K705" ca="1">_xlfn.STOCKHISTORY(B705,TODAY()-$K$1,TODAY()-$K$1,0,0,1)</f>
        <v>#N/A</v>
      </c>
      <c r="L705" s="41" t="e" vm="623">
        <f t="shared" ref="L705:L768" ca="1" si="33">K705/J705-1</f>
        <v>#N/A</v>
      </c>
    </row>
    <row r="706" spans="1:12" ht="20.10000000000000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2" si="34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t="e" cm="1" vm="14">
        <f t="array" aca="1" ref="K706" ca="1">_xlfn.STOCKHISTORY(B706,TODAY()-$K$1,TODAY()-$K$1,0,0,1)</f>
        <v>#VALUE!</v>
      </c>
      <c r="L706" s="41" t="e" vm="14">
        <f t="shared" ca="1" si="33"/>
        <v>#VALUE!</v>
      </c>
    </row>
    <row r="707" spans="1:12" ht="20.10000000000000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cm="1" vm="624">
        <f t="array" aca="1" ref="K707" ca="1">_xlfn.STOCKHISTORY(B707,TODAY()-$K$1,TODAY()-$K$1,0,0,1)</f>
        <v>141.22999999999999</v>
      </c>
      <c r="L707" s="41" t="e">
        <f t="shared" ca="1" si="33"/>
        <v>#DIV/0!</v>
      </c>
    </row>
    <row r="708" spans="1:12" ht="20.100000000000001" customHeight="1" x14ac:dyDescent="0.2">
      <c r="A708" s="1">
        <f t="shared" ref="A708:A771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cm="1" vm="625">
        <f t="array" aca="1" ref="K708" ca="1">_xlfn.STOCKHISTORY(B708,TODAY()-$K$1,TODAY()-$K$1,0,0,1)</f>
        <v>73.97</v>
      </c>
      <c r="L708" s="41" t="e">
        <f t="shared" ca="1" si="33"/>
        <v>#DIV/0!</v>
      </c>
    </row>
    <row r="709" spans="1:12" ht="20.10000000000000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cm="1" vm="626">
        <f t="array" aca="1" ref="K709" ca="1">_xlfn.STOCKHISTORY(B709,TODAY()-$K$1,TODAY()-$K$1,0,0,1)</f>
        <v>273.43</v>
      </c>
      <c r="L709" s="41" t="e">
        <f t="shared" ca="1" si="33"/>
        <v>#DIV/0!</v>
      </c>
    </row>
    <row r="710" spans="1:12" ht="20.10000000000000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t="e" cm="1" vm="14">
        <f t="array" aca="1" ref="K710" ca="1">_xlfn.STOCKHISTORY(B710,TODAY()-$K$1,TODAY()-$K$1,0,0,1)</f>
        <v>#VALUE!</v>
      </c>
      <c r="L710" s="41" t="e" vm="14">
        <f t="shared" ca="1" si="33"/>
        <v>#VALUE!</v>
      </c>
    </row>
    <row r="711" spans="1:12" ht="20.10000000000000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cm="1" vm="627">
        <f t="array" aca="1" ref="K711" ca="1">_xlfn.STOCKHISTORY(B711,TODAY()-$K$1,TODAY()-$K$1,0,0,1)</f>
        <v>80.489999999999995</v>
      </c>
      <c r="L711" s="41" t="e">
        <f t="shared" ca="1" si="33"/>
        <v>#DIV/0!</v>
      </c>
    </row>
    <row r="712" spans="1:12" ht="20.10000000000000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cm="1" vm="628">
        <f t="array" aca="1" ref="K712" ca="1">_xlfn.STOCKHISTORY(B712,TODAY()-$K$1,TODAY()-$K$1,0,0,1)</f>
        <v>419.91</v>
      </c>
      <c r="L712" s="41" t="e">
        <f t="shared" ca="1" si="33"/>
        <v>#DIV/0!</v>
      </c>
    </row>
    <row r="713" spans="1:12" ht="20.10000000000000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cm="1" vm="629">
        <f t="array" aca="1" ref="K713" ca="1">_xlfn.STOCKHISTORY(B713,TODAY()-$K$1,TODAY()-$K$1,0,0,1)</f>
        <v>408.58</v>
      </c>
      <c r="L713" s="41" t="e">
        <f t="shared" ca="1" si="33"/>
        <v>#DIV/0!</v>
      </c>
    </row>
    <row r="714" spans="1:12" ht="20.10000000000000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cm="1" vm="630">
        <f t="array" aca="1" ref="K714" ca="1">_xlfn.STOCKHISTORY(B714,TODAY()-$K$1,TODAY()-$K$1,0,0,1)</f>
        <v>100.98</v>
      </c>
      <c r="L714" s="41" t="e">
        <f t="shared" ca="1" si="33"/>
        <v>#DIV/0!</v>
      </c>
    </row>
    <row r="715" spans="1:12" ht="20.10000000000000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cm="1" vm="631">
        <f t="array" aca="1" ref="K715" ca="1">_xlfn.STOCKHISTORY(B715,TODAY()-$K$1,TODAY()-$K$1,0,0,1)</f>
        <v>297.54000000000002</v>
      </c>
      <c r="L715" s="41" t="e">
        <f t="shared" ca="1" si="33"/>
        <v>#DIV/0!</v>
      </c>
    </row>
    <row r="716" spans="1:12" ht="20.10000000000000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cm="1" vm="632">
        <f t="array" aca="1" ref="K716" ca="1">_xlfn.STOCKHISTORY(B716,TODAY()-$K$1,TODAY()-$K$1,0,0,1)</f>
        <v>70.64</v>
      </c>
      <c r="L716" s="41" t="e">
        <f t="shared" ca="1" si="33"/>
        <v>#DIV/0!</v>
      </c>
    </row>
    <row r="717" spans="1:12" ht="20.10000000000000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cm="1" vm="633">
        <f t="array" aca="1" ref="K717" ca="1">_xlfn.STOCKHISTORY(B717,TODAY()-$K$1,TODAY()-$K$1,0,0,1)</f>
        <v>111.18</v>
      </c>
      <c r="L717" s="41" t="e">
        <f t="shared" ca="1" si="33"/>
        <v>#DIV/0!</v>
      </c>
    </row>
    <row r="718" spans="1:12" ht="20.10000000000000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cm="1" vm="634">
        <f t="array" aca="1" ref="K718" ca="1">_xlfn.STOCKHISTORY(B718,TODAY()-$K$1,TODAY()-$K$1,0,0,1)</f>
        <v>106.89</v>
      </c>
      <c r="L718" s="41" t="e">
        <f t="shared" ca="1" si="33"/>
        <v>#DIV/0!</v>
      </c>
    </row>
    <row r="719" spans="1:12" ht="20.10000000000000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cm="1" vm="635">
        <f t="array" aca="1" ref="K719" ca="1">_xlfn.STOCKHISTORY(B719,TODAY()-$K$1,TODAY()-$K$1,0,0,1)</f>
        <v>105.91</v>
      </c>
      <c r="L719" s="41" t="e">
        <f t="shared" ca="1" si="33"/>
        <v>#DIV/0!</v>
      </c>
    </row>
    <row r="720" spans="1:12" ht="20.10000000000000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t="e" cm="1" vm="14">
        <f t="array" aca="1" ref="K720" ca="1">_xlfn.STOCKHISTORY(B720,TODAY()-$K$1,TODAY()-$K$1,0,0,1)</f>
        <v>#VALUE!</v>
      </c>
      <c r="L720" s="41" t="e" vm="14">
        <f t="shared" ca="1" si="33"/>
        <v>#VALUE!</v>
      </c>
    </row>
    <row r="721" spans="1:12" ht="20.10000000000000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t="e" cm="1" vm="14">
        <f t="array" aca="1" ref="K721" ca="1">_xlfn.STOCKHISTORY(B721,TODAY()-$K$1,TODAY()-$K$1,0,0,1)</f>
        <v>#VALUE!</v>
      </c>
      <c r="L721" s="41" t="e" vm="14">
        <f t="shared" ca="1" si="33"/>
        <v>#VALUE!</v>
      </c>
    </row>
    <row r="722" spans="1:12" ht="20.10000000000000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cm="1" vm="636">
        <f t="array" aca="1" ref="K722" ca="1">_xlfn.STOCKHISTORY(B722,TODAY()-$K$1,TODAY()-$K$1,0,0,1)</f>
        <v>34.99</v>
      </c>
      <c r="L722" s="41" t="e">
        <f t="shared" ca="1" si="33"/>
        <v>#DIV/0!</v>
      </c>
    </row>
    <row r="723" spans="1:12" ht="20.10000000000000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cm="1" vm="637">
        <f t="array" aca="1" ref="K723" ca="1">_xlfn.STOCKHISTORY(B723,TODAY()-$K$1,TODAY()-$K$1,0,0,1)</f>
        <v>479.38</v>
      </c>
      <c r="L723" s="41" t="e">
        <f t="shared" ca="1" si="33"/>
        <v>#DIV/0!</v>
      </c>
    </row>
    <row r="724" spans="1:12" ht="20.10000000000000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t="e" cm="1" vm="14">
        <f t="array" aca="1" ref="K724" ca="1">_xlfn.STOCKHISTORY(B724,TODAY()-$K$1,TODAY()-$K$1,0,0,1)</f>
        <v>#VALUE!</v>
      </c>
      <c r="L724" s="41" t="e" vm="14">
        <f t="shared" ca="1" si="33"/>
        <v>#VALUE!</v>
      </c>
    </row>
    <row r="725" spans="1:12" ht="20.10000000000000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cm="1" vm="638">
        <f t="array" aca="1" ref="K725" ca="1">_xlfn.STOCKHISTORY(B725,TODAY()-$K$1,TODAY()-$K$1,0,0,1)</f>
        <v>384.28</v>
      </c>
      <c r="L725" s="41" t="e">
        <f t="shared" ca="1" si="33"/>
        <v>#DIV/0!</v>
      </c>
    </row>
    <row r="726" spans="1:12" ht="20.10000000000000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cm="1" vm="639">
        <f t="array" aca="1" ref="K726" ca="1">_xlfn.STOCKHISTORY(B726,TODAY()-$K$1,TODAY()-$K$1,0,0,1)</f>
        <v>370.09</v>
      </c>
      <c r="L726" s="41" t="e">
        <f t="shared" ca="1" si="33"/>
        <v>#DIV/0!</v>
      </c>
    </row>
    <row r="727" spans="1:12" ht="20.10000000000000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cm="1" vm="640">
        <f t="array" aca="1" ref="K727" ca="1">_xlfn.STOCKHISTORY(B727,TODAY()-$K$1,TODAY()-$K$1,0,0,1)</f>
        <v>68.2</v>
      </c>
      <c r="L727" s="41" t="e">
        <f t="shared" ca="1" si="33"/>
        <v>#DIV/0!</v>
      </c>
    </row>
    <row r="728" spans="1:12" ht="20.10000000000000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cm="1" vm="641">
        <f t="array" aca="1" ref="K728" ca="1">_xlfn.STOCKHISTORY(B728,TODAY()-$K$1,TODAY()-$K$1,0,0,1)</f>
        <v>66.52</v>
      </c>
      <c r="L728" s="41" t="e">
        <f t="shared" ca="1" si="33"/>
        <v>#DIV/0!</v>
      </c>
    </row>
    <row r="729" spans="1:12" ht="20.10000000000000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cm="1" vm="642">
        <f t="array" aca="1" ref="K729" ca="1">_xlfn.STOCKHISTORY(B729,TODAY()-$K$1,TODAY()-$K$1,0,0,1)</f>
        <v>151.9</v>
      </c>
      <c r="L729" s="41" t="e">
        <f t="shared" ca="1" si="33"/>
        <v>#DIV/0!</v>
      </c>
    </row>
    <row r="730" spans="1:12" ht="20.10000000000000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cm="1" vm="643">
        <f t="array" aca="1" ref="K730" ca="1">_xlfn.STOCKHISTORY(B730,TODAY()-$K$1,TODAY()-$K$1,0,0,1)</f>
        <v>510.57</v>
      </c>
      <c r="L730" s="41" t="e">
        <f t="shared" ca="1" si="33"/>
        <v>#DIV/0!</v>
      </c>
    </row>
    <row r="731" spans="1:12" ht="20.10000000000000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cm="1" vm="644">
        <f t="array" aca="1" ref="K731" ca="1">_xlfn.STOCKHISTORY(B731,TODAY()-$K$1,TODAY()-$K$1,0,0,1)</f>
        <v>137.22</v>
      </c>
      <c r="L731" s="41" t="e">
        <f t="shared" ca="1" si="33"/>
        <v>#DIV/0!</v>
      </c>
    </row>
    <row r="732" spans="1:12" ht="20.10000000000000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cm="1" vm="645">
        <f t="array" aca="1" ref="K732" ca="1">_xlfn.STOCKHISTORY(B732,TODAY()-$K$1,TODAY()-$K$1,0,0,1)</f>
        <v>207.37</v>
      </c>
      <c r="L732" s="41" t="e">
        <f t="shared" ca="1" si="33"/>
        <v>#DIV/0!</v>
      </c>
    </row>
    <row r="733" spans="1:12" ht="20.10000000000000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cm="1" vm="646">
        <f t="array" aca="1" ref="K733" ca="1">_xlfn.STOCKHISTORY(B733,TODAY()-$K$1,TODAY()-$K$1,0,0,1)</f>
        <v>324.85000000000002</v>
      </c>
      <c r="L733" s="41" t="e">
        <f t="shared" ca="1" si="33"/>
        <v>#DIV/0!</v>
      </c>
    </row>
    <row r="734" spans="1:12" ht="20.10000000000000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cm="1" vm="647">
        <f t="array" aca="1" ref="K734" ca="1">_xlfn.STOCKHISTORY(B734,TODAY()-$K$1,TODAY()-$K$1,0,0,1)</f>
        <v>18.690000000000001</v>
      </c>
      <c r="L734" s="41" t="e">
        <f t="shared" ca="1" si="33"/>
        <v>#DIV/0!</v>
      </c>
    </row>
    <row r="735" spans="1:12" ht="20.10000000000000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cm="1" vm="648">
        <f t="array" aca="1" ref="K735" ca="1">_xlfn.STOCKHISTORY(B735,TODAY()-$K$1,TODAY()-$K$1,0,0,1)</f>
        <v>0.50009999999999999</v>
      </c>
      <c r="L735" s="41" t="e">
        <f t="shared" ca="1" si="33"/>
        <v>#DIV/0!</v>
      </c>
    </row>
    <row r="736" spans="1:12" ht="20.10000000000000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cm="1" vm="649">
        <f t="array" aca="1" ref="K736" ca="1">_xlfn.STOCKHISTORY(B736,TODAY()-$K$1,TODAY()-$K$1,0,0,1)</f>
        <v>168.33</v>
      </c>
      <c r="L736" s="41" t="e">
        <f t="shared" ca="1" si="33"/>
        <v>#DIV/0!</v>
      </c>
    </row>
    <row r="737" spans="1:12" ht="20.10000000000000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cm="1" vm="650">
        <f t="array" aca="1" ref="K737" ca="1">_xlfn.STOCKHISTORY(B737,TODAY()-$K$1,TODAY()-$K$1,0,0,1)</f>
        <v>248.85</v>
      </c>
      <c r="L737" s="41" t="e">
        <f t="shared" ca="1" si="33"/>
        <v>#DIV/0!</v>
      </c>
    </row>
    <row r="738" spans="1:12" ht="20.10000000000000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cm="1" vm="651">
        <f t="array" aca="1" ref="K738" ca="1">_xlfn.STOCKHISTORY(B738,TODAY()-$K$1,TODAY()-$K$1,0,0,1)</f>
        <v>231.81</v>
      </c>
      <c r="L738" s="41" t="e">
        <f t="shared" ca="1" si="33"/>
        <v>#DIV/0!</v>
      </c>
    </row>
    <row r="739" spans="1:12" ht="20.10000000000000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cm="1" vm="652">
        <f t="array" aca="1" ref="K739" ca="1">_xlfn.STOCKHISTORY(B739,TODAY()-$K$1,TODAY()-$K$1,0,0,1)</f>
        <v>54.05</v>
      </c>
      <c r="L739" s="41" t="e">
        <f t="shared" ca="1" si="33"/>
        <v>#DIV/0!</v>
      </c>
    </row>
    <row r="740" spans="1:12" ht="20.10000000000000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cm="1" vm="653">
        <f t="array" aca="1" ref="K740" ca="1">_xlfn.STOCKHISTORY(B740,TODAY()-$K$1,TODAY()-$K$1,0,0,1)</f>
        <v>139.75</v>
      </c>
      <c r="L740" s="41" t="e">
        <f t="shared" ca="1" si="33"/>
        <v>#DIV/0!</v>
      </c>
    </row>
    <row r="741" spans="1:12" ht="20.10000000000000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cm="1" vm="654">
        <f t="array" aca="1" ref="K741" ca="1">_xlfn.STOCKHISTORY(B741,TODAY()-$K$1,TODAY()-$K$1,0,0,1)</f>
        <v>124.48</v>
      </c>
      <c r="L741" s="41" t="e">
        <f t="shared" ca="1" si="33"/>
        <v>#DIV/0!</v>
      </c>
    </row>
    <row r="742" spans="1:12" ht="20.10000000000000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cm="1" vm="655">
        <f t="array" aca="1" ref="K742" ca="1">_xlfn.STOCKHISTORY(B742,TODAY()-$K$1,TODAY()-$K$1,0,0,1)</f>
        <v>268.2</v>
      </c>
      <c r="L742" s="41" t="e">
        <f t="shared" ca="1" si="33"/>
        <v>#DIV/0!</v>
      </c>
    </row>
    <row r="743" spans="1:12" ht="20.10000000000000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cm="1" vm="460">
        <f t="array" aca="1" ref="K743" ca="1">_xlfn.STOCKHISTORY(B743,TODAY()-$K$1,TODAY()-$K$1,0,0,1)</f>
        <v>50.76</v>
      </c>
      <c r="L743" s="41" t="e">
        <f t="shared" ca="1" si="33"/>
        <v>#DIV/0!</v>
      </c>
    </row>
    <row r="744" spans="1:12" ht="20.10000000000000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cm="1" vm="656">
        <f t="array" aca="1" ref="K744" ca="1">_xlfn.STOCKHISTORY(B744,TODAY()-$K$1,TODAY()-$K$1,0,0,1)</f>
        <v>647.99</v>
      </c>
      <c r="L744" s="41" t="e">
        <f t="shared" ca="1" si="33"/>
        <v>#DIV/0!</v>
      </c>
    </row>
    <row r="745" spans="1:12" ht="20.10000000000000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cm="1" vm="657">
        <f t="array" aca="1" ref="K745" ca="1">_xlfn.STOCKHISTORY(B745,TODAY()-$K$1,TODAY()-$K$1,0,0,1)</f>
        <v>476.25</v>
      </c>
      <c r="L745" s="41" t="e">
        <f t="shared" ca="1" si="33"/>
        <v>#DIV/0!</v>
      </c>
    </row>
    <row r="746" spans="1:12" ht="20.10000000000000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cm="1" vm="658">
        <f t="array" aca="1" ref="K746" ca="1">_xlfn.STOCKHISTORY(B746,TODAY()-$K$1,TODAY()-$K$1,0,0,1)</f>
        <v>434.2</v>
      </c>
      <c r="L746" s="41" t="e">
        <f t="shared" ca="1" si="33"/>
        <v>#DIV/0!</v>
      </c>
    </row>
    <row r="747" spans="1:12" ht="20.10000000000000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cm="1" vm="659">
        <f t="array" aca="1" ref="K747" ca="1">_xlfn.STOCKHISTORY(B747,TODAY()-$K$1,TODAY()-$K$1,0,0,1)</f>
        <v>341.33</v>
      </c>
      <c r="L747" s="41" t="e">
        <f t="shared" ca="1" si="33"/>
        <v>#DIV/0!</v>
      </c>
    </row>
    <row r="748" spans="1:12" ht="20.10000000000000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cm="1" vm="660">
        <f t="array" aca="1" ref="K748" ca="1">_xlfn.STOCKHISTORY(B748,TODAY()-$K$1,TODAY()-$K$1,0,0,1)</f>
        <v>182.58</v>
      </c>
      <c r="L748" s="41" t="e">
        <f t="shared" ca="1" si="33"/>
        <v>#DIV/0!</v>
      </c>
    </row>
    <row r="749" spans="1:12" ht="20.10000000000000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cm="1" vm="661">
        <f t="array" aca="1" ref="K749" ca="1">_xlfn.STOCKHISTORY(B749,TODAY()-$K$1,TODAY()-$K$1,0,0,1)</f>
        <v>224.92</v>
      </c>
      <c r="L749" s="41" t="e">
        <f t="shared" ca="1" si="33"/>
        <v>#DIV/0!</v>
      </c>
    </row>
    <row r="750" spans="1:12" ht="20.10000000000000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cm="1" vm="662">
        <f t="array" aca="1" ref="K750" ca="1">_xlfn.STOCKHISTORY(B750,TODAY()-$K$1,TODAY()-$K$1,0,0,1)</f>
        <v>151.99</v>
      </c>
      <c r="L750" s="41" t="e">
        <f t="shared" ca="1" si="33"/>
        <v>#DIV/0!</v>
      </c>
    </row>
    <row r="751" spans="1:12" ht="20.10000000000000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cm="1" vm="663">
        <f t="array" aca="1" ref="K751" ca="1">_xlfn.STOCKHISTORY(B751,TODAY()-$K$1,TODAY()-$K$1,0,0,1)</f>
        <v>147.19999999999999</v>
      </c>
      <c r="L751" s="41" t="e">
        <f t="shared" ca="1" si="33"/>
        <v>#DIV/0!</v>
      </c>
    </row>
    <row r="752" spans="1:12" ht="20.10000000000000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cm="1" vm="664">
        <f t="array" aca="1" ref="K752" ca="1">_xlfn.STOCKHISTORY(B752,TODAY()-$K$1,TODAY()-$K$1,0,0,1)</f>
        <v>70.38</v>
      </c>
      <c r="L752" s="41" t="e">
        <f t="shared" ca="1" si="33"/>
        <v>#DIV/0!</v>
      </c>
    </row>
    <row r="753" spans="1:12" ht="20.10000000000000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cm="1" vm="665">
        <f t="array" aca="1" ref="K753" ca="1">_xlfn.STOCKHISTORY(B753,TODAY()-$K$1,TODAY()-$K$1,0,0,1)</f>
        <v>430.34</v>
      </c>
      <c r="L753" s="41" t="e">
        <f t="shared" ca="1" si="33"/>
        <v>#DIV/0!</v>
      </c>
    </row>
    <row r="754" spans="1:12" ht="20.10000000000000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cm="1" vm="666">
        <f t="array" aca="1" ref="K754" ca="1">_xlfn.STOCKHISTORY(B754,TODAY()-$K$1,TODAY()-$K$1,0,0,1)</f>
        <v>140.47999999999999</v>
      </c>
      <c r="L754" s="41" t="e">
        <f t="shared" ca="1" si="33"/>
        <v>#DIV/0!</v>
      </c>
    </row>
    <row r="755" spans="1:12" ht="20.10000000000000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cm="1" vm="667">
        <f t="array" aca="1" ref="K755" ca="1">_xlfn.STOCKHISTORY(B755,TODAY()-$K$1,TODAY()-$K$1,0,0,1)</f>
        <v>391.21</v>
      </c>
      <c r="L755" s="41" t="e">
        <f t="shared" ca="1" si="33"/>
        <v>#DIV/0!</v>
      </c>
    </row>
    <row r="756" spans="1:12" ht="20.10000000000000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cm="1" vm="668">
        <f t="array" aca="1" ref="K756" ca="1">_xlfn.STOCKHISTORY(B756,TODAY()-$K$1,TODAY()-$K$1,0,0,1)</f>
        <v>325.47000000000003</v>
      </c>
      <c r="L756" s="41" t="e">
        <f t="shared" ca="1" si="33"/>
        <v>#DIV/0!</v>
      </c>
    </row>
    <row r="757" spans="1:12" ht="20.10000000000000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cm="1" vm="669">
        <f t="array" aca="1" ref="K757" ca="1">_xlfn.STOCKHISTORY(B757,TODAY()-$K$1,TODAY()-$K$1,0,0,1)</f>
        <v>220.25</v>
      </c>
      <c r="L757" s="41" t="e">
        <f t="shared" ca="1" si="33"/>
        <v>#DIV/0!</v>
      </c>
    </row>
    <row r="758" spans="1:12" ht="20.10000000000000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cm="1" vm="670">
        <f t="array" aca="1" ref="K758" ca="1">_xlfn.STOCKHISTORY(B758,TODAY()-$K$1,TODAY()-$K$1,0,0,1)</f>
        <v>220</v>
      </c>
      <c r="L758" s="41" t="e">
        <f t="shared" ca="1" si="33"/>
        <v>#DIV/0!</v>
      </c>
    </row>
    <row r="759" spans="1:12" ht="20.10000000000000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cm="1" vm="671">
        <f t="array" aca="1" ref="K759" ca="1">_xlfn.STOCKHISTORY(B759,TODAY()-$K$1,TODAY()-$K$1,0,0,1)</f>
        <v>272.39</v>
      </c>
      <c r="L759" s="41" t="e">
        <f t="shared" ca="1" si="33"/>
        <v>#DIV/0!</v>
      </c>
    </row>
    <row r="760" spans="1:12" ht="20.10000000000000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cm="1" vm="672">
        <f t="array" aca="1" ref="K760" ca="1">_xlfn.STOCKHISTORY(B760,TODAY()-$K$1,TODAY()-$K$1,0,0,1)</f>
        <v>90.94</v>
      </c>
      <c r="L760" s="41" t="e">
        <f t="shared" ca="1" si="33"/>
        <v>#DIV/0!</v>
      </c>
    </row>
    <row r="761" spans="1:12" ht="20.10000000000000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cm="1" vm="673">
        <f t="array" aca="1" ref="K761" ca="1">_xlfn.STOCKHISTORY(B761,TODAY()-$K$1,TODAY()-$K$1,0,0,1)</f>
        <v>304.14</v>
      </c>
      <c r="L761" s="41" t="e">
        <f t="shared" ca="1" si="33"/>
        <v>#DIV/0!</v>
      </c>
    </row>
    <row r="762" spans="1:12" ht="20.10000000000000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cm="1" vm="674">
        <f t="array" aca="1" ref="K762" ca="1">_xlfn.STOCKHISTORY(B762,TODAY()-$K$1,TODAY()-$K$1,0,0,1)</f>
        <v>103.97</v>
      </c>
      <c r="L762" s="41" t="e">
        <f t="shared" ca="1" si="33"/>
        <v>#DIV/0!</v>
      </c>
    </row>
    <row r="763" spans="1:12" ht="20.10000000000000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cm="1" vm="675">
        <f t="array" aca="1" ref="K763" ca="1">_xlfn.STOCKHISTORY(B763,TODAY()-$K$1,TODAY()-$K$1,0,0,1)</f>
        <v>167.93</v>
      </c>
      <c r="L763" s="41" t="e">
        <f t="shared" ca="1" si="33"/>
        <v>#DIV/0!</v>
      </c>
    </row>
    <row r="764" spans="1:12" ht="20.10000000000000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cm="1" vm="676">
        <f t="array" aca="1" ref="K764" ca="1">_xlfn.STOCKHISTORY(B764,TODAY()-$K$1,TODAY()-$K$1,0,0,1)</f>
        <v>66.8</v>
      </c>
      <c r="L764" s="41" t="e">
        <f t="shared" ca="1" si="33"/>
        <v>#DIV/0!</v>
      </c>
    </row>
    <row r="765" spans="1:12" ht="20.10000000000000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cm="1" vm="677">
        <f t="array" aca="1" ref="K765" ca="1">_xlfn.STOCKHISTORY(B765,TODAY()-$K$1,TODAY()-$K$1,0,0,1)</f>
        <v>409.45</v>
      </c>
      <c r="L765" s="41" t="e">
        <f t="shared" ca="1" si="33"/>
        <v>#DIV/0!</v>
      </c>
    </row>
    <row r="766" spans="1:12" ht="20.10000000000000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cm="1" vm="678">
        <f t="array" aca="1" ref="K766" ca="1">_xlfn.STOCKHISTORY(B766,TODAY()-$K$1,TODAY()-$K$1,0,0,1)</f>
        <v>0.20200000000000001</v>
      </c>
      <c r="L766" s="41" t="e">
        <f t="shared" ca="1" si="33"/>
        <v>#DIV/0!</v>
      </c>
    </row>
    <row r="767" spans="1:12" ht="20.10000000000000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cm="1" vm="679">
        <f t="array" aca="1" ref="K767" ca="1">_xlfn.STOCKHISTORY(B767,TODAY()-$K$1,TODAY()-$K$1,0,0,1)</f>
        <v>26.66</v>
      </c>
      <c r="L767" s="41" t="e">
        <f t="shared" ca="1" si="33"/>
        <v>#DIV/0!</v>
      </c>
    </row>
    <row r="768" spans="1:12" ht="20.10000000000000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cm="1" vm="680">
        <f t="array" aca="1" ref="K768" ca="1">_xlfn.STOCKHISTORY(B768,TODAY()-$K$1,TODAY()-$K$1,0,0,1)</f>
        <v>48.27</v>
      </c>
      <c r="L768" s="41" t="e">
        <f t="shared" ca="1" si="33"/>
        <v>#DIV/0!</v>
      </c>
    </row>
    <row r="769" spans="1:12" ht="20.10000000000000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cm="1" vm="681">
        <f t="array" aca="1" ref="K769" ca="1">_xlfn.STOCKHISTORY(B769,TODAY()-$K$1,TODAY()-$K$1,0,0,1)</f>
        <v>86.71</v>
      </c>
      <c r="L769" s="41" t="e">
        <f t="shared" ref="L769:L772" ca="1" si="36">K769/J769-1</f>
        <v>#DIV/0!</v>
      </c>
    </row>
    <row r="770" spans="1:12" ht="20.10000000000000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cm="1" vm="682">
        <f t="array" aca="1" ref="K770" ca="1">_xlfn.STOCKHISTORY(B770,TODAY()-$K$1,TODAY()-$K$1,0,0,1)</f>
        <v>14.91</v>
      </c>
      <c r="L770" s="41" t="e">
        <f t="shared" ca="1" si="36"/>
        <v>#DIV/0!</v>
      </c>
    </row>
    <row r="771" spans="1:12" ht="20.10000000000000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cm="1" vm="683">
        <f t="array" aca="1" ref="K771" ca="1">_xlfn.STOCKHISTORY(B771,TODAY()-$K$1,TODAY()-$K$1,0,0,1)</f>
        <v>118.62</v>
      </c>
      <c r="L771" s="41" t="e">
        <f t="shared" ca="1" si="36"/>
        <v>#DIV/0!</v>
      </c>
    </row>
    <row r="772" spans="1:12" ht="20.10000000000000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cm="1" vm="684">
        <f t="array" aca="1" ref="K772" ca="1">_xlfn.STOCKHISTORY(B772,TODAY()-$K$1,TODAY()-$K$1,0,0,1)</f>
        <v>422.9</v>
      </c>
      <c r="L772" s="41" t="e">
        <f t="shared" ca="1" si="36"/>
        <v>#DIV/0!</v>
      </c>
    </row>
    <row r="773" spans="1:12" ht="20.100000000000001" customHeight="1" x14ac:dyDescent="0.2">
      <c r="K773" s="37"/>
      <c r="L773" s="41"/>
    </row>
  </sheetData>
  <autoFilter ref="A1:L772" xr:uid="{00000000-0001-0000-0000-000000000000}"/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{AD481FC6-F6F3-4B93-A223-7D9F2DDBD2BB}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  <x14:conditionalFormatting xmlns:xm="http://schemas.microsoft.com/office/excel/2006/main">
          <x14:cfRule type="dataBar" id="{AD481FC6-F6F3-4B93-A223-7D9F2DDBD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909F-947E-4AA8-887C-D686CCFB8D8F}">
  <dimension ref="A1:B13"/>
  <sheetViews>
    <sheetView workbookViewId="0">
      <selection activeCell="C1" sqref="C1"/>
    </sheetView>
  </sheetViews>
  <sheetFormatPr defaultRowHeight="14.25" x14ac:dyDescent="0.2"/>
  <cols>
    <col min="1" max="1" width="5.375" bestFit="1" customWidth="1"/>
    <col min="2" max="2" width="6.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3644</v>
      </c>
    </row>
    <row r="3" spans="1:2" x14ac:dyDescent="0.2">
      <c r="A3" s="1">
        <f>1+A2</f>
        <v>2</v>
      </c>
      <c r="B3" s="1" t="s">
        <v>3645</v>
      </c>
    </row>
    <row r="4" spans="1:2" x14ac:dyDescent="0.2">
      <c r="A4" s="1">
        <f t="shared" ref="A4:A13" si="0">1+A3</f>
        <v>3</v>
      </c>
      <c r="B4" s="1" t="s">
        <v>3646</v>
      </c>
    </row>
    <row r="5" spans="1:2" x14ac:dyDescent="0.2">
      <c r="A5" s="1">
        <f t="shared" si="0"/>
        <v>4</v>
      </c>
      <c r="B5" s="1" t="s">
        <v>3647</v>
      </c>
    </row>
    <row r="6" spans="1:2" x14ac:dyDescent="0.2">
      <c r="A6" s="1">
        <f t="shared" si="0"/>
        <v>5</v>
      </c>
      <c r="B6" s="1" t="s">
        <v>3648</v>
      </c>
    </row>
    <row r="7" spans="1:2" x14ac:dyDescent="0.2">
      <c r="A7" s="1">
        <f t="shared" si="0"/>
        <v>6</v>
      </c>
      <c r="B7" s="1" t="s">
        <v>3649</v>
      </c>
    </row>
    <row r="8" spans="1:2" x14ac:dyDescent="0.2">
      <c r="A8" s="1">
        <f t="shared" si="0"/>
        <v>7</v>
      </c>
      <c r="B8" s="1" t="s">
        <v>3650</v>
      </c>
    </row>
    <row r="9" spans="1:2" x14ac:dyDescent="0.2">
      <c r="A9" s="1">
        <f t="shared" si="0"/>
        <v>8</v>
      </c>
      <c r="B9" s="1" t="s">
        <v>3651</v>
      </c>
    </row>
    <row r="10" spans="1:2" x14ac:dyDescent="0.2">
      <c r="A10" s="1">
        <f t="shared" si="0"/>
        <v>9</v>
      </c>
      <c r="B10" s="1" t="s">
        <v>3652</v>
      </c>
    </row>
    <row r="11" spans="1:2" x14ac:dyDescent="0.2">
      <c r="A11" s="1">
        <f t="shared" si="0"/>
        <v>10</v>
      </c>
      <c r="B11" s="1" t="s">
        <v>3653</v>
      </c>
    </row>
    <row r="12" spans="1:2" x14ac:dyDescent="0.2">
      <c r="A12" s="1">
        <f t="shared" si="0"/>
        <v>11</v>
      </c>
      <c r="B12" s="1" t="s">
        <v>3654</v>
      </c>
    </row>
    <row r="13" spans="1:2" x14ac:dyDescent="0.2">
      <c r="A13" s="1">
        <f t="shared" si="0"/>
        <v>12</v>
      </c>
      <c r="B13" s="1" t="s">
        <v>3655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7"/>
  <sheetViews>
    <sheetView workbookViewId="0">
      <pane ySplit="1" topLeftCell="A168" activePane="bottomLeft" state="frozen"/>
      <selection pane="bottomLeft" activeCell="C198" sqref="C198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  <row r="197" spans="2:4" x14ac:dyDescent="0.2">
      <c r="B197" s="1" t="s">
        <v>3632</v>
      </c>
      <c r="C197" s="32">
        <f>SUMIFS(成交额!$C:$C,成交额!$B:$B,$B197)</f>
        <v>0</v>
      </c>
      <c r="D197" s="32">
        <f>SUMIFS(成交额!$F:$F,成交额!$E:$E,$B197)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731"/>
  <sheetViews>
    <sheetView workbookViewId="0">
      <pane xSplit="7" ySplit="3" topLeftCell="H324" activePane="bottomRight" state="frozen"/>
      <selection pane="topRight" activeCell="H1" sqref="H1"/>
      <selection pane="bottomLeft" activeCell="A4" sqref="A4"/>
      <selection pane="bottomRight" activeCell="E330" sqref="E330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88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  <row r="372" spans="1:7" ht="20.100000000000001" customHeight="1" x14ac:dyDescent="0.2">
      <c r="A372" s="3">
        <f t="shared" si="23"/>
        <v>371</v>
      </c>
      <c r="B372" s="38">
        <v>44567</v>
      </c>
      <c r="C372" s="39" t="str">
        <f t="shared" ref="C372:C373" si="26">TEXT(B372,"yyyy-mm-dd")</f>
        <v>2022-01-06</v>
      </c>
      <c r="D372" s="3">
        <f t="shared" ref="D372:D373" si="27">WEEKDAY(B372,2)</f>
        <v>4</v>
      </c>
      <c r="G372" s="22">
        <f t="shared" ref="G372:G373" si="28">IF(AND(D372&lt;=5,F372&lt;&gt;1),1,0)</f>
        <v>1</v>
      </c>
    </row>
    <row r="373" spans="1:7" ht="20.100000000000001" customHeight="1" x14ac:dyDescent="0.2">
      <c r="A373" s="3">
        <f t="shared" si="23"/>
        <v>372</v>
      </c>
      <c r="B373" s="38">
        <v>44568</v>
      </c>
      <c r="C373" s="39" t="str">
        <f t="shared" si="26"/>
        <v>2022-01-07</v>
      </c>
      <c r="D373" s="3">
        <f t="shared" si="27"/>
        <v>5</v>
      </c>
      <c r="G373" s="22">
        <f t="shared" si="28"/>
        <v>1</v>
      </c>
    </row>
    <row r="374" spans="1:7" ht="20.100000000000001" customHeight="1" x14ac:dyDescent="0.2">
      <c r="A374" s="3">
        <f t="shared" si="23"/>
        <v>373</v>
      </c>
      <c r="B374" s="38">
        <v>44569</v>
      </c>
      <c r="C374" s="39" t="str">
        <f t="shared" ref="C374:C375" si="29">TEXT(B374,"yyyy-mm-dd")</f>
        <v>2022-01-08</v>
      </c>
      <c r="D374" s="3">
        <f t="shared" ref="D374:D375" si="30">WEEKDAY(B374,2)</f>
        <v>6</v>
      </c>
      <c r="G374" s="22">
        <f t="shared" ref="G374:G375" si="31">IF(AND(D374&lt;=5,F374&lt;&gt;1),1,0)</f>
        <v>0</v>
      </c>
    </row>
    <row r="375" spans="1:7" ht="20.100000000000001" customHeight="1" x14ac:dyDescent="0.2">
      <c r="A375" s="3">
        <f t="shared" si="23"/>
        <v>374</v>
      </c>
      <c r="B375" s="38">
        <v>44570</v>
      </c>
      <c r="C375" s="39" t="str">
        <f t="shared" si="29"/>
        <v>2022-01-09</v>
      </c>
      <c r="D375" s="3">
        <f t="shared" si="30"/>
        <v>7</v>
      </c>
      <c r="G375" s="22">
        <f t="shared" si="31"/>
        <v>0</v>
      </c>
    </row>
    <row r="376" spans="1:7" ht="20.100000000000001" customHeight="1" x14ac:dyDescent="0.2">
      <c r="A376" s="3">
        <f t="shared" si="23"/>
        <v>375</v>
      </c>
      <c r="B376" s="38">
        <v>44571</v>
      </c>
      <c r="C376" s="39" t="str">
        <f t="shared" ref="C376:C389" si="32">TEXT(B376,"yyyy-mm-dd")</f>
        <v>2022-01-10</v>
      </c>
      <c r="D376" s="3">
        <f t="shared" ref="D376:D389" si="33">WEEKDAY(B376,2)</f>
        <v>1</v>
      </c>
      <c r="G376" s="22">
        <f t="shared" ref="G376:G389" si="34">IF(AND(D376&lt;=5,F376&lt;&gt;1),1,0)</f>
        <v>1</v>
      </c>
    </row>
    <row r="377" spans="1:7" ht="20.100000000000001" customHeight="1" x14ac:dyDescent="0.2">
      <c r="A377" s="3">
        <f t="shared" si="23"/>
        <v>376</v>
      </c>
      <c r="B377" s="38">
        <v>44572</v>
      </c>
      <c r="C377" s="39" t="str">
        <f t="shared" si="32"/>
        <v>2022-01-11</v>
      </c>
      <c r="D377" s="3">
        <f t="shared" si="33"/>
        <v>2</v>
      </c>
      <c r="G377" s="22">
        <f t="shared" si="34"/>
        <v>1</v>
      </c>
    </row>
    <row r="378" spans="1:7" ht="20.100000000000001" customHeight="1" x14ac:dyDescent="0.2">
      <c r="A378" s="3">
        <f t="shared" si="23"/>
        <v>377</v>
      </c>
      <c r="B378" s="38">
        <v>44573</v>
      </c>
      <c r="C378" s="39" t="str">
        <f t="shared" si="32"/>
        <v>2022-01-12</v>
      </c>
      <c r="D378" s="3">
        <f t="shared" si="33"/>
        <v>3</v>
      </c>
      <c r="G378" s="22">
        <f t="shared" si="34"/>
        <v>1</v>
      </c>
    </row>
    <row r="379" spans="1:7" ht="20.100000000000001" customHeight="1" x14ac:dyDescent="0.2">
      <c r="A379" s="3">
        <f t="shared" si="23"/>
        <v>378</v>
      </c>
      <c r="B379" s="38">
        <v>44574</v>
      </c>
      <c r="C379" s="39" t="str">
        <f t="shared" si="32"/>
        <v>2022-01-13</v>
      </c>
      <c r="D379" s="3">
        <f t="shared" si="33"/>
        <v>4</v>
      </c>
      <c r="G379" s="22">
        <f t="shared" si="34"/>
        <v>1</v>
      </c>
    </row>
    <row r="380" spans="1:7" ht="20.100000000000001" customHeight="1" x14ac:dyDescent="0.2">
      <c r="A380" s="3">
        <f t="shared" si="23"/>
        <v>379</v>
      </c>
      <c r="B380" s="38">
        <v>44575</v>
      </c>
      <c r="C380" s="39" t="str">
        <f t="shared" si="32"/>
        <v>2022-01-14</v>
      </c>
      <c r="D380" s="3">
        <f t="shared" si="33"/>
        <v>5</v>
      </c>
      <c r="G380" s="22">
        <f t="shared" si="34"/>
        <v>1</v>
      </c>
    </row>
    <row r="381" spans="1:7" ht="20.100000000000001" customHeight="1" x14ac:dyDescent="0.2">
      <c r="A381" s="3">
        <f t="shared" si="23"/>
        <v>380</v>
      </c>
      <c r="B381" s="38">
        <v>44576</v>
      </c>
      <c r="C381" s="39" t="str">
        <f t="shared" si="32"/>
        <v>2022-01-15</v>
      </c>
      <c r="D381" s="3">
        <f t="shared" si="33"/>
        <v>6</v>
      </c>
      <c r="G381" s="22">
        <f t="shared" si="34"/>
        <v>0</v>
      </c>
    </row>
    <row r="382" spans="1:7" ht="20.100000000000001" customHeight="1" x14ac:dyDescent="0.2">
      <c r="A382" s="3">
        <f t="shared" si="23"/>
        <v>381</v>
      </c>
      <c r="B382" s="38">
        <v>44577</v>
      </c>
      <c r="C382" s="39" t="str">
        <f t="shared" si="32"/>
        <v>2022-01-16</v>
      </c>
      <c r="D382" s="3">
        <f t="shared" si="33"/>
        <v>7</v>
      </c>
      <c r="G382" s="22">
        <f t="shared" si="34"/>
        <v>0</v>
      </c>
    </row>
    <row r="383" spans="1:7" ht="20.100000000000001" customHeight="1" x14ac:dyDescent="0.2">
      <c r="A383" s="3">
        <f t="shared" si="23"/>
        <v>382</v>
      </c>
      <c r="B383" s="38">
        <v>44578</v>
      </c>
      <c r="C383" s="39" t="str">
        <f t="shared" si="32"/>
        <v>2022-01-17</v>
      </c>
      <c r="D383" s="3">
        <f t="shared" si="33"/>
        <v>1</v>
      </c>
      <c r="E383" s="40" t="s">
        <v>3634</v>
      </c>
      <c r="F383" s="3">
        <v>1</v>
      </c>
      <c r="G383" s="22">
        <f t="shared" si="34"/>
        <v>0</v>
      </c>
    </row>
    <row r="384" spans="1:7" ht="20.100000000000001" customHeight="1" x14ac:dyDescent="0.2">
      <c r="A384" s="3">
        <f t="shared" si="23"/>
        <v>383</v>
      </c>
      <c r="B384" s="38">
        <v>44579</v>
      </c>
      <c r="C384" s="39" t="str">
        <f t="shared" si="32"/>
        <v>2022-01-18</v>
      </c>
      <c r="D384" s="3">
        <f t="shared" si="33"/>
        <v>2</v>
      </c>
      <c r="G384" s="22">
        <f t="shared" si="34"/>
        <v>1</v>
      </c>
    </row>
    <row r="385" spans="1:7" ht="20.100000000000001" customHeight="1" x14ac:dyDescent="0.2">
      <c r="A385" s="3">
        <f t="shared" si="23"/>
        <v>384</v>
      </c>
      <c r="B385" s="38">
        <v>44580</v>
      </c>
      <c r="C385" s="39" t="str">
        <f t="shared" si="32"/>
        <v>2022-01-19</v>
      </c>
      <c r="D385" s="3">
        <f t="shared" si="33"/>
        <v>3</v>
      </c>
      <c r="G385" s="22">
        <f t="shared" si="34"/>
        <v>1</v>
      </c>
    </row>
    <row r="386" spans="1:7" ht="20.100000000000001" customHeight="1" x14ac:dyDescent="0.2">
      <c r="A386" s="3">
        <f t="shared" si="23"/>
        <v>385</v>
      </c>
      <c r="B386" s="38">
        <v>44581</v>
      </c>
      <c r="C386" s="39" t="str">
        <f t="shared" si="32"/>
        <v>2022-01-20</v>
      </c>
      <c r="D386" s="3">
        <f t="shared" si="33"/>
        <v>4</v>
      </c>
      <c r="G386" s="22">
        <f t="shared" si="34"/>
        <v>1</v>
      </c>
    </row>
    <row r="387" spans="1:7" ht="20.100000000000001" customHeight="1" x14ac:dyDescent="0.2">
      <c r="A387" s="3">
        <f t="shared" si="23"/>
        <v>386</v>
      </c>
      <c r="B387" s="38">
        <v>44582</v>
      </c>
      <c r="C387" s="39" t="str">
        <f t="shared" si="32"/>
        <v>2022-01-21</v>
      </c>
      <c r="D387" s="3">
        <f t="shared" si="33"/>
        <v>5</v>
      </c>
      <c r="G387" s="22">
        <f t="shared" si="34"/>
        <v>1</v>
      </c>
    </row>
    <row r="388" spans="1:7" ht="20.100000000000001" customHeight="1" x14ac:dyDescent="0.2">
      <c r="A388" s="3">
        <f t="shared" si="23"/>
        <v>387</v>
      </c>
      <c r="B388" s="38">
        <v>44583</v>
      </c>
      <c r="C388" s="39" t="str">
        <f t="shared" si="32"/>
        <v>2022-01-22</v>
      </c>
      <c r="D388" s="3">
        <f t="shared" si="33"/>
        <v>6</v>
      </c>
      <c r="G388" s="22">
        <f t="shared" si="34"/>
        <v>0</v>
      </c>
    </row>
    <row r="389" spans="1:7" ht="20.100000000000001" customHeight="1" x14ac:dyDescent="0.2">
      <c r="A389" s="3">
        <f t="shared" ref="A389:A452" si="35">1+A388</f>
        <v>388</v>
      </c>
      <c r="B389" s="38">
        <v>44584</v>
      </c>
      <c r="C389" s="39" t="str">
        <f t="shared" si="32"/>
        <v>2022-01-23</v>
      </c>
      <c r="D389" s="3">
        <f t="shared" si="33"/>
        <v>7</v>
      </c>
      <c r="G389" s="22">
        <f t="shared" si="34"/>
        <v>0</v>
      </c>
    </row>
    <row r="390" spans="1:7" ht="20.100000000000001" customHeight="1" x14ac:dyDescent="0.2">
      <c r="A390" s="3">
        <f t="shared" si="35"/>
        <v>389</v>
      </c>
      <c r="B390" s="38">
        <v>44585</v>
      </c>
      <c r="C390" s="39" t="str">
        <f t="shared" ref="C390:C453" si="36">TEXT(B390,"yyyy-mm-dd")</f>
        <v>2022-01-24</v>
      </c>
      <c r="D390" s="3">
        <f t="shared" ref="D390:D453" si="37">WEEKDAY(B390,2)</f>
        <v>1</v>
      </c>
      <c r="G390" s="22">
        <f t="shared" ref="G390:G453" si="38">IF(AND(D390&lt;=5,F390&lt;&gt;1),1,0)</f>
        <v>1</v>
      </c>
    </row>
    <row r="391" spans="1:7" ht="20.100000000000001" customHeight="1" x14ac:dyDescent="0.2">
      <c r="A391" s="3">
        <f t="shared" si="35"/>
        <v>390</v>
      </c>
      <c r="B391" s="38">
        <v>44586</v>
      </c>
      <c r="C391" s="39" t="str">
        <f t="shared" si="36"/>
        <v>2022-01-25</v>
      </c>
      <c r="D391" s="3">
        <f t="shared" si="37"/>
        <v>2</v>
      </c>
      <c r="G391" s="22">
        <f t="shared" si="38"/>
        <v>1</v>
      </c>
    </row>
    <row r="392" spans="1:7" ht="20.100000000000001" customHeight="1" x14ac:dyDescent="0.2">
      <c r="A392" s="3">
        <f t="shared" si="35"/>
        <v>391</v>
      </c>
      <c r="B392" s="38">
        <v>44587</v>
      </c>
      <c r="C392" s="39" t="str">
        <f t="shared" si="36"/>
        <v>2022-01-26</v>
      </c>
      <c r="D392" s="3">
        <f t="shared" si="37"/>
        <v>3</v>
      </c>
      <c r="G392" s="22">
        <f t="shared" si="38"/>
        <v>1</v>
      </c>
    </row>
    <row r="393" spans="1:7" ht="20.100000000000001" customHeight="1" x14ac:dyDescent="0.2">
      <c r="A393" s="3">
        <f t="shared" si="35"/>
        <v>392</v>
      </c>
      <c r="B393" s="38">
        <v>44588</v>
      </c>
      <c r="C393" s="39" t="str">
        <f t="shared" si="36"/>
        <v>2022-01-27</v>
      </c>
      <c r="D393" s="3">
        <f t="shared" si="37"/>
        <v>4</v>
      </c>
      <c r="G393" s="22">
        <f t="shared" si="38"/>
        <v>1</v>
      </c>
    </row>
    <row r="394" spans="1:7" ht="20.100000000000001" customHeight="1" x14ac:dyDescent="0.2">
      <c r="A394" s="3">
        <f t="shared" si="35"/>
        <v>393</v>
      </c>
      <c r="B394" s="38">
        <v>44589</v>
      </c>
      <c r="C394" s="39" t="str">
        <f t="shared" si="36"/>
        <v>2022-01-28</v>
      </c>
      <c r="D394" s="3">
        <f t="shared" si="37"/>
        <v>5</v>
      </c>
      <c r="G394" s="22">
        <f t="shared" si="38"/>
        <v>1</v>
      </c>
    </row>
    <row r="395" spans="1:7" ht="20.100000000000001" customHeight="1" x14ac:dyDescent="0.2">
      <c r="A395" s="3">
        <f t="shared" si="35"/>
        <v>394</v>
      </c>
      <c r="B395" s="38">
        <v>44590</v>
      </c>
      <c r="C395" s="39" t="str">
        <f t="shared" si="36"/>
        <v>2022-01-29</v>
      </c>
      <c r="D395" s="3">
        <f t="shared" si="37"/>
        <v>6</v>
      </c>
      <c r="G395" s="22">
        <f t="shared" si="38"/>
        <v>0</v>
      </c>
    </row>
    <row r="396" spans="1:7" ht="20.100000000000001" customHeight="1" x14ac:dyDescent="0.2">
      <c r="A396" s="3">
        <f t="shared" si="35"/>
        <v>395</v>
      </c>
      <c r="B396" s="38">
        <v>44591</v>
      </c>
      <c r="C396" s="39" t="str">
        <f t="shared" si="36"/>
        <v>2022-01-30</v>
      </c>
      <c r="D396" s="3">
        <f t="shared" si="37"/>
        <v>7</v>
      </c>
      <c r="G396" s="22">
        <f t="shared" si="38"/>
        <v>0</v>
      </c>
    </row>
    <row r="397" spans="1:7" ht="20.100000000000001" customHeight="1" x14ac:dyDescent="0.2">
      <c r="A397" s="3">
        <f t="shared" si="35"/>
        <v>396</v>
      </c>
      <c r="B397" s="38">
        <v>44592</v>
      </c>
      <c r="C397" s="39" t="str">
        <f t="shared" si="36"/>
        <v>2022-01-31</v>
      </c>
      <c r="D397" s="3">
        <f t="shared" si="37"/>
        <v>1</v>
      </c>
      <c r="G397" s="22">
        <f t="shared" si="38"/>
        <v>1</v>
      </c>
    </row>
    <row r="398" spans="1:7" ht="20.100000000000001" customHeight="1" x14ac:dyDescent="0.2">
      <c r="A398" s="3">
        <f t="shared" si="35"/>
        <v>397</v>
      </c>
      <c r="B398" s="38">
        <v>44593</v>
      </c>
      <c r="C398" s="39" t="str">
        <f t="shared" si="36"/>
        <v>2022-02-01</v>
      </c>
      <c r="D398" s="3">
        <f t="shared" si="37"/>
        <v>2</v>
      </c>
      <c r="G398" s="22">
        <f t="shared" si="38"/>
        <v>1</v>
      </c>
    </row>
    <row r="399" spans="1:7" ht="20.100000000000001" customHeight="1" x14ac:dyDescent="0.2">
      <c r="A399" s="3">
        <f t="shared" si="35"/>
        <v>398</v>
      </c>
      <c r="B399" s="38">
        <v>44594</v>
      </c>
      <c r="C399" s="39" t="str">
        <f t="shared" si="36"/>
        <v>2022-02-02</v>
      </c>
      <c r="D399" s="3">
        <f t="shared" si="37"/>
        <v>3</v>
      </c>
      <c r="G399" s="22">
        <f t="shared" si="38"/>
        <v>1</v>
      </c>
    </row>
    <row r="400" spans="1:7" ht="20.100000000000001" customHeight="1" x14ac:dyDescent="0.2">
      <c r="A400" s="3">
        <f t="shared" si="35"/>
        <v>399</v>
      </c>
      <c r="B400" s="38">
        <v>44595</v>
      </c>
      <c r="C400" s="39" t="str">
        <f t="shared" si="36"/>
        <v>2022-02-03</v>
      </c>
      <c r="D400" s="3">
        <f t="shared" si="37"/>
        <v>4</v>
      </c>
      <c r="G400" s="22">
        <f t="shared" si="38"/>
        <v>1</v>
      </c>
    </row>
    <row r="401" spans="1:7" ht="20.100000000000001" customHeight="1" x14ac:dyDescent="0.2">
      <c r="A401" s="3">
        <f t="shared" si="35"/>
        <v>400</v>
      </c>
      <c r="B401" s="38">
        <v>44596</v>
      </c>
      <c r="C401" s="39" t="str">
        <f t="shared" si="36"/>
        <v>2022-02-04</v>
      </c>
      <c r="D401" s="3">
        <f t="shared" si="37"/>
        <v>5</v>
      </c>
      <c r="G401" s="22">
        <f t="shared" si="38"/>
        <v>1</v>
      </c>
    </row>
    <row r="402" spans="1:7" ht="20.100000000000001" customHeight="1" x14ac:dyDescent="0.2">
      <c r="A402" s="3">
        <f t="shared" si="35"/>
        <v>401</v>
      </c>
      <c r="B402" s="38">
        <v>44597</v>
      </c>
      <c r="C402" s="39" t="str">
        <f t="shared" si="36"/>
        <v>2022-02-05</v>
      </c>
      <c r="D402" s="3">
        <f t="shared" si="37"/>
        <v>6</v>
      </c>
      <c r="G402" s="22">
        <f t="shared" si="38"/>
        <v>0</v>
      </c>
    </row>
    <row r="403" spans="1:7" ht="20.100000000000001" customHeight="1" x14ac:dyDescent="0.2">
      <c r="A403" s="3">
        <f t="shared" si="35"/>
        <v>402</v>
      </c>
      <c r="B403" s="38">
        <v>44598</v>
      </c>
      <c r="C403" s="39" t="str">
        <f t="shared" si="36"/>
        <v>2022-02-06</v>
      </c>
      <c r="D403" s="3">
        <f t="shared" si="37"/>
        <v>7</v>
      </c>
      <c r="G403" s="22">
        <f t="shared" si="38"/>
        <v>0</v>
      </c>
    </row>
    <row r="404" spans="1:7" ht="20.100000000000001" customHeight="1" x14ac:dyDescent="0.2">
      <c r="A404" s="3">
        <f t="shared" si="35"/>
        <v>403</v>
      </c>
      <c r="B404" s="38">
        <v>44599</v>
      </c>
      <c r="C404" s="39" t="str">
        <f t="shared" si="36"/>
        <v>2022-02-07</v>
      </c>
      <c r="D404" s="3">
        <f t="shared" si="37"/>
        <v>1</v>
      </c>
      <c r="G404" s="22">
        <f t="shared" si="38"/>
        <v>1</v>
      </c>
    </row>
    <row r="405" spans="1:7" ht="20.100000000000001" customHeight="1" x14ac:dyDescent="0.2">
      <c r="A405" s="3">
        <f t="shared" si="35"/>
        <v>404</v>
      </c>
      <c r="B405" s="38">
        <v>44600</v>
      </c>
      <c r="C405" s="39" t="str">
        <f t="shared" si="36"/>
        <v>2022-02-08</v>
      </c>
      <c r="D405" s="3">
        <f t="shared" si="37"/>
        <v>2</v>
      </c>
      <c r="G405" s="22">
        <f t="shared" si="38"/>
        <v>1</v>
      </c>
    </row>
    <row r="406" spans="1:7" ht="20.100000000000001" customHeight="1" x14ac:dyDescent="0.2">
      <c r="A406" s="3">
        <f t="shared" si="35"/>
        <v>405</v>
      </c>
      <c r="B406" s="38">
        <v>44601</v>
      </c>
      <c r="C406" s="39" t="str">
        <f t="shared" si="36"/>
        <v>2022-02-09</v>
      </c>
      <c r="D406" s="3">
        <f t="shared" si="37"/>
        <v>3</v>
      </c>
      <c r="G406" s="22">
        <f t="shared" si="38"/>
        <v>1</v>
      </c>
    </row>
    <row r="407" spans="1:7" ht="20.100000000000001" customHeight="1" x14ac:dyDescent="0.2">
      <c r="A407" s="3">
        <f t="shared" si="35"/>
        <v>406</v>
      </c>
      <c r="B407" s="38">
        <v>44602</v>
      </c>
      <c r="C407" s="39" t="str">
        <f t="shared" si="36"/>
        <v>2022-02-10</v>
      </c>
      <c r="D407" s="3">
        <f t="shared" si="37"/>
        <v>4</v>
      </c>
      <c r="G407" s="22">
        <f t="shared" si="38"/>
        <v>1</v>
      </c>
    </row>
    <row r="408" spans="1:7" ht="20.100000000000001" customHeight="1" x14ac:dyDescent="0.2">
      <c r="A408" s="3">
        <f t="shared" si="35"/>
        <v>407</v>
      </c>
      <c r="B408" s="38">
        <v>44603</v>
      </c>
      <c r="C408" s="39" t="str">
        <f t="shared" si="36"/>
        <v>2022-02-11</v>
      </c>
      <c r="D408" s="3">
        <f t="shared" si="37"/>
        <v>5</v>
      </c>
      <c r="G408" s="22">
        <f t="shared" si="38"/>
        <v>1</v>
      </c>
    </row>
    <row r="409" spans="1:7" ht="20.100000000000001" customHeight="1" x14ac:dyDescent="0.2">
      <c r="A409" s="3">
        <f t="shared" si="35"/>
        <v>408</v>
      </c>
      <c r="B409" s="38">
        <v>44604</v>
      </c>
      <c r="C409" s="39" t="str">
        <f t="shared" si="36"/>
        <v>2022-02-12</v>
      </c>
      <c r="D409" s="3">
        <f t="shared" si="37"/>
        <v>6</v>
      </c>
      <c r="G409" s="22">
        <f t="shared" si="38"/>
        <v>0</v>
      </c>
    </row>
    <row r="410" spans="1:7" ht="20.100000000000001" customHeight="1" x14ac:dyDescent="0.2">
      <c r="A410" s="3">
        <f t="shared" si="35"/>
        <v>409</v>
      </c>
      <c r="B410" s="38">
        <v>44605</v>
      </c>
      <c r="C410" s="39" t="str">
        <f t="shared" si="36"/>
        <v>2022-02-13</v>
      </c>
      <c r="D410" s="3">
        <f t="shared" si="37"/>
        <v>7</v>
      </c>
      <c r="G410" s="22">
        <f t="shared" si="38"/>
        <v>0</v>
      </c>
    </row>
    <row r="411" spans="1:7" ht="20.100000000000001" customHeight="1" x14ac:dyDescent="0.2">
      <c r="A411" s="3">
        <f t="shared" si="35"/>
        <v>410</v>
      </c>
      <c r="B411" s="38">
        <v>44606</v>
      </c>
      <c r="C411" s="39" t="str">
        <f t="shared" si="36"/>
        <v>2022-02-14</v>
      </c>
      <c r="D411" s="3">
        <f t="shared" si="37"/>
        <v>1</v>
      </c>
      <c r="G411" s="22">
        <f t="shared" si="38"/>
        <v>1</v>
      </c>
    </row>
    <row r="412" spans="1:7" ht="20.100000000000001" customHeight="1" x14ac:dyDescent="0.2">
      <c r="A412" s="3">
        <f t="shared" si="35"/>
        <v>411</v>
      </c>
      <c r="B412" s="38">
        <v>44607</v>
      </c>
      <c r="C412" s="39" t="str">
        <f t="shared" si="36"/>
        <v>2022-02-15</v>
      </c>
      <c r="D412" s="3">
        <f t="shared" si="37"/>
        <v>2</v>
      </c>
      <c r="G412" s="22">
        <f t="shared" si="38"/>
        <v>1</v>
      </c>
    </row>
    <row r="413" spans="1:7" ht="20.100000000000001" customHeight="1" x14ac:dyDescent="0.2">
      <c r="A413" s="3">
        <f t="shared" si="35"/>
        <v>412</v>
      </c>
      <c r="B413" s="38">
        <v>44608</v>
      </c>
      <c r="C413" s="39" t="str">
        <f t="shared" si="36"/>
        <v>2022-02-16</v>
      </c>
      <c r="D413" s="3">
        <f t="shared" si="37"/>
        <v>3</v>
      </c>
      <c r="G413" s="22">
        <f t="shared" si="38"/>
        <v>1</v>
      </c>
    </row>
    <row r="414" spans="1:7" ht="20.100000000000001" customHeight="1" x14ac:dyDescent="0.2">
      <c r="A414" s="3">
        <f t="shared" si="35"/>
        <v>413</v>
      </c>
      <c r="B414" s="38">
        <v>44609</v>
      </c>
      <c r="C414" s="39" t="str">
        <f t="shared" si="36"/>
        <v>2022-02-17</v>
      </c>
      <c r="D414" s="3">
        <f t="shared" si="37"/>
        <v>4</v>
      </c>
      <c r="G414" s="22">
        <f t="shared" si="38"/>
        <v>1</v>
      </c>
    </row>
    <row r="415" spans="1:7" ht="20.100000000000001" customHeight="1" x14ac:dyDescent="0.2">
      <c r="A415" s="3">
        <f t="shared" si="35"/>
        <v>414</v>
      </c>
      <c r="B415" s="38">
        <v>44610</v>
      </c>
      <c r="C415" s="39" t="str">
        <f t="shared" si="36"/>
        <v>2022-02-18</v>
      </c>
      <c r="D415" s="3">
        <f t="shared" si="37"/>
        <v>5</v>
      </c>
      <c r="G415" s="22">
        <f t="shared" si="38"/>
        <v>1</v>
      </c>
    </row>
    <row r="416" spans="1:7" ht="20.100000000000001" customHeight="1" x14ac:dyDescent="0.2">
      <c r="A416" s="3">
        <f t="shared" si="35"/>
        <v>415</v>
      </c>
      <c r="B416" s="38">
        <v>44611</v>
      </c>
      <c r="C416" s="39" t="str">
        <f t="shared" si="36"/>
        <v>2022-02-19</v>
      </c>
      <c r="D416" s="3">
        <f t="shared" si="37"/>
        <v>6</v>
      </c>
      <c r="G416" s="22">
        <f t="shared" si="38"/>
        <v>0</v>
      </c>
    </row>
    <row r="417" spans="1:7" ht="20.100000000000001" customHeight="1" x14ac:dyDescent="0.2">
      <c r="A417" s="3">
        <f t="shared" si="35"/>
        <v>416</v>
      </c>
      <c r="B417" s="38">
        <v>44612</v>
      </c>
      <c r="C417" s="39" t="str">
        <f t="shared" si="36"/>
        <v>2022-02-20</v>
      </c>
      <c r="D417" s="3">
        <f t="shared" si="37"/>
        <v>7</v>
      </c>
      <c r="G417" s="22">
        <f t="shared" si="38"/>
        <v>0</v>
      </c>
    </row>
    <row r="418" spans="1:7" ht="20.100000000000001" customHeight="1" x14ac:dyDescent="0.2">
      <c r="A418" s="3">
        <f t="shared" si="35"/>
        <v>417</v>
      </c>
      <c r="B418" s="38">
        <v>44613</v>
      </c>
      <c r="C418" s="39" t="str">
        <f t="shared" si="36"/>
        <v>2022-02-21</v>
      </c>
      <c r="D418" s="3">
        <f t="shared" si="37"/>
        <v>1</v>
      </c>
      <c r="E418" s="7" t="s">
        <v>3635</v>
      </c>
      <c r="F418" s="3">
        <v>1</v>
      </c>
      <c r="G418" s="22">
        <f t="shared" si="38"/>
        <v>0</v>
      </c>
    </row>
    <row r="419" spans="1:7" ht="20.100000000000001" customHeight="1" x14ac:dyDescent="0.2">
      <c r="A419" s="3">
        <f t="shared" si="35"/>
        <v>418</v>
      </c>
      <c r="B419" s="38">
        <v>44614</v>
      </c>
      <c r="C419" s="39" t="str">
        <f t="shared" si="36"/>
        <v>2022-02-22</v>
      </c>
      <c r="D419" s="3">
        <f t="shared" si="37"/>
        <v>2</v>
      </c>
      <c r="G419" s="22">
        <f t="shared" si="38"/>
        <v>1</v>
      </c>
    </row>
    <row r="420" spans="1:7" ht="20.100000000000001" customHeight="1" x14ac:dyDescent="0.2">
      <c r="A420" s="3">
        <f t="shared" si="35"/>
        <v>419</v>
      </c>
      <c r="B420" s="38">
        <v>44615</v>
      </c>
      <c r="C420" s="39" t="str">
        <f t="shared" si="36"/>
        <v>2022-02-23</v>
      </c>
      <c r="D420" s="3">
        <f t="shared" si="37"/>
        <v>3</v>
      </c>
      <c r="G420" s="22">
        <f t="shared" si="38"/>
        <v>1</v>
      </c>
    </row>
    <row r="421" spans="1:7" ht="20.100000000000001" customHeight="1" x14ac:dyDescent="0.2">
      <c r="A421" s="3">
        <f t="shared" si="35"/>
        <v>420</v>
      </c>
      <c r="B421" s="38">
        <v>44616</v>
      </c>
      <c r="C421" s="39" t="str">
        <f t="shared" si="36"/>
        <v>2022-02-24</v>
      </c>
      <c r="D421" s="3">
        <f t="shared" si="37"/>
        <v>4</v>
      </c>
      <c r="G421" s="22">
        <f t="shared" si="38"/>
        <v>1</v>
      </c>
    </row>
    <row r="422" spans="1:7" ht="20.100000000000001" customHeight="1" x14ac:dyDescent="0.2">
      <c r="A422" s="3">
        <f t="shared" si="35"/>
        <v>421</v>
      </c>
      <c r="B422" s="38">
        <v>44617</v>
      </c>
      <c r="C422" s="39" t="str">
        <f t="shared" si="36"/>
        <v>2022-02-25</v>
      </c>
      <c r="D422" s="3">
        <f t="shared" si="37"/>
        <v>5</v>
      </c>
      <c r="G422" s="22">
        <f t="shared" si="38"/>
        <v>1</v>
      </c>
    </row>
    <row r="423" spans="1:7" ht="20.100000000000001" customHeight="1" x14ac:dyDescent="0.2">
      <c r="A423" s="3">
        <f t="shared" si="35"/>
        <v>422</v>
      </c>
      <c r="B423" s="38">
        <v>44618</v>
      </c>
      <c r="C423" s="39" t="str">
        <f t="shared" si="36"/>
        <v>2022-02-26</v>
      </c>
      <c r="D423" s="3">
        <f t="shared" si="37"/>
        <v>6</v>
      </c>
      <c r="G423" s="22">
        <f t="shared" si="38"/>
        <v>0</v>
      </c>
    </row>
    <row r="424" spans="1:7" ht="20.100000000000001" customHeight="1" x14ac:dyDescent="0.2">
      <c r="A424" s="3">
        <f t="shared" si="35"/>
        <v>423</v>
      </c>
      <c r="B424" s="38">
        <v>44619</v>
      </c>
      <c r="C424" s="39" t="str">
        <f t="shared" si="36"/>
        <v>2022-02-27</v>
      </c>
      <c r="D424" s="3">
        <f t="shared" si="37"/>
        <v>7</v>
      </c>
      <c r="G424" s="22">
        <f t="shared" si="38"/>
        <v>0</v>
      </c>
    </row>
    <row r="425" spans="1:7" ht="20.100000000000001" customHeight="1" x14ac:dyDescent="0.2">
      <c r="A425" s="3">
        <f t="shared" si="35"/>
        <v>424</v>
      </c>
      <c r="B425" s="38">
        <v>44620</v>
      </c>
      <c r="C425" s="39" t="str">
        <f t="shared" si="36"/>
        <v>2022-02-28</v>
      </c>
      <c r="D425" s="3">
        <f t="shared" si="37"/>
        <v>1</v>
      </c>
      <c r="G425" s="22">
        <f t="shared" si="38"/>
        <v>1</v>
      </c>
    </row>
    <row r="426" spans="1:7" ht="20.100000000000001" customHeight="1" x14ac:dyDescent="0.2">
      <c r="A426" s="3">
        <f t="shared" si="35"/>
        <v>425</v>
      </c>
      <c r="B426" s="38">
        <v>44621</v>
      </c>
      <c r="C426" s="39" t="str">
        <f t="shared" si="36"/>
        <v>2022-03-01</v>
      </c>
      <c r="D426" s="3">
        <f t="shared" si="37"/>
        <v>2</v>
      </c>
      <c r="G426" s="22">
        <f t="shared" si="38"/>
        <v>1</v>
      </c>
    </row>
    <row r="427" spans="1:7" ht="20.100000000000001" customHeight="1" x14ac:dyDescent="0.2">
      <c r="A427" s="3">
        <f t="shared" si="35"/>
        <v>426</v>
      </c>
      <c r="B427" s="38">
        <v>44622</v>
      </c>
      <c r="C427" s="39" t="str">
        <f t="shared" si="36"/>
        <v>2022-03-02</v>
      </c>
      <c r="D427" s="3">
        <f t="shared" si="37"/>
        <v>3</v>
      </c>
      <c r="G427" s="22">
        <f t="shared" si="38"/>
        <v>1</v>
      </c>
    </row>
    <row r="428" spans="1:7" ht="20.100000000000001" customHeight="1" x14ac:dyDescent="0.2">
      <c r="A428" s="3">
        <f t="shared" si="35"/>
        <v>427</v>
      </c>
      <c r="B428" s="38">
        <v>44623</v>
      </c>
      <c r="C428" s="39" t="str">
        <f t="shared" si="36"/>
        <v>2022-03-03</v>
      </c>
      <c r="D428" s="3">
        <f t="shared" si="37"/>
        <v>4</v>
      </c>
      <c r="G428" s="22">
        <f t="shared" si="38"/>
        <v>1</v>
      </c>
    </row>
    <row r="429" spans="1:7" ht="20.100000000000001" customHeight="1" x14ac:dyDescent="0.2">
      <c r="A429" s="3">
        <f t="shared" si="35"/>
        <v>428</v>
      </c>
      <c r="B429" s="38">
        <v>44624</v>
      </c>
      <c r="C429" s="39" t="str">
        <f t="shared" si="36"/>
        <v>2022-03-04</v>
      </c>
      <c r="D429" s="3">
        <f t="shared" si="37"/>
        <v>5</v>
      </c>
      <c r="G429" s="22">
        <f t="shared" si="38"/>
        <v>1</v>
      </c>
    </row>
    <row r="430" spans="1:7" ht="20.100000000000001" customHeight="1" x14ac:dyDescent="0.2">
      <c r="A430" s="3">
        <f t="shared" si="35"/>
        <v>429</v>
      </c>
      <c r="B430" s="38">
        <v>44625</v>
      </c>
      <c r="C430" s="39" t="str">
        <f t="shared" si="36"/>
        <v>2022-03-05</v>
      </c>
      <c r="D430" s="3">
        <f t="shared" si="37"/>
        <v>6</v>
      </c>
      <c r="G430" s="22">
        <f t="shared" si="38"/>
        <v>0</v>
      </c>
    </row>
    <row r="431" spans="1:7" ht="20.100000000000001" customHeight="1" x14ac:dyDescent="0.2">
      <c r="A431" s="3">
        <f t="shared" si="35"/>
        <v>430</v>
      </c>
      <c r="B431" s="38">
        <v>44626</v>
      </c>
      <c r="C431" s="39" t="str">
        <f t="shared" si="36"/>
        <v>2022-03-06</v>
      </c>
      <c r="D431" s="3">
        <f t="shared" si="37"/>
        <v>7</v>
      </c>
      <c r="G431" s="22">
        <f t="shared" si="38"/>
        <v>0</v>
      </c>
    </row>
    <row r="432" spans="1:7" ht="20.100000000000001" customHeight="1" x14ac:dyDescent="0.2">
      <c r="A432" s="3">
        <f t="shared" si="35"/>
        <v>431</v>
      </c>
      <c r="B432" s="38">
        <v>44627</v>
      </c>
      <c r="C432" s="39" t="str">
        <f t="shared" si="36"/>
        <v>2022-03-07</v>
      </c>
      <c r="D432" s="3">
        <f t="shared" si="37"/>
        <v>1</v>
      </c>
      <c r="G432" s="22">
        <f t="shared" si="38"/>
        <v>1</v>
      </c>
    </row>
    <row r="433" spans="1:7" ht="20.100000000000001" customHeight="1" x14ac:dyDescent="0.2">
      <c r="A433" s="3">
        <f t="shared" si="35"/>
        <v>432</v>
      </c>
      <c r="B433" s="38">
        <v>44628</v>
      </c>
      <c r="C433" s="39" t="str">
        <f t="shared" si="36"/>
        <v>2022-03-08</v>
      </c>
      <c r="D433" s="3">
        <f t="shared" si="37"/>
        <v>2</v>
      </c>
      <c r="G433" s="22">
        <f t="shared" si="38"/>
        <v>1</v>
      </c>
    </row>
    <row r="434" spans="1:7" ht="20.100000000000001" customHeight="1" x14ac:dyDescent="0.2">
      <c r="A434" s="3">
        <f t="shared" si="35"/>
        <v>433</v>
      </c>
      <c r="B434" s="38">
        <v>44629</v>
      </c>
      <c r="C434" s="39" t="str">
        <f t="shared" si="36"/>
        <v>2022-03-09</v>
      </c>
      <c r="D434" s="3">
        <f t="shared" si="37"/>
        <v>3</v>
      </c>
      <c r="G434" s="22">
        <f t="shared" si="38"/>
        <v>1</v>
      </c>
    </row>
    <row r="435" spans="1:7" ht="20.100000000000001" customHeight="1" x14ac:dyDescent="0.2">
      <c r="A435" s="3">
        <f t="shared" si="35"/>
        <v>434</v>
      </c>
      <c r="B435" s="38">
        <v>44630</v>
      </c>
      <c r="C435" s="39" t="str">
        <f t="shared" si="36"/>
        <v>2022-03-10</v>
      </c>
      <c r="D435" s="3">
        <f t="shared" si="37"/>
        <v>4</v>
      </c>
      <c r="G435" s="22">
        <f t="shared" si="38"/>
        <v>1</v>
      </c>
    </row>
    <row r="436" spans="1:7" ht="20.100000000000001" customHeight="1" x14ac:dyDescent="0.2">
      <c r="A436" s="3">
        <f t="shared" si="35"/>
        <v>435</v>
      </c>
      <c r="B436" s="38">
        <v>44631</v>
      </c>
      <c r="C436" s="39" t="str">
        <f t="shared" si="36"/>
        <v>2022-03-11</v>
      </c>
      <c r="D436" s="3">
        <f t="shared" si="37"/>
        <v>5</v>
      </c>
      <c r="G436" s="22">
        <f t="shared" si="38"/>
        <v>1</v>
      </c>
    </row>
    <row r="437" spans="1:7" ht="20.100000000000001" customHeight="1" x14ac:dyDescent="0.2">
      <c r="A437" s="3">
        <f t="shared" si="35"/>
        <v>436</v>
      </c>
      <c r="B437" s="38">
        <v>44632</v>
      </c>
      <c r="C437" s="39" t="str">
        <f t="shared" si="36"/>
        <v>2022-03-12</v>
      </c>
      <c r="D437" s="3">
        <f t="shared" si="37"/>
        <v>6</v>
      </c>
      <c r="G437" s="22">
        <f t="shared" si="38"/>
        <v>0</v>
      </c>
    </row>
    <row r="438" spans="1:7" ht="20.100000000000001" customHeight="1" x14ac:dyDescent="0.2">
      <c r="A438" s="3">
        <f t="shared" si="35"/>
        <v>437</v>
      </c>
      <c r="B438" s="38">
        <v>44633</v>
      </c>
      <c r="C438" s="39" t="str">
        <f t="shared" si="36"/>
        <v>2022-03-13</v>
      </c>
      <c r="D438" s="3">
        <f t="shared" si="37"/>
        <v>7</v>
      </c>
      <c r="G438" s="22">
        <f t="shared" si="38"/>
        <v>0</v>
      </c>
    </row>
    <row r="439" spans="1:7" ht="20.100000000000001" customHeight="1" x14ac:dyDescent="0.2">
      <c r="A439" s="3">
        <f t="shared" si="35"/>
        <v>438</v>
      </c>
      <c r="B439" s="38">
        <v>44634</v>
      </c>
      <c r="C439" s="39" t="str">
        <f t="shared" si="36"/>
        <v>2022-03-14</v>
      </c>
      <c r="D439" s="3">
        <f t="shared" si="37"/>
        <v>1</v>
      </c>
      <c r="G439" s="22">
        <f t="shared" si="38"/>
        <v>1</v>
      </c>
    </row>
    <row r="440" spans="1:7" ht="20.100000000000001" customHeight="1" x14ac:dyDescent="0.2">
      <c r="A440" s="3">
        <f t="shared" si="35"/>
        <v>439</v>
      </c>
      <c r="B440" s="38">
        <v>44635</v>
      </c>
      <c r="C440" s="39" t="str">
        <f t="shared" si="36"/>
        <v>2022-03-15</v>
      </c>
      <c r="D440" s="3">
        <f t="shared" si="37"/>
        <v>2</v>
      </c>
      <c r="G440" s="22">
        <f t="shared" si="38"/>
        <v>1</v>
      </c>
    </row>
    <row r="441" spans="1:7" ht="20.100000000000001" customHeight="1" x14ac:dyDescent="0.2">
      <c r="A441" s="3">
        <f t="shared" si="35"/>
        <v>440</v>
      </c>
      <c r="B441" s="38">
        <v>44636</v>
      </c>
      <c r="C441" s="39" t="str">
        <f t="shared" si="36"/>
        <v>2022-03-16</v>
      </c>
      <c r="D441" s="3">
        <f t="shared" si="37"/>
        <v>3</v>
      </c>
      <c r="G441" s="22">
        <f t="shared" si="38"/>
        <v>1</v>
      </c>
    </row>
    <row r="442" spans="1:7" ht="20.100000000000001" customHeight="1" x14ac:dyDescent="0.2">
      <c r="A442" s="3">
        <f t="shared" si="35"/>
        <v>441</v>
      </c>
      <c r="B442" s="38">
        <v>44637</v>
      </c>
      <c r="C442" s="39" t="str">
        <f t="shared" si="36"/>
        <v>2022-03-17</v>
      </c>
      <c r="D442" s="3">
        <f t="shared" si="37"/>
        <v>4</v>
      </c>
      <c r="G442" s="22">
        <f t="shared" si="38"/>
        <v>1</v>
      </c>
    </row>
    <row r="443" spans="1:7" ht="20.100000000000001" customHeight="1" x14ac:dyDescent="0.2">
      <c r="A443" s="3">
        <f t="shared" si="35"/>
        <v>442</v>
      </c>
      <c r="B443" s="38">
        <v>44638</v>
      </c>
      <c r="C443" s="39" t="str">
        <f t="shared" si="36"/>
        <v>2022-03-18</v>
      </c>
      <c r="D443" s="3">
        <f t="shared" si="37"/>
        <v>5</v>
      </c>
      <c r="G443" s="22">
        <f t="shared" si="38"/>
        <v>1</v>
      </c>
    </row>
    <row r="444" spans="1:7" ht="20.100000000000001" customHeight="1" x14ac:dyDescent="0.2">
      <c r="A444" s="3">
        <f t="shared" si="35"/>
        <v>443</v>
      </c>
      <c r="B444" s="38">
        <v>44639</v>
      </c>
      <c r="C444" s="39" t="str">
        <f t="shared" si="36"/>
        <v>2022-03-19</v>
      </c>
      <c r="D444" s="3">
        <f t="shared" si="37"/>
        <v>6</v>
      </c>
      <c r="G444" s="22">
        <f t="shared" si="38"/>
        <v>0</v>
      </c>
    </row>
    <row r="445" spans="1:7" ht="20.100000000000001" customHeight="1" x14ac:dyDescent="0.2">
      <c r="A445" s="3">
        <f t="shared" si="35"/>
        <v>444</v>
      </c>
      <c r="B445" s="38">
        <v>44640</v>
      </c>
      <c r="C445" s="39" t="str">
        <f t="shared" si="36"/>
        <v>2022-03-20</v>
      </c>
      <c r="D445" s="3">
        <f t="shared" si="37"/>
        <v>7</v>
      </c>
      <c r="G445" s="22">
        <f t="shared" si="38"/>
        <v>0</v>
      </c>
    </row>
    <row r="446" spans="1:7" ht="20.100000000000001" customHeight="1" x14ac:dyDescent="0.2">
      <c r="A446" s="3">
        <f t="shared" si="35"/>
        <v>445</v>
      </c>
      <c r="B446" s="38">
        <v>44641</v>
      </c>
      <c r="C446" s="39" t="str">
        <f t="shared" si="36"/>
        <v>2022-03-21</v>
      </c>
      <c r="D446" s="3">
        <f t="shared" si="37"/>
        <v>1</v>
      </c>
      <c r="G446" s="22">
        <f t="shared" si="38"/>
        <v>1</v>
      </c>
    </row>
    <row r="447" spans="1:7" ht="20.100000000000001" customHeight="1" x14ac:dyDescent="0.2">
      <c r="A447" s="3">
        <f t="shared" si="35"/>
        <v>446</v>
      </c>
      <c r="B447" s="38">
        <v>44642</v>
      </c>
      <c r="C447" s="39" t="str">
        <f t="shared" si="36"/>
        <v>2022-03-22</v>
      </c>
      <c r="D447" s="3">
        <f t="shared" si="37"/>
        <v>2</v>
      </c>
      <c r="G447" s="22">
        <f t="shared" si="38"/>
        <v>1</v>
      </c>
    </row>
    <row r="448" spans="1:7" ht="20.100000000000001" customHeight="1" x14ac:dyDescent="0.2">
      <c r="A448" s="3">
        <f t="shared" si="35"/>
        <v>447</v>
      </c>
      <c r="B448" s="38">
        <v>44643</v>
      </c>
      <c r="C448" s="39" t="str">
        <f t="shared" si="36"/>
        <v>2022-03-23</v>
      </c>
      <c r="D448" s="3">
        <f t="shared" si="37"/>
        <v>3</v>
      </c>
      <c r="G448" s="22">
        <f t="shared" si="38"/>
        <v>1</v>
      </c>
    </row>
    <row r="449" spans="1:7" ht="20.100000000000001" customHeight="1" x14ac:dyDescent="0.2">
      <c r="A449" s="3">
        <f t="shared" si="35"/>
        <v>448</v>
      </c>
      <c r="B449" s="38">
        <v>44644</v>
      </c>
      <c r="C449" s="39" t="str">
        <f t="shared" si="36"/>
        <v>2022-03-24</v>
      </c>
      <c r="D449" s="3">
        <f t="shared" si="37"/>
        <v>4</v>
      </c>
      <c r="G449" s="22">
        <f t="shared" si="38"/>
        <v>1</v>
      </c>
    </row>
    <row r="450" spans="1:7" ht="20.100000000000001" customHeight="1" x14ac:dyDescent="0.2">
      <c r="A450" s="3">
        <f t="shared" si="35"/>
        <v>449</v>
      </c>
      <c r="B450" s="38">
        <v>44645</v>
      </c>
      <c r="C450" s="39" t="str">
        <f t="shared" si="36"/>
        <v>2022-03-25</v>
      </c>
      <c r="D450" s="3">
        <f t="shared" si="37"/>
        <v>5</v>
      </c>
      <c r="G450" s="22">
        <f t="shared" si="38"/>
        <v>1</v>
      </c>
    </row>
    <row r="451" spans="1:7" ht="20.100000000000001" customHeight="1" x14ac:dyDescent="0.2">
      <c r="A451" s="3">
        <f t="shared" si="35"/>
        <v>450</v>
      </c>
      <c r="B451" s="38">
        <v>44646</v>
      </c>
      <c r="C451" s="39" t="str">
        <f t="shared" si="36"/>
        <v>2022-03-26</v>
      </c>
      <c r="D451" s="3">
        <f t="shared" si="37"/>
        <v>6</v>
      </c>
      <c r="G451" s="22">
        <f t="shared" si="38"/>
        <v>0</v>
      </c>
    </row>
    <row r="452" spans="1:7" ht="20.100000000000001" customHeight="1" x14ac:dyDescent="0.2">
      <c r="A452" s="3">
        <f t="shared" si="35"/>
        <v>451</v>
      </c>
      <c r="B452" s="38">
        <v>44647</v>
      </c>
      <c r="C452" s="39" t="str">
        <f t="shared" si="36"/>
        <v>2022-03-27</v>
      </c>
      <c r="D452" s="3">
        <f t="shared" si="37"/>
        <v>7</v>
      </c>
      <c r="G452" s="22">
        <f t="shared" si="38"/>
        <v>0</v>
      </c>
    </row>
    <row r="453" spans="1:7" ht="20.100000000000001" customHeight="1" x14ac:dyDescent="0.2">
      <c r="A453" s="3">
        <f t="shared" ref="A453:A516" si="39">1+A452</f>
        <v>452</v>
      </c>
      <c r="B453" s="38">
        <v>44648</v>
      </c>
      <c r="C453" s="39" t="str">
        <f t="shared" si="36"/>
        <v>2022-03-28</v>
      </c>
      <c r="D453" s="3">
        <f t="shared" si="37"/>
        <v>1</v>
      </c>
      <c r="G453" s="22">
        <f t="shared" si="38"/>
        <v>1</v>
      </c>
    </row>
    <row r="454" spans="1:7" ht="20.100000000000001" customHeight="1" x14ac:dyDescent="0.2">
      <c r="A454" s="3">
        <f t="shared" si="39"/>
        <v>453</v>
      </c>
      <c r="B454" s="38">
        <v>44649</v>
      </c>
      <c r="C454" s="39" t="str">
        <f t="shared" ref="C454:C517" si="40">TEXT(B454,"yyyy-mm-dd")</f>
        <v>2022-03-29</v>
      </c>
      <c r="D454" s="3">
        <f t="shared" ref="D454:D517" si="41">WEEKDAY(B454,2)</f>
        <v>2</v>
      </c>
      <c r="G454" s="22">
        <f t="shared" ref="G454:G517" si="42">IF(AND(D454&lt;=5,F454&lt;&gt;1),1,0)</f>
        <v>1</v>
      </c>
    </row>
    <row r="455" spans="1:7" ht="20.100000000000001" customHeight="1" x14ac:dyDescent="0.2">
      <c r="A455" s="3">
        <f t="shared" si="39"/>
        <v>454</v>
      </c>
      <c r="B455" s="38">
        <v>44650</v>
      </c>
      <c r="C455" s="39" t="str">
        <f t="shared" si="40"/>
        <v>2022-03-30</v>
      </c>
      <c r="D455" s="3">
        <f t="shared" si="41"/>
        <v>3</v>
      </c>
      <c r="G455" s="22">
        <f t="shared" si="42"/>
        <v>1</v>
      </c>
    </row>
    <row r="456" spans="1:7" ht="20.100000000000001" customHeight="1" x14ac:dyDescent="0.2">
      <c r="A456" s="3">
        <f t="shared" si="39"/>
        <v>455</v>
      </c>
      <c r="B456" s="38">
        <v>44651</v>
      </c>
      <c r="C456" s="39" t="str">
        <f t="shared" si="40"/>
        <v>2022-03-31</v>
      </c>
      <c r="D456" s="3">
        <f t="shared" si="41"/>
        <v>4</v>
      </c>
      <c r="G456" s="22">
        <f t="shared" si="42"/>
        <v>1</v>
      </c>
    </row>
    <row r="457" spans="1:7" ht="20.100000000000001" customHeight="1" x14ac:dyDescent="0.2">
      <c r="A457" s="3">
        <f t="shared" si="39"/>
        <v>456</v>
      </c>
      <c r="B457" s="38">
        <v>44652</v>
      </c>
      <c r="C457" s="39" t="str">
        <f t="shared" si="40"/>
        <v>2022-04-01</v>
      </c>
      <c r="D457" s="3">
        <f t="shared" si="41"/>
        <v>5</v>
      </c>
      <c r="G457" s="22">
        <f t="shared" si="42"/>
        <v>1</v>
      </c>
    </row>
    <row r="458" spans="1:7" ht="20.100000000000001" customHeight="1" x14ac:dyDescent="0.2">
      <c r="A458" s="3">
        <f t="shared" si="39"/>
        <v>457</v>
      </c>
      <c r="B458" s="38">
        <v>44653</v>
      </c>
      <c r="C458" s="39" t="str">
        <f t="shared" si="40"/>
        <v>2022-04-02</v>
      </c>
      <c r="D458" s="3">
        <f t="shared" si="41"/>
        <v>6</v>
      </c>
      <c r="G458" s="22">
        <f t="shared" si="42"/>
        <v>0</v>
      </c>
    </row>
    <row r="459" spans="1:7" ht="20.100000000000001" customHeight="1" x14ac:dyDescent="0.2">
      <c r="A459" s="3">
        <f t="shared" si="39"/>
        <v>458</v>
      </c>
      <c r="B459" s="38">
        <v>44654</v>
      </c>
      <c r="C459" s="39" t="str">
        <f t="shared" si="40"/>
        <v>2022-04-03</v>
      </c>
      <c r="D459" s="3">
        <f t="shared" si="41"/>
        <v>7</v>
      </c>
      <c r="G459" s="22">
        <f t="shared" si="42"/>
        <v>0</v>
      </c>
    </row>
    <row r="460" spans="1:7" ht="20.100000000000001" customHeight="1" x14ac:dyDescent="0.2">
      <c r="A460" s="3">
        <f t="shared" si="39"/>
        <v>459</v>
      </c>
      <c r="B460" s="38">
        <v>44655</v>
      </c>
      <c r="C460" s="39" t="str">
        <f t="shared" si="40"/>
        <v>2022-04-04</v>
      </c>
      <c r="D460" s="3">
        <f t="shared" si="41"/>
        <v>1</v>
      </c>
      <c r="G460" s="22">
        <f t="shared" si="42"/>
        <v>1</v>
      </c>
    </row>
    <row r="461" spans="1:7" ht="20.100000000000001" customHeight="1" x14ac:dyDescent="0.2">
      <c r="A461" s="3">
        <f t="shared" si="39"/>
        <v>460</v>
      </c>
      <c r="B461" s="38">
        <v>44656</v>
      </c>
      <c r="C461" s="39" t="str">
        <f t="shared" si="40"/>
        <v>2022-04-05</v>
      </c>
      <c r="D461" s="3">
        <f t="shared" si="41"/>
        <v>2</v>
      </c>
      <c r="G461" s="22">
        <f t="shared" si="42"/>
        <v>1</v>
      </c>
    </row>
    <row r="462" spans="1:7" ht="20.100000000000001" customHeight="1" x14ac:dyDescent="0.2">
      <c r="A462" s="3">
        <f t="shared" si="39"/>
        <v>461</v>
      </c>
      <c r="B462" s="38">
        <v>44657</v>
      </c>
      <c r="C462" s="39" t="str">
        <f t="shared" si="40"/>
        <v>2022-04-06</v>
      </c>
      <c r="D462" s="3">
        <f t="shared" si="41"/>
        <v>3</v>
      </c>
      <c r="G462" s="22">
        <f t="shared" si="42"/>
        <v>1</v>
      </c>
    </row>
    <row r="463" spans="1:7" ht="20.100000000000001" customHeight="1" x14ac:dyDescent="0.2">
      <c r="A463" s="3">
        <f t="shared" si="39"/>
        <v>462</v>
      </c>
      <c r="B463" s="38">
        <v>44658</v>
      </c>
      <c r="C463" s="39" t="str">
        <f t="shared" si="40"/>
        <v>2022-04-07</v>
      </c>
      <c r="D463" s="3">
        <f t="shared" si="41"/>
        <v>4</v>
      </c>
      <c r="G463" s="22">
        <f t="shared" si="42"/>
        <v>1</v>
      </c>
    </row>
    <row r="464" spans="1:7" ht="20.100000000000001" customHeight="1" x14ac:dyDescent="0.2">
      <c r="A464" s="3">
        <f t="shared" si="39"/>
        <v>463</v>
      </c>
      <c r="B464" s="38">
        <v>44659</v>
      </c>
      <c r="C464" s="39" t="str">
        <f t="shared" si="40"/>
        <v>2022-04-08</v>
      </c>
      <c r="D464" s="3">
        <f t="shared" si="41"/>
        <v>5</v>
      </c>
      <c r="G464" s="22">
        <f t="shared" si="42"/>
        <v>1</v>
      </c>
    </row>
    <row r="465" spans="1:7" ht="20.100000000000001" customHeight="1" x14ac:dyDescent="0.2">
      <c r="A465" s="3">
        <f t="shared" si="39"/>
        <v>464</v>
      </c>
      <c r="B465" s="38">
        <v>44660</v>
      </c>
      <c r="C465" s="39" t="str">
        <f t="shared" si="40"/>
        <v>2022-04-09</v>
      </c>
      <c r="D465" s="3">
        <f t="shared" si="41"/>
        <v>6</v>
      </c>
      <c r="G465" s="22">
        <f t="shared" si="42"/>
        <v>0</v>
      </c>
    </row>
    <row r="466" spans="1:7" ht="20.100000000000001" customHeight="1" x14ac:dyDescent="0.2">
      <c r="A466" s="3">
        <f t="shared" si="39"/>
        <v>465</v>
      </c>
      <c r="B466" s="38">
        <v>44661</v>
      </c>
      <c r="C466" s="39" t="str">
        <f t="shared" si="40"/>
        <v>2022-04-10</v>
      </c>
      <c r="D466" s="3">
        <f t="shared" si="41"/>
        <v>7</v>
      </c>
      <c r="G466" s="22">
        <f t="shared" si="42"/>
        <v>0</v>
      </c>
    </row>
    <row r="467" spans="1:7" ht="20.100000000000001" customHeight="1" x14ac:dyDescent="0.2">
      <c r="A467" s="3">
        <f t="shared" si="39"/>
        <v>466</v>
      </c>
      <c r="B467" s="38">
        <v>44662</v>
      </c>
      <c r="C467" s="39" t="str">
        <f t="shared" si="40"/>
        <v>2022-04-11</v>
      </c>
      <c r="D467" s="3">
        <f t="shared" si="41"/>
        <v>1</v>
      </c>
      <c r="G467" s="22">
        <f t="shared" si="42"/>
        <v>1</v>
      </c>
    </row>
    <row r="468" spans="1:7" ht="20.100000000000001" customHeight="1" x14ac:dyDescent="0.2">
      <c r="A468" s="3">
        <f t="shared" si="39"/>
        <v>467</v>
      </c>
      <c r="B468" s="38">
        <v>44663</v>
      </c>
      <c r="C468" s="39" t="str">
        <f t="shared" si="40"/>
        <v>2022-04-12</v>
      </c>
      <c r="D468" s="3">
        <f t="shared" si="41"/>
        <v>2</v>
      </c>
      <c r="G468" s="22">
        <f t="shared" si="42"/>
        <v>1</v>
      </c>
    </row>
    <row r="469" spans="1:7" ht="20.100000000000001" customHeight="1" x14ac:dyDescent="0.2">
      <c r="A469" s="3">
        <f t="shared" si="39"/>
        <v>468</v>
      </c>
      <c r="B469" s="38">
        <v>44664</v>
      </c>
      <c r="C469" s="39" t="str">
        <f t="shared" si="40"/>
        <v>2022-04-13</v>
      </c>
      <c r="D469" s="3">
        <f t="shared" si="41"/>
        <v>3</v>
      </c>
      <c r="G469" s="22">
        <f t="shared" si="42"/>
        <v>1</v>
      </c>
    </row>
    <row r="470" spans="1:7" ht="20.100000000000001" customHeight="1" x14ac:dyDescent="0.2">
      <c r="A470" s="3">
        <f t="shared" si="39"/>
        <v>469</v>
      </c>
      <c r="B470" s="38">
        <v>44665</v>
      </c>
      <c r="C470" s="39" t="str">
        <f t="shared" si="40"/>
        <v>2022-04-14</v>
      </c>
      <c r="D470" s="3">
        <f t="shared" si="41"/>
        <v>4</v>
      </c>
      <c r="G470" s="22">
        <f t="shared" si="42"/>
        <v>1</v>
      </c>
    </row>
    <row r="471" spans="1:7" ht="20.100000000000001" customHeight="1" x14ac:dyDescent="0.2">
      <c r="A471" s="3">
        <f t="shared" si="39"/>
        <v>470</v>
      </c>
      <c r="B471" s="38">
        <v>44666</v>
      </c>
      <c r="C471" s="39" t="str">
        <f t="shared" si="40"/>
        <v>2022-04-15</v>
      </c>
      <c r="D471" s="3">
        <f t="shared" si="41"/>
        <v>5</v>
      </c>
      <c r="E471" s="7" t="s">
        <v>3636</v>
      </c>
      <c r="F471" s="3">
        <v>1</v>
      </c>
      <c r="G471" s="22">
        <f t="shared" si="42"/>
        <v>0</v>
      </c>
    </row>
    <row r="472" spans="1:7" ht="20.100000000000001" customHeight="1" x14ac:dyDescent="0.2">
      <c r="A472" s="3">
        <f t="shared" si="39"/>
        <v>471</v>
      </c>
      <c r="B472" s="38">
        <v>44667</v>
      </c>
      <c r="C472" s="39" t="str">
        <f t="shared" si="40"/>
        <v>2022-04-16</v>
      </c>
      <c r="D472" s="3">
        <f t="shared" si="41"/>
        <v>6</v>
      </c>
      <c r="G472" s="22">
        <f t="shared" si="42"/>
        <v>0</v>
      </c>
    </row>
    <row r="473" spans="1:7" ht="20.100000000000001" customHeight="1" x14ac:dyDescent="0.2">
      <c r="A473" s="3">
        <f t="shared" si="39"/>
        <v>472</v>
      </c>
      <c r="B473" s="38">
        <v>44668</v>
      </c>
      <c r="C473" s="39" t="str">
        <f t="shared" si="40"/>
        <v>2022-04-17</v>
      </c>
      <c r="D473" s="3">
        <f t="shared" si="41"/>
        <v>7</v>
      </c>
      <c r="G473" s="22">
        <f t="shared" si="42"/>
        <v>0</v>
      </c>
    </row>
    <row r="474" spans="1:7" ht="20.100000000000001" customHeight="1" x14ac:dyDescent="0.2">
      <c r="A474" s="3">
        <f t="shared" si="39"/>
        <v>473</v>
      </c>
      <c r="B474" s="38">
        <v>44669</v>
      </c>
      <c r="C474" s="39" t="str">
        <f t="shared" si="40"/>
        <v>2022-04-18</v>
      </c>
      <c r="D474" s="3">
        <f t="shared" si="41"/>
        <v>1</v>
      </c>
      <c r="G474" s="22">
        <f t="shared" si="42"/>
        <v>1</v>
      </c>
    </row>
    <row r="475" spans="1:7" ht="20.100000000000001" customHeight="1" x14ac:dyDescent="0.2">
      <c r="A475" s="3">
        <f t="shared" si="39"/>
        <v>474</v>
      </c>
      <c r="B475" s="38">
        <v>44670</v>
      </c>
      <c r="C475" s="39" t="str">
        <f t="shared" si="40"/>
        <v>2022-04-19</v>
      </c>
      <c r="D475" s="3">
        <f t="shared" si="41"/>
        <v>2</v>
      </c>
      <c r="G475" s="22">
        <f t="shared" si="42"/>
        <v>1</v>
      </c>
    </row>
    <row r="476" spans="1:7" ht="20.100000000000001" customHeight="1" x14ac:dyDescent="0.2">
      <c r="A476" s="3">
        <f t="shared" si="39"/>
        <v>475</v>
      </c>
      <c r="B476" s="38">
        <v>44671</v>
      </c>
      <c r="C476" s="39" t="str">
        <f t="shared" si="40"/>
        <v>2022-04-20</v>
      </c>
      <c r="D476" s="3">
        <f t="shared" si="41"/>
        <v>3</v>
      </c>
      <c r="G476" s="22">
        <f t="shared" si="42"/>
        <v>1</v>
      </c>
    </row>
    <row r="477" spans="1:7" ht="20.100000000000001" customHeight="1" x14ac:dyDescent="0.2">
      <c r="A477" s="3">
        <f t="shared" si="39"/>
        <v>476</v>
      </c>
      <c r="B477" s="38">
        <v>44672</v>
      </c>
      <c r="C477" s="39" t="str">
        <f t="shared" si="40"/>
        <v>2022-04-21</v>
      </c>
      <c r="D477" s="3">
        <f t="shared" si="41"/>
        <v>4</v>
      </c>
      <c r="G477" s="22">
        <f t="shared" si="42"/>
        <v>1</v>
      </c>
    </row>
    <row r="478" spans="1:7" ht="20.100000000000001" customHeight="1" x14ac:dyDescent="0.2">
      <c r="A478" s="3">
        <f t="shared" si="39"/>
        <v>477</v>
      </c>
      <c r="B478" s="38">
        <v>44673</v>
      </c>
      <c r="C478" s="39" t="str">
        <f t="shared" si="40"/>
        <v>2022-04-22</v>
      </c>
      <c r="D478" s="3">
        <f t="shared" si="41"/>
        <v>5</v>
      </c>
      <c r="G478" s="22">
        <f t="shared" si="42"/>
        <v>1</v>
      </c>
    </row>
    <row r="479" spans="1:7" ht="20.100000000000001" customHeight="1" x14ac:dyDescent="0.2">
      <c r="A479" s="3">
        <f t="shared" si="39"/>
        <v>478</v>
      </c>
      <c r="B479" s="38">
        <v>44674</v>
      </c>
      <c r="C479" s="39" t="str">
        <f t="shared" si="40"/>
        <v>2022-04-23</v>
      </c>
      <c r="D479" s="3">
        <f t="shared" si="41"/>
        <v>6</v>
      </c>
      <c r="G479" s="22">
        <f t="shared" si="42"/>
        <v>0</v>
      </c>
    </row>
    <row r="480" spans="1:7" ht="20.100000000000001" customHeight="1" x14ac:dyDescent="0.2">
      <c r="A480" s="3">
        <f t="shared" si="39"/>
        <v>479</v>
      </c>
      <c r="B480" s="38">
        <v>44675</v>
      </c>
      <c r="C480" s="39" t="str">
        <f t="shared" si="40"/>
        <v>2022-04-24</v>
      </c>
      <c r="D480" s="3">
        <f t="shared" si="41"/>
        <v>7</v>
      </c>
      <c r="G480" s="22">
        <f t="shared" si="42"/>
        <v>0</v>
      </c>
    </row>
    <row r="481" spans="1:7" ht="20.100000000000001" customHeight="1" x14ac:dyDescent="0.2">
      <c r="A481" s="3">
        <f t="shared" si="39"/>
        <v>480</v>
      </c>
      <c r="B481" s="38">
        <v>44676</v>
      </c>
      <c r="C481" s="39" t="str">
        <f t="shared" si="40"/>
        <v>2022-04-25</v>
      </c>
      <c r="D481" s="3">
        <f t="shared" si="41"/>
        <v>1</v>
      </c>
      <c r="G481" s="22">
        <f t="shared" si="42"/>
        <v>1</v>
      </c>
    </row>
    <row r="482" spans="1:7" ht="20.100000000000001" customHeight="1" x14ac:dyDescent="0.2">
      <c r="A482" s="3">
        <f t="shared" si="39"/>
        <v>481</v>
      </c>
      <c r="B482" s="38">
        <v>44677</v>
      </c>
      <c r="C482" s="39" t="str">
        <f t="shared" si="40"/>
        <v>2022-04-26</v>
      </c>
      <c r="D482" s="3">
        <f t="shared" si="41"/>
        <v>2</v>
      </c>
      <c r="G482" s="22">
        <f t="shared" si="42"/>
        <v>1</v>
      </c>
    </row>
    <row r="483" spans="1:7" ht="20.100000000000001" customHeight="1" x14ac:dyDescent="0.2">
      <c r="A483" s="3">
        <f t="shared" si="39"/>
        <v>482</v>
      </c>
      <c r="B483" s="38">
        <v>44678</v>
      </c>
      <c r="C483" s="39" t="str">
        <f t="shared" si="40"/>
        <v>2022-04-27</v>
      </c>
      <c r="D483" s="3">
        <f t="shared" si="41"/>
        <v>3</v>
      </c>
      <c r="G483" s="22">
        <f t="shared" si="42"/>
        <v>1</v>
      </c>
    </row>
    <row r="484" spans="1:7" ht="20.100000000000001" customHeight="1" x14ac:dyDescent="0.2">
      <c r="A484" s="3">
        <f t="shared" si="39"/>
        <v>483</v>
      </c>
      <c r="B484" s="38">
        <v>44679</v>
      </c>
      <c r="C484" s="39" t="str">
        <f t="shared" si="40"/>
        <v>2022-04-28</v>
      </c>
      <c r="D484" s="3">
        <f t="shared" si="41"/>
        <v>4</v>
      </c>
      <c r="G484" s="22">
        <f t="shared" si="42"/>
        <v>1</v>
      </c>
    </row>
    <row r="485" spans="1:7" ht="20.100000000000001" customHeight="1" x14ac:dyDescent="0.2">
      <c r="A485" s="3">
        <f t="shared" si="39"/>
        <v>484</v>
      </c>
      <c r="B485" s="38">
        <v>44680</v>
      </c>
      <c r="C485" s="39" t="str">
        <f t="shared" si="40"/>
        <v>2022-04-29</v>
      </c>
      <c r="D485" s="3">
        <f t="shared" si="41"/>
        <v>5</v>
      </c>
      <c r="G485" s="22">
        <f t="shared" si="42"/>
        <v>1</v>
      </c>
    </row>
    <row r="486" spans="1:7" ht="20.100000000000001" customHeight="1" x14ac:dyDescent="0.2">
      <c r="A486" s="3">
        <f t="shared" si="39"/>
        <v>485</v>
      </c>
      <c r="B486" s="38">
        <v>44681</v>
      </c>
      <c r="C486" s="39" t="str">
        <f t="shared" si="40"/>
        <v>2022-04-30</v>
      </c>
      <c r="D486" s="3">
        <f t="shared" si="41"/>
        <v>6</v>
      </c>
      <c r="G486" s="22">
        <f t="shared" si="42"/>
        <v>0</v>
      </c>
    </row>
    <row r="487" spans="1:7" ht="20.100000000000001" customHeight="1" x14ac:dyDescent="0.2">
      <c r="A487" s="3">
        <f t="shared" si="39"/>
        <v>486</v>
      </c>
      <c r="B487" s="38">
        <v>44682</v>
      </c>
      <c r="C487" s="39" t="str">
        <f t="shared" si="40"/>
        <v>2022-05-01</v>
      </c>
      <c r="D487" s="3">
        <f t="shared" si="41"/>
        <v>7</v>
      </c>
      <c r="G487" s="22">
        <f t="shared" si="42"/>
        <v>0</v>
      </c>
    </row>
    <row r="488" spans="1:7" ht="20.100000000000001" customHeight="1" x14ac:dyDescent="0.2">
      <c r="A488" s="3">
        <f t="shared" si="39"/>
        <v>487</v>
      </c>
      <c r="B488" s="38">
        <v>44683</v>
      </c>
      <c r="C488" s="39" t="str">
        <f t="shared" si="40"/>
        <v>2022-05-02</v>
      </c>
      <c r="D488" s="3">
        <f t="shared" si="41"/>
        <v>1</v>
      </c>
      <c r="G488" s="22">
        <f t="shared" si="42"/>
        <v>1</v>
      </c>
    </row>
    <row r="489" spans="1:7" ht="20.100000000000001" customHeight="1" x14ac:dyDescent="0.2">
      <c r="A489" s="3">
        <f t="shared" si="39"/>
        <v>488</v>
      </c>
      <c r="B489" s="38">
        <v>44684</v>
      </c>
      <c r="C489" s="39" t="str">
        <f t="shared" si="40"/>
        <v>2022-05-03</v>
      </c>
      <c r="D489" s="3">
        <f t="shared" si="41"/>
        <v>2</v>
      </c>
      <c r="G489" s="22">
        <f t="shared" si="42"/>
        <v>1</v>
      </c>
    </row>
    <row r="490" spans="1:7" ht="20.100000000000001" customHeight="1" x14ac:dyDescent="0.2">
      <c r="A490" s="3">
        <f t="shared" si="39"/>
        <v>489</v>
      </c>
      <c r="B490" s="38">
        <v>44685</v>
      </c>
      <c r="C490" s="39" t="str">
        <f t="shared" si="40"/>
        <v>2022-05-04</v>
      </c>
      <c r="D490" s="3">
        <f t="shared" si="41"/>
        <v>3</v>
      </c>
      <c r="G490" s="22">
        <f t="shared" si="42"/>
        <v>1</v>
      </c>
    </row>
    <row r="491" spans="1:7" ht="20.100000000000001" customHeight="1" x14ac:dyDescent="0.2">
      <c r="A491" s="3">
        <f t="shared" si="39"/>
        <v>490</v>
      </c>
      <c r="B491" s="38">
        <v>44686</v>
      </c>
      <c r="C491" s="39" t="str">
        <f t="shared" si="40"/>
        <v>2022-05-05</v>
      </c>
      <c r="D491" s="3">
        <f t="shared" si="41"/>
        <v>4</v>
      </c>
      <c r="G491" s="22">
        <f t="shared" si="42"/>
        <v>1</v>
      </c>
    </row>
    <row r="492" spans="1:7" ht="20.100000000000001" customHeight="1" x14ac:dyDescent="0.2">
      <c r="A492" s="3">
        <f t="shared" si="39"/>
        <v>491</v>
      </c>
      <c r="B492" s="38">
        <v>44687</v>
      </c>
      <c r="C492" s="39" t="str">
        <f t="shared" si="40"/>
        <v>2022-05-06</v>
      </c>
      <c r="D492" s="3">
        <f t="shared" si="41"/>
        <v>5</v>
      </c>
      <c r="G492" s="22">
        <f t="shared" si="42"/>
        <v>1</v>
      </c>
    </row>
    <row r="493" spans="1:7" ht="20.100000000000001" customHeight="1" x14ac:dyDescent="0.2">
      <c r="A493" s="3">
        <f t="shared" si="39"/>
        <v>492</v>
      </c>
      <c r="B493" s="38">
        <v>44688</v>
      </c>
      <c r="C493" s="39" t="str">
        <f t="shared" si="40"/>
        <v>2022-05-07</v>
      </c>
      <c r="D493" s="3">
        <f t="shared" si="41"/>
        <v>6</v>
      </c>
      <c r="G493" s="22">
        <f t="shared" si="42"/>
        <v>0</v>
      </c>
    </row>
    <row r="494" spans="1:7" ht="20.100000000000001" customHeight="1" x14ac:dyDescent="0.2">
      <c r="A494" s="3">
        <f t="shared" si="39"/>
        <v>493</v>
      </c>
      <c r="B494" s="38">
        <v>44689</v>
      </c>
      <c r="C494" s="39" t="str">
        <f t="shared" si="40"/>
        <v>2022-05-08</v>
      </c>
      <c r="D494" s="3">
        <f t="shared" si="41"/>
        <v>7</v>
      </c>
      <c r="G494" s="22">
        <f t="shared" si="42"/>
        <v>0</v>
      </c>
    </row>
    <row r="495" spans="1:7" ht="20.100000000000001" customHeight="1" x14ac:dyDescent="0.2">
      <c r="A495" s="3">
        <f t="shared" si="39"/>
        <v>494</v>
      </c>
      <c r="B495" s="38">
        <v>44690</v>
      </c>
      <c r="C495" s="39" t="str">
        <f t="shared" si="40"/>
        <v>2022-05-09</v>
      </c>
      <c r="D495" s="3">
        <f t="shared" si="41"/>
        <v>1</v>
      </c>
      <c r="G495" s="22">
        <f t="shared" si="42"/>
        <v>1</v>
      </c>
    </row>
    <row r="496" spans="1:7" ht="20.100000000000001" customHeight="1" x14ac:dyDescent="0.2">
      <c r="A496" s="3">
        <f t="shared" si="39"/>
        <v>495</v>
      </c>
      <c r="B496" s="38">
        <v>44691</v>
      </c>
      <c r="C496" s="39" t="str">
        <f t="shared" si="40"/>
        <v>2022-05-10</v>
      </c>
      <c r="D496" s="3">
        <f t="shared" si="41"/>
        <v>2</v>
      </c>
      <c r="G496" s="22">
        <f t="shared" si="42"/>
        <v>1</v>
      </c>
    </row>
    <row r="497" spans="1:7" ht="20.100000000000001" customHeight="1" x14ac:dyDescent="0.2">
      <c r="A497" s="3">
        <f t="shared" si="39"/>
        <v>496</v>
      </c>
      <c r="B497" s="38">
        <v>44692</v>
      </c>
      <c r="C497" s="39" t="str">
        <f t="shared" si="40"/>
        <v>2022-05-11</v>
      </c>
      <c r="D497" s="3">
        <f t="shared" si="41"/>
        <v>3</v>
      </c>
      <c r="G497" s="22">
        <f t="shared" si="42"/>
        <v>1</v>
      </c>
    </row>
    <row r="498" spans="1:7" ht="20.100000000000001" customHeight="1" x14ac:dyDescent="0.2">
      <c r="A498" s="3">
        <f t="shared" si="39"/>
        <v>497</v>
      </c>
      <c r="B498" s="38">
        <v>44693</v>
      </c>
      <c r="C498" s="39" t="str">
        <f t="shared" si="40"/>
        <v>2022-05-12</v>
      </c>
      <c r="D498" s="3">
        <f t="shared" si="41"/>
        <v>4</v>
      </c>
      <c r="G498" s="22">
        <f t="shared" si="42"/>
        <v>1</v>
      </c>
    </row>
    <row r="499" spans="1:7" ht="20.100000000000001" customHeight="1" x14ac:dyDescent="0.2">
      <c r="A499" s="3">
        <f t="shared" si="39"/>
        <v>498</v>
      </c>
      <c r="B499" s="38">
        <v>44694</v>
      </c>
      <c r="C499" s="39" t="str">
        <f t="shared" si="40"/>
        <v>2022-05-13</v>
      </c>
      <c r="D499" s="3">
        <f t="shared" si="41"/>
        <v>5</v>
      </c>
      <c r="G499" s="22">
        <f t="shared" si="42"/>
        <v>1</v>
      </c>
    </row>
    <row r="500" spans="1:7" ht="20.100000000000001" customHeight="1" x14ac:dyDescent="0.2">
      <c r="A500" s="3">
        <f t="shared" si="39"/>
        <v>499</v>
      </c>
      <c r="B500" s="38">
        <v>44695</v>
      </c>
      <c r="C500" s="39" t="str">
        <f t="shared" si="40"/>
        <v>2022-05-14</v>
      </c>
      <c r="D500" s="3">
        <f t="shared" si="41"/>
        <v>6</v>
      </c>
      <c r="G500" s="22">
        <f t="shared" si="42"/>
        <v>0</v>
      </c>
    </row>
    <row r="501" spans="1:7" ht="20.100000000000001" customHeight="1" x14ac:dyDescent="0.2">
      <c r="A501" s="3">
        <f t="shared" si="39"/>
        <v>500</v>
      </c>
      <c r="B501" s="38">
        <v>44696</v>
      </c>
      <c r="C501" s="39" t="str">
        <f t="shared" si="40"/>
        <v>2022-05-15</v>
      </c>
      <c r="D501" s="3">
        <f t="shared" si="41"/>
        <v>7</v>
      </c>
      <c r="G501" s="22">
        <f t="shared" si="42"/>
        <v>0</v>
      </c>
    </row>
    <row r="502" spans="1:7" ht="20.100000000000001" customHeight="1" x14ac:dyDescent="0.2">
      <c r="A502" s="3">
        <f t="shared" si="39"/>
        <v>501</v>
      </c>
      <c r="B502" s="38">
        <v>44697</v>
      </c>
      <c r="C502" s="39" t="str">
        <f t="shared" si="40"/>
        <v>2022-05-16</v>
      </c>
      <c r="D502" s="3">
        <f t="shared" si="41"/>
        <v>1</v>
      </c>
      <c r="G502" s="22">
        <f t="shared" si="42"/>
        <v>1</v>
      </c>
    </row>
    <row r="503" spans="1:7" ht="20.100000000000001" customHeight="1" x14ac:dyDescent="0.2">
      <c r="A503" s="3">
        <f t="shared" si="39"/>
        <v>502</v>
      </c>
      <c r="B503" s="38">
        <v>44698</v>
      </c>
      <c r="C503" s="39" t="str">
        <f t="shared" si="40"/>
        <v>2022-05-17</v>
      </c>
      <c r="D503" s="3">
        <f t="shared" si="41"/>
        <v>2</v>
      </c>
      <c r="G503" s="22">
        <f t="shared" si="42"/>
        <v>1</v>
      </c>
    </row>
    <row r="504" spans="1:7" ht="20.100000000000001" customHeight="1" x14ac:dyDescent="0.2">
      <c r="A504" s="3">
        <f t="shared" si="39"/>
        <v>503</v>
      </c>
      <c r="B504" s="38">
        <v>44699</v>
      </c>
      <c r="C504" s="39" t="str">
        <f t="shared" si="40"/>
        <v>2022-05-18</v>
      </c>
      <c r="D504" s="3">
        <f t="shared" si="41"/>
        <v>3</v>
      </c>
      <c r="G504" s="22">
        <f t="shared" si="42"/>
        <v>1</v>
      </c>
    </row>
    <row r="505" spans="1:7" ht="20.100000000000001" customHeight="1" x14ac:dyDescent="0.2">
      <c r="A505" s="3">
        <f t="shared" si="39"/>
        <v>504</v>
      </c>
      <c r="B505" s="38">
        <v>44700</v>
      </c>
      <c r="C505" s="39" t="str">
        <f t="shared" si="40"/>
        <v>2022-05-19</v>
      </c>
      <c r="D505" s="3">
        <f t="shared" si="41"/>
        <v>4</v>
      </c>
      <c r="G505" s="22">
        <f t="shared" si="42"/>
        <v>1</v>
      </c>
    </row>
    <row r="506" spans="1:7" ht="20.100000000000001" customHeight="1" x14ac:dyDescent="0.2">
      <c r="A506" s="3">
        <f t="shared" si="39"/>
        <v>505</v>
      </c>
      <c r="B506" s="38">
        <v>44701</v>
      </c>
      <c r="C506" s="39" t="str">
        <f t="shared" si="40"/>
        <v>2022-05-20</v>
      </c>
      <c r="D506" s="3">
        <f t="shared" si="41"/>
        <v>5</v>
      </c>
      <c r="G506" s="22">
        <f t="shared" si="42"/>
        <v>1</v>
      </c>
    </row>
    <row r="507" spans="1:7" ht="20.100000000000001" customHeight="1" x14ac:dyDescent="0.2">
      <c r="A507" s="3">
        <f t="shared" si="39"/>
        <v>506</v>
      </c>
      <c r="B507" s="38">
        <v>44702</v>
      </c>
      <c r="C507" s="39" t="str">
        <f t="shared" si="40"/>
        <v>2022-05-21</v>
      </c>
      <c r="D507" s="3">
        <f t="shared" si="41"/>
        <v>6</v>
      </c>
      <c r="G507" s="22">
        <f t="shared" si="42"/>
        <v>0</v>
      </c>
    </row>
    <row r="508" spans="1:7" ht="20.100000000000001" customHeight="1" x14ac:dyDescent="0.2">
      <c r="A508" s="3">
        <f t="shared" si="39"/>
        <v>507</v>
      </c>
      <c r="B508" s="38">
        <v>44703</v>
      </c>
      <c r="C508" s="39" t="str">
        <f t="shared" si="40"/>
        <v>2022-05-22</v>
      </c>
      <c r="D508" s="3">
        <f t="shared" si="41"/>
        <v>7</v>
      </c>
      <c r="G508" s="22">
        <f t="shared" si="42"/>
        <v>0</v>
      </c>
    </row>
    <row r="509" spans="1:7" ht="20.100000000000001" customHeight="1" x14ac:dyDescent="0.2">
      <c r="A509" s="3">
        <f t="shared" si="39"/>
        <v>508</v>
      </c>
      <c r="B509" s="38">
        <v>44704</v>
      </c>
      <c r="C509" s="39" t="str">
        <f t="shared" si="40"/>
        <v>2022-05-23</v>
      </c>
      <c r="D509" s="3">
        <f t="shared" si="41"/>
        <v>1</v>
      </c>
      <c r="G509" s="22">
        <f t="shared" si="42"/>
        <v>1</v>
      </c>
    </row>
    <row r="510" spans="1:7" ht="20.100000000000001" customHeight="1" x14ac:dyDescent="0.2">
      <c r="A510" s="3">
        <f t="shared" si="39"/>
        <v>509</v>
      </c>
      <c r="B510" s="38">
        <v>44705</v>
      </c>
      <c r="C510" s="39" t="str">
        <f t="shared" si="40"/>
        <v>2022-05-24</v>
      </c>
      <c r="D510" s="3">
        <f t="shared" si="41"/>
        <v>2</v>
      </c>
      <c r="G510" s="22">
        <f t="shared" si="42"/>
        <v>1</v>
      </c>
    </row>
    <row r="511" spans="1:7" ht="20.100000000000001" customHeight="1" x14ac:dyDescent="0.2">
      <c r="A511" s="3">
        <f t="shared" si="39"/>
        <v>510</v>
      </c>
      <c r="B511" s="38">
        <v>44706</v>
      </c>
      <c r="C511" s="39" t="str">
        <f t="shared" si="40"/>
        <v>2022-05-25</v>
      </c>
      <c r="D511" s="3">
        <f t="shared" si="41"/>
        <v>3</v>
      </c>
      <c r="G511" s="22">
        <f t="shared" si="42"/>
        <v>1</v>
      </c>
    </row>
    <row r="512" spans="1:7" ht="20.100000000000001" customHeight="1" x14ac:dyDescent="0.2">
      <c r="A512" s="3">
        <f t="shared" si="39"/>
        <v>511</v>
      </c>
      <c r="B512" s="38">
        <v>44707</v>
      </c>
      <c r="C512" s="39" t="str">
        <f t="shared" si="40"/>
        <v>2022-05-26</v>
      </c>
      <c r="D512" s="3">
        <f t="shared" si="41"/>
        <v>4</v>
      </c>
      <c r="G512" s="22">
        <f t="shared" si="42"/>
        <v>1</v>
      </c>
    </row>
    <row r="513" spans="1:7" ht="20.100000000000001" customHeight="1" x14ac:dyDescent="0.2">
      <c r="A513" s="3">
        <f t="shared" si="39"/>
        <v>512</v>
      </c>
      <c r="B513" s="38">
        <v>44708</v>
      </c>
      <c r="C513" s="39" t="str">
        <f t="shared" si="40"/>
        <v>2022-05-27</v>
      </c>
      <c r="D513" s="3">
        <f t="shared" si="41"/>
        <v>5</v>
      </c>
      <c r="G513" s="22">
        <f t="shared" si="42"/>
        <v>1</v>
      </c>
    </row>
    <row r="514" spans="1:7" ht="20.100000000000001" customHeight="1" x14ac:dyDescent="0.2">
      <c r="A514" s="3">
        <f t="shared" si="39"/>
        <v>513</v>
      </c>
      <c r="B514" s="38">
        <v>44709</v>
      </c>
      <c r="C514" s="39" t="str">
        <f t="shared" si="40"/>
        <v>2022-05-28</v>
      </c>
      <c r="D514" s="3">
        <f t="shared" si="41"/>
        <v>6</v>
      </c>
      <c r="G514" s="22">
        <f t="shared" si="42"/>
        <v>0</v>
      </c>
    </row>
    <row r="515" spans="1:7" ht="20.100000000000001" customHeight="1" x14ac:dyDescent="0.2">
      <c r="A515" s="3">
        <f t="shared" si="39"/>
        <v>514</v>
      </c>
      <c r="B515" s="38">
        <v>44710</v>
      </c>
      <c r="C515" s="39" t="str">
        <f t="shared" si="40"/>
        <v>2022-05-29</v>
      </c>
      <c r="D515" s="3">
        <f t="shared" si="41"/>
        <v>7</v>
      </c>
      <c r="G515" s="22">
        <f t="shared" si="42"/>
        <v>0</v>
      </c>
    </row>
    <row r="516" spans="1:7" ht="20.100000000000001" customHeight="1" x14ac:dyDescent="0.2">
      <c r="A516" s="3">
        <f t="shared" si="39"/>
        <v>515</v>
      </c>
      <c r="B516" s="38">
        <v>44711</v>
      </c>
      <c r="C516" s="39" t="str">
        <f t="shared" si="40"/>
        <v>2022-05-30</v>
      </c>
      <c r="D516" s="3">
        <f t="shared" si="41"/>
        <v>1</v>
      </c>
      <c r="E516" s="7" t="s">
        <v>3637</v>
      </c>
      <c r="F516" s="3">
        <v>1</v>
      </c>
      <c r="G516" s="22">
        <f t="shared" si="42"/>
        <v>0</v>
      </c>
    </row>
    <row r="517" spans="1:7" ht="20.100000000000001" customHeight="1" x14ac:dyDescent="0.2">
      <c r="A517" s="3">
        <f t="shared" ref="A517:A580" si="43">1+A516</f>
        <v>516</v>
      </c>
      <c r="B517" s="38">
        <v>44712</v>
      </c>
      <c r="C517" s="39" t="str">
        <f t="shared" si="40"/>
        <v>2022-05-31</v>
      </c>
      <c r="D517" s="3">
        <f t="shared" si="41"/>
        <v>2</v>
      </c>
      <c r="G517" s="22">
        <f t="shared" si="42"/>
        <v>1</v>
      </c>
    </row>
    <row r="518" spans="1:7" ht="20.100000000000001" customHeight="1" x14ac:dyDescent="0.2">
      <c r="A518" s="3">
        <f t="shared" si="43"/>
        <v>517</v>
      </c>
      <c r="B518" s="38">
        <v>44713</v>
      </c>
      <c r="C518" s="39" t="str">
        <f t="shared" ref="C518:C581" si="44">TEXT(B518,"yyyy-mm-dd")</f>
        <v>2022-06-01</v>
      </c>
      <c r="D518" s="3">
        <f t="shared" ref="D518:D581" si="45">WEEKDAY(B518,2)</f>
        <v>3</v>
      </c>
      <c r="G518" s="22">
        <f t="shared" ref="G518:G581" si="46">IF(AND(D518&lt;=5,F518&lt;&gt;1),1,0)</f>
        <v>1</v>
      </c>
    </row>
    <row r="519" spans="1:7" ht="20.100000000000001" customHeight="1" x14ac:dyDescent="0.2">
      <c r="A519" s="3">
        <f t="shared" si="43"/>
        <v>518</v>
      </c>
      <c r="B519" s="38">
        <v>44714</v>
      </c>
      <c r="C519" s="39" t="str">
        <f t="shared" si="44"/>
        <v>2022-06-02</v>
      </c>
      <c r="D519" s="3">
        <f t="shared" si="45"/>
        <v>4</v>
      </c>
      <c r="G519" s="22">
        <f t="shared" si="46"/>
        <v>1</v>
      </c>
    </row>
    <row r="520" spans="1:7" ht="20.100000000000001" customHeight="1" x14ac:dyDescent="0.2">
      <c r="A520" s="3">
        <f t="shared" si="43"/>
        <v>519</v>
      </c>
      <c r="B520" s="38">
        <v>44715</v>
      </c>
      <c r="C520" s="39" t="str">
        <f t="shared" si="44"/>
        <v>2022-06-03</v>
      </c>
      <c r="D520" s="3">
        <f t="shared" si="45"/>
        <v>5</v>
      </c>
      <c r="G520" s="22">
        <f t="shared" si="46"/>
        <v>1</v>
      </c>
    </row>
    <row r="521" spans="1:7" ht="20.100000000000001" customHeight="1" x14ac:dyDescent="0.2">
      <c r="A521" s="3">
        <f t="shared" si="43"/>
        <v>520</v>
      </c>
      <c r="B521" s="38">
        <v>44716</v>
      </c>
      <c r="C521" s="39" t="str">
        <f t="shared" si="44"/>
        <v>2022-06-04</v>
      </c>
      <c r="D521" s="3">
        <f t="shared" si="45"/>
        <v>6</v>
      </c>
      <c r="G521" s="22">
        <f t="shared" si="46"/>
        <v>0</v>
      </c>
    </row>
    <row r="522" spans="1:7" ht="20.100000000000001" customHeight="1" x14ac:dyDescent="0.2">
      <c r="A522" s="3">
        <f t="shared" si="43"/>
        <v>521</v>
      </c>
      <c r="B522" s="38">
        <v>44717</v>
      </c>
      <c r="C522" s="39" t="str">
        <f t="shared" si="44"/>
        <v>2022-06-05</v>
      </c>
      <c r="D522" s="3">
        <f t="shared" si="45"/>
        <v>7</v>
      </c>
      <c r="G522" s="22">
        <f t="shared" si="46"/>
        <v>0</v>
      </c>
    </row>
    <row r="523" spans="1:7" ht="20.100000000000001" customHeight="1" x14ac:dyDescent="0.2">
      <c r="A523" s="3">
        <f t="shared" si="43"/>
        <v>522</v>
      </c>
      <c r="B523" s="38">
        <v>44718</v>
      </c>
      <c r="C523" s="39" t="str">
        <f t="shared" si="44"/>
        <v>2022-06-06</v>
      </c>
      <c r="D523" s="3">
        <f t="shared" si="45"/>
        <v>1</v>
      </c>
      <c r="G523" s="22">
        <f t="shared" si="46"/>
        <v>1</v>
      </c>
    </row>
    <row r="524" spans="1:7" ht="20.100000000000001" customHeight="1" x14ac:dyDescent="0.2">
      <c r="A524" s="3">
        <f t="shared" si="43"/>
        <v>523</v>
      </c>
      <c r="B524" s="38">
        <v>44719</v>
      </c>
      <c r="C524" s="39" t="str">
        <f t="shared" si="44"/>
        <v>2022-06-07</v>
      </c>
      <c r="D524" s="3">
        <f t="shared" si="45"/>
        <v>2</v>
      </c>
      <c r="G524" s="22">
        <f t="shared" si="46"/>
        <v>1</v>
      </c>
    </row>
    <row r="525" spans="1:7" ht="20.100000000000001" customHeight="1" x14ac:dyDescent="0.2">
      <c r="A525" s="3">
        <f t="shared" si="43"/>
        <v>524</v>
      </c>
      <c r="B525" s="38">
        <v>44720</v>
      </c>
      <c r="C525" s="39" t="str">
        <f t="shared" si="44"/>
        <v>2022-06-08</v>
      </c>
      <c r="D525" s="3">
        <f t="shared" si="45"/>
        <v>3</v>
      </c>
      <c r="G525" s="22">
        <f t="shared" si="46"/>
        <v>1</v>
      </c>
    </row>
    <row r="526" spans="1:7" ht="20.100000000000001" customHeight="1" x14ac:dyDescent="0.2">
      <c r="A526" s="3">
        <f t="shared" si="43"/>
        <v>525</v>
      </c>
      <c r="B526" s="38">
        <v>44721</v>
      </c>
      <c r="C526" s="39" t="str">
        <f t="shared" si="44"/>
        <v>2022-06-09</v>
      </c>
      <c r="D526" s="3">
        <f t="shared" si="45"/>
        <v>4</v>
      </c>
      <c r="G526" s="22">
        <f t="shared" si="46"/>
        <v>1</v>
      </c>
    </row>
    <row r="527" spans="1:7" ht="20.100000000000001" customHeight="1" x14ac:dyDescent="0.2">
      <c r="A527" s="3">
        <f t="shared" si="43"/>
        <v>526</v>
      </c>
      <c r="B527" s="38">
        <v>44722</v>
      </c>
      <c r="C527" s="39" t="str">
        <f t="shared" si="44"/>
        <v>2022-06-10</v>
      </c>
      <c r="D527" s="3">
        <f t="shared" si="45"/>
        <v>5</v>
      </c>
      <c r="G527" s="22">
        <f t="shared" si="46"/>
        <v>1</v>
      </c>
    </row>
    <row r="528" spans="1:7" ht="20.100000000000001" customHeight="1" x14ac:dyDescent="0.2">
      <c r="A528" s="3">
        <f t="shared" si="43"/>
        <v>527</v>
      </c>
      <c r="B528" s="38">
        <v>44723</v>
      </c>
      <c r="C528" s="39" t="str">
        <f t="shared" si="44"/>
        <v>2022-06-11</v>
      </c>
      <c r="D528" s="3">
        <f t="shared" si="45"/>
        <v>6</v>
      </c>
      <c r="G528" s="22">
        <f t="shared" si="46"/>
        <v>0</v>
      </c>
    </row>
    <row r="529" spans="1:7" ht="20.100000000000001" customHeight="1" x14ac:dyDescent="0.2">
      <c r="A529" s="3">
        <f t="shared" si="43"/>
        <v>528</v>
      </c>
      <c r="B529" s="38">
        <v>44724</v>
      </c>
      <c r="C529" s="39" t="str">
        <f t="shared" si="44"/>
        <v>2022-06-12</v>
      </c>
      <c r="D529" s="3">
        <f t="shared" si="45"/>
        <v>7</v>
      </c>
      <c r="G529" s="22">
        <f t="shared" si="46"/>
        <v>0</v>
      </c>
    </row>
    <row r="530" spans="1:7" ht="20.100000000000001" customHeight="1" x14ac:dyDescent="0.2">
      <c r="A530" s="3">
        <f t="shared" si="43"/>
        <v>529</v>
      </c>
      <c r="B530" s="38">
        <v>44725</v>
      </c>
      <c r="C530" s="39" t="str">
        <f t="shared" si="44"/>
        <v>2022-06-13</v>
      </c>
      <c r="D530" s="3">
        <f t="shared" si="45"/>
        <v>1</v>
      </c>
      <c r="G530" s="22">
        <f t="shared" si="46"/>
        <v>1</v>
      </c>
    </row>
    <row r="531" spans="1:7" ht="20.100000000000001" customHeight="1" x14ac:dyDescent="0.2">
      <c r="A531" s="3">
        <f t="shared" si="43"/>
        <v>530</v>
      </c>
      <c r="B531" s="38">
        <v>44726</v>
      </c>
      <c r="C531" s="39" t="str">
        <f t="shared" si="44"/>
        <v>2022-06-14</v>
      </c>
      <c r="D531" s="3">
        <f t="shared" si="45"/>
        <v>2</v>
      </c>
      <c r="G531" s="22">
        <f t="shared" si="46"/>
        <v>1</v>
      </c>
    </row>
    <row r="532" spans="1:7" ht="20.100000000000001" customHeight="1" x14ac:dyDescent="0.2">
      <c r="A532" s="3">
        <f t="shared" si="43"/>
        <v>531</v>
      </c>
      <c r="B532" s="38">
        <v>44727</v>
      </c>
      <c r="C532" s="39" t="str">
        <f t="shared" si="44"/>
        <v>2022-06-15</v>
      </c>
      <c r="D532" s="3">
        <f t="shared" si="45"/>
        <v>3</v>
      </c>
      <c r="G532" s="22">
        <f t="shared" si="46"/>
        <v>1</v>
      </c>
    </row>
    <row r="533" spans="1:7" ht="20.100000000000001" customHeight="1" x14ac:dyDescent="0.2">
      <c r="A533" s="3">
        <f t="shared" si="43"/>
        <v>532</v>
      </c>
      <c r="B533" s="38">
        <v>44728</v>
      </c>
      <c r="C533" s="39" t="str">
        <f t="shared" si="44"/>
        <v>2022-06-16</v>
      </c>
      <c r="D533" s="3">
        <f t="shared" si="45"/>
        <v>4</v>
      </c>
      <c r="G533" s="22">
        <f t="shared" si="46"/>
        <v>1</v>
      </c>
    </row>
    <row r="534" spans="1:7" ht="20.100000000000001" customHeight="1" x14ac:dyDescent="0.2">
      <c r="A534" s="3">
        <f t="shared" si="43"/>
        <v>533</v>
      </c>
      <c r="B534" s="38">
        <v>44729</v>
      </c>
      <c r="C534" s="39" t="str">
        <f t="shared" si="44"/>
        <v>2022-06-17</v>
      </c>
      <c r="D534" s="3">
        <f t="shared" si="45"/>
        <v>5</v>
      </c>
      <c r="G534" s="22">
        <f t="shared" si="46"/>
        <v>1</v>
      </c>
    </row>
    <row r="535" spans="1:7" ht="20.100000000000001" customHeight="1" x14ac:dyDescent="0.2">
      <c r="A535" s="3">
        <f t="shared" si="43"/>
        <v>534</v>
      </c>
      <c r="B535" s="38">
        <v>44730</v>
      </c>
      <c r="C535" s="39" t="str">
        <f t="shared" si="44"/>
        <v>2022-06-18</v>
      </c>
      <c r="D535" s="3">
        <f t="shared" si="45"/>
        <v>6</v>
      </c>
      <c r="G535" s="22">
        <f t="shared" si="46"/>
        <v>0</v>
      </c>
    </row>
    <row r="536" spans="1:7" ht="20.100000000000001" customHeight="1" x14ac:dyDescent="0.2">
      <c r="A536" s="3">
        <f t="shared" si="43"/>
        <v>535</v>
      </c>
      <c r="B536" s="38">
        <v>44731</v>
      </c>
      <c r="C536" s="39" t="str">
        <f t="shared" si="44"/>
        <v>2022-06-19</v>
      </c>
      <c r="D536" s="3">
        <f t="shared" si="45"/>
        <v>7</v>
      </c>
      <c r="G536" s="22">
        <f t="shared" si="46"/>
        <v>0</v>
      </c>
    </row>
    <row r="537" spans="1:7" ht="20.100000000000001" customHeight="1" x14ac:dyDescent="0.2">
      <c r="A537" s="3">
        <f t="shared" si="43"/>
        <v>536</v>
      </c>
      <c r="B537" s="38">
        <v>44732</v>
      </c>
      <c r="C537" s="39" t="str">
        <f t="shared" si="44"/>
        <v>2022-06-20</v>
      </c>
      <c r="D537" s="3">
        <f t="shared" si="45"/>
        <v>1</v>
      </c>
      <c r="E537" s="7" t="s">
        <v>3638</v>
      </c>
      <c r="F537" s="3">
        <v>1</v>
      </c>
      <c r="G537" s="22">
        <f t="shared" si="46"/>
        <v>0</v>
      </c>
    </row>
    <row r="538" spans="1:7" ht="20.100000000000001" customHeight="1" x14ac:dyDescent="0.2">
      <c r="A538" s="3">
        <f t="shared" si="43"/>
        <v>537</v>
      </c>
      <c r="B538" s="38">
        <v>44733</v>
      </c>
      <c r="C538" s="39" t="str">
        <f t="shared" si="44"/>
        <v>2022-06-21</v>
      </c>
      <c r="D538" s="3">
        <f t="shared" si="45"/>
        <v>2</v>
      </c>
      <c r="G538" s="22">
        <f t="shared" si="46"/>
        <v>1</v>
      </c>
    </row>
    <row r="539" spans="1:7" ht="20.100000000000001" customHeight="1" x14ac:dyDescent="0.2">
      <c r="A539" s="3">
        <f t="shared" si="43"/>
        <v>538</v>
      </c>
      <c r="B539" s="38">
        <v>44734</v>
      </c>
      <c r="C539" s="39" t="str">
        <f t="shared" si="44"/>
        <v>2022-06-22</v>
      </c>
      <c r="D539" s="3">
        <f t="shared" si="45"/>
        <v>3</v>
      </c>
      <c r="G539" s="22">
        <f t="shared" si="46"/>
        <v>1</v>
      </c>
    </row>
    <row r="540" spans="1:7" ht="20.100000000000001" customHeight="1" x14ac:dyDescent="0.2">
      <c r="A540" s="3">
        <f t="shared" si="43"/>
        <v>539</v>
      </c>
      <c r="B540" s="38">
        <v>44735</v>
      </c>
      <c r="C540" s="39" t="str">
        <f t="shared" si="44"/>
        <v>2022-06-23</v>
      </c>
      <c r="D540" s="3">
        <f t="shared" si="45"/>
        <v>4</v>
      </c>
      <c r="G540" s="22">
        <f t="shared" si="46"/>
        <v>1</v>
      </c>
    </row>
    <row r="541" spans="1:7" ht="20.100000000000001" customHeight="1" x14ac:dyDescent="0.2">
      <c r="A541" s="3">
        <f t="shared" si="43"/>
        <v>540</v>
      </c>
      <c r="B541" s="38">
        <v>44736</v>
      </c>
      <c r="C541" s="39" t="str">
        <f t="shared" si="44"/>
        <v>2022-06-24</v>
      </c>
      <c r="D541" s="3">
        <f t="shared" si="45"/>
        <v>5</v>
      </c>
      <c r="G541" s="22">
        <f t="shared" si="46"/>
        <v>1</v>
      </c>
    </row>
    <row r="542" spans="1:7" ht="20.100000000000001" customHeight="1" x14ac:dyDescent="0.2">
      <c r="A542" s="3">
        <f t="shared" si="43"/>
        <v>541</v>
      </c>
      <c r="B542" s="38">
        <v>44737</v>
      </c>
      <c r="C542" s="39" t="str">
        <f t="shared" si="44"/>
        <v>2022-06-25</v>
      </c>
      <c r="D542" s="3">
        <f t="shared" si="45"/>
        <v>6</v>
      </c>
      <c r="G542" s="22">
        <f t="shared" si="46"/>
        <v>0</v>
      </c>
    </row>
    <row r="543" spans="1:7" ht="20.100000000000001" customHeight="1" x14ac:dyDescent="0.2">
      <c r="A543" s="3">
        <f t="shared" si="43"/>
        <v>542</v>
      </c>
      <c r="B543" s="38">
        <v>44738</v>
      </c>
      <c r="C543" s="39" t="str">
        <f t="shared" si="44"/>
        <v>2022-06-26</v>
      </c>
      <c r="D543" s="3">
        <f t="shared" si="45"/>
        <v>7</v>
      </c>
      <c r="G543" s="22">
        <f t="shared" si="46"/>
        <v>0</v>
      </c>
    </row>
    <row r="544" spans="1:7" ht="20.100000000000001" customHeight="1" x14ac:dyDescent="0.2">
      <c r="A544" s="3">
        <f t="shared" si="43"/>
        <v>543</v>
      </c>
      <c r="B544" s="38">
        <v>44739</v>
      </c>
      <c r="C544" s="39" t="str">
        <f t="shared" si="44"/>
        <v>2022-06-27</v>
      </c>
      <c r="D544" s="3">
        <f t="shared" si="45"/>
        <v>1</v>
      </c>
      <c r="G544" s="22">
        <f t="shared" si="46"/>
        <v>1</v>
      </c>
    </row>
    <row r="545" spans="1:7" ht="20.100000000000001" customHeight="1" x14ac:dyDescent="0.2">
      <c r="A545" s="3">
        <f t="shared" si="43"/>
        <v>544</v>
      </c>
      <c r="B545" s="38">
        <v>44740</v>
      </c>
      <c r="C545" s="39" t="str">
        <f t="shared" si="44"/>
        <v>2022-06-28</v>
      </c>
      <c r="D545" s="3">
        <f t="shared" si="45"/>
        <v>2</v>
      </c>
      <c r="G545" s="22">
        <f t="shared" si="46"/>
        <v>1</v>
      </c>
    </row>
    <row r="546" spans="1:7" ht="20.100000000000001" customHeight="1" x14ac:dyDescent="0.2">
      <c r="A546" s="3">
        <f t="shared" si="43"/>
        <v>545</v>
      </c>
      <c r="B546" s="38">
        <v>44741</v>
      </c>
      <c r="C546" s="39" t="str">
        <f t="shared" si="44"/>
        <v>2022-06-29</v>
      </c>
      <c r="D546" s="3">
        <f t="shared" si="45"/>
        <v>3</v>
      </c>
      <c r="G546" s="22">
        <f t="shared" si="46"/>
        <v>1</v>
      </c>
    </row>
    <row r="547" spans="1:7" ht="20.100000000000001" customHeight="1" x14ac:dyDescent="0.2">
      <c r="A547" s="3">
        <f t="shared" si="43"/>
        <v>546</v>
      </c>
      <c r="B547" s="38">
        <v>44742</v>
      </c>
      <c r="C547" s="39" t="str">
        <f t="shared" si="44"/>
        <v>2022-06-30</v>
      </c>
      <c r="D547" s="3">
        <f t="shared" si="45"/>
        <v>4</v>
      </c>
      <c r="G547" s="22">
        <f t="shared" si="46"/>
        <v>1</v>
      </c>
    </row>
    <row r="548" spans="1:7" ht="20.100000000000001" customHeight="1" x14ac:dyDescent="0.2">
      <c r="A548" s="3">
        <f t="shared" si="43"/>
        <v>547</v>
      </c>
      <c r="B548" s="38">
        <v>44743</v>
      </c>
      <c r="C548" s="39" t="str">
        <f t="shared" si="44"/>
        <v>2022-07-01</v>
      </c>
      <c r="D548" s="3">
        <f t="shared" si="45"/>
        <v>5</v>
      </c>
      <c r="G548" s="22">
        <f t="shared" si="46"/>
        <v>1</v>
      </c>
    </row>
    <row r="549" spans="1:7" ht="20.100000000000001" customHeight="1" x14ac:dyDescent="0.2">
      <c r="A549" s="3">
        <f t="shared" si="43"/>
        <v>548</v>
      </c>
      <c r="B549" s="38">
        <v>44744</v>
      </c>
      <c r="C549" s="39" t="str">
        <f t="shared" si="44"/>
        <v>2022-07-02</v>
      </c>
      <c r="D549" s="3">
        <f t="shared" si="45"/>
        <v>6</v>
      </c>
      <c r="G549" s="22">
        <f t="shared" si="46"/>
        <v>0</v>
      </c>
    </row>
    <row r="550" spans="1:7" ht="20.100000000000001" customHeight="1" x14ac:dyDescent="0.2">
      <c r="A550" s="3">
        <f t="shared" si="43"/>
        <v>549</v>
      </c>
      <c r="B550" s="38">
        <v>44745</v>
      </c>
      <c r="C550" s="39" t="str">
        <f t="shared" si="44"/>
        <v>2022-07-03</v>
      </c>
      <c r="D550" s="3">
        <f t="shared" si="45"/>
        <v>7</v>
      </c>
      <c r="G550" s="22">
        <f t="shared" si="46"/>
        <v>0</v>
      </c>
    </row>
    <row r="551" spans="1:7" ht="20.100000000000001" customHeight="1" x14ac:dyDescent="0.2">
      <c r="A551" s="3">
        <f t="shared" si="43"/>
        <v>550</v>
      </c>
      <c r="B551" s="38">
        <v>44746</v>
      </c>
      <c r="C551" s="39" t="str">
        <f t="shared" si="44"/>
        <v>2022-07-04</v>
      </c>
      <c r="D551" s="3">
        <f t="shared" si="45"/>
        <v>1</v>
      </c>
      <c r="E551" s="7" t="s">
        <v>3639</v>
      </c>
      <c r="F551" s="3">
        <v>1</v>
      </c>
      <c r="G551" s="22">
        <f t="shared" si="46"/>
        <v>0</v>
      </c>
    </row>
    <row r="552" spans="1:7" ht="20.100000000000001" customHeight="1" x14ac:dyDescent="0.2">
      <c r="A552" s="3">
        <f t="shared" si="43"/>
        <v>551</v>
      </c>
      <c r="B552" s="38">
        <v>44747</v>
      </c>
      <c r="C552" s="39" t="str">
        <f t="shared" si="44"/>
        <v>2022-07-05</v>
      </c>
      <c r="D552" s="3">
        <f t="shared" si="45"/>
        <v>2</v>
      </c>
      <c r="G552" s="22">
        <f t="shared" si="46"/>
        <v>1</v>
      </c>
    </row>
    <row r="553" spans="1:7" ht="20.100000000000001" customHeight="1" x14ac:dyDescent="0.2">
      <c r="A553" s="3">
        <f t="shared" si="43"/>
        <v>552</v>
      </c>
      <c r="B553" s="38">
        <v>44748</v>
      </c>
      <c r="C553" s="39" t="str">
        <f t="shared" si="44"/>
        <v>2022-07-06</v>
      </c>
      <c r="D553" s="3">
        <f t="shared" si="45"/>
        <v>3</v>
      </c>
      <c r="G553" s="22">
        <f t="shared" si="46"/>
        <v>1</v>
      </c>
    </row>
    <row r="554" spans="1:7" ht="20.100000000000001" customHeight="1" x14ac:dyDescent="0.2">
      <c r="A554" s="3">
        <f t="shared" si="43"/>
        <v>553</v>
      </c>
      <c r="B554" s="38">
        <v>44749</v>
      </c>
      <c r="C554" s="39" t="str">
        <f t="shared" si="44"/>
        <v>2022-07-07</v>
      </c>
      <c r="D554" s="3">
        <f t="shared" si="45"/>
        <v>4</v>
      </c>
      <c r="G554" s="22">
        <f t="shared" si="46"/>
        <v>1</v>
      </c>
    </row>
    <row r="555" spans="1:7" ht="20.100000000000001" customHeight="1" x14ac:dyDescent="0.2">
      <c r="A555" s="3">
        <f t="shared" si="43"/>
        <v>554</v>
      </c>
      <c r="B555" s="38">
        <v>44750</v>
      </c>
      <c r="C555" s="39" t="str">
        <f t="shared" si="44"/>
        <v>2022-07-08</v>
      </c>
      <c r="D555" s="3">
        <f t="shared" si="45"/>
        <v>5</v>
      </c>
      <c r="G555" s="22">
        <f t="shared" si="46"/>
        <v>1</v>
      </c>
    </row>
    <row r="556" spans="1:7" ht="20.100000000000001" customHeight="1" x14ac:dyDescent="0.2">
      <c r="A556" s="3">
        <f t="shared" si="43"/>
        <v>555</v>
      </c>
      <c r="B556" s="38">
        <v>44751</v>
      </c>
      <c r="C556" s="39" t="str">
        <f t="shared" si="44"/>
        <v>2022-07-09</v>
      </c>
      <c r="D556" s="3">
        <f t="shared" si="45"/>
        <v>6</v>
      </c>
      <c r="G556" s="22">
        <f t="shared" si="46"/>
        <v>0</v>
      </c>
    </row>
    <row r="557" spans="1:7" ht="20.100000000000001" customHeight="1" x14ac:dyDescent="0.2">
      <c r="A557" s="3">
        <f t="shared" si="43"/>
        <v>556</v>
      </c>
      <c r="B557" s="38">
        <v>44752</v>
      </c>
      <c r="C557" s="39" t="str">
        <f t="shared" si="44"/>
        <v>2022-07-10</v>
      </c>
      <c r="D557" s="3">
        <f t="shared" si="45"/>
        <v>7</v>
      </c>
      <c r="G557" s="22">
        <f t="shared" si="46"/>
        <v>0</v>
      </c>
    </row>
    <row r="558" spans="1:7" ht="20.100000000000001" customHeight="1" x14ac:dyDescent="0.2">
      <c r="A558" s="3">
        <f t="shared" si="43"/>
        <v>557</v>
      </c>
      <c r="B558" s="38">
        <v>44753</v>
      </c>
      <c r="C558" s="39" t="str">
        <f t="shared" si="44"/>
        <v>2022-07-11</v>
      </c>
      <c r="D558" s="3">
        <f t="shared" si="45"/>
        <v>1</v>
      </c>
      <c r="G558" s="22">
        <f t="shared" si="46"/>
        <v>1</v>
      </c>
    </row>
    <row r="559" spans="1:7" ht="20.100000000000001" customHeight="1" x14ac:dyDescent="0.2">
      <c r="A559" s="3">
        <f t="shared" si="43"/>
        <v>558</v>
      </c>
      <c r="B559" s="38">
        <v>44754</v>
      </c>
      <c r="C559" s="39" t="str">
        <f t="shared" si="44"/>
        <v>2022-07-12</v>
      </c>
      <c r="D559" s="3">
        <f t="shared" si="45"/>
        <v>2</v>
      </c>
      <c r="G559" s="22">
        <f t="shared" si="46"/>
        <v>1</v>
      </c>
    </row>
    <row r="560" spans="1:7" ht="20.100000000000001" customHeight="1" x14ac:dyDescent="0.2">
      <c r="A560" s="3">
        <f t="shared" si="43"/>
        <v>559</v>
      </c>
      <c r="B560" s="38">
        <v>44755</v>
      </c>
      <c r="C560" s="39" t="str">
        <f t="shared" si="44"/>
        <v>2022-07-13</v>
      </c>
      <c r="D560" s="3">
        <f t="shared" si="45"/>
        <v>3</v>
      </c>
      <c r="G560" s="22">
        <f t="shared" si="46"/>
        <v>1</v>
      </c>
    </row>
    <row r="561" spans="1:7" ht="20.100000000000001" customHeight="1" x14ac:dyDescent="0.2">
      <c r="A561" s="3">
        <f t="shared" si="43"/>
        <v>560</v>
      </c>
      <c r="B561" s="38">
        <v>44756</v>
      </c>
      <c r="C561" s="39" t="str">
        <f t="shared" si="44"/>
        <v>2022-07-14</v>
      </c>
      <c r="D561" s="3">
        <f t="shared" si="45"/>
        <v>4</v>
      </c>
      <c r="G561" s="22">
        <f t="shared" si="46"/>
        <v>1</v>
      </c>
    </row>
    <row r="562" spans="1:7" ht="20.100000000000001" customHeight="1" x14ac:dyDescent="0.2">
      <c r="A562" s="3">
        <f t="shared" si="43"/>
        <v>561</v>
      </c>
      <c r="B562" s="38">
        <v>44757</v>
      </c>
      <c r="C562" s="39" t="str">
        <f t="shared" si="44"/>
        <v>2022-07-15</v>
      </c>
      <c r="D562" s="3">
        <f t="shared" si="45"/>
        <v>5</v>
      </c>
      <c r="G562" s="22">
        <f t="shared" si="46"/>
        <v>1</v>
      </c>
    </row>
    <row r="563" spans="1:7" ht="20.100000000000001" customHeight="1" x14ac:dyDescent="0.2">
      <c r="A563" s="3">
        <f t="shared" si="43"/>
        <v>562</v>
      </c>
      <c r="B563" s="38">
        <v>44758</v>
      </c>
      <c r="C563" s="39" t="str">
        <f t="shared" si="44"/>
        <v>2022-07-16</v>
      </c>
      <c r="D563" s="3">
        <f t="shared" si="45"/>
        <v>6</v>
      </c>
      <c r="G563" s="22">
        <f t="shared" si="46"/>
        <v>0</v>
      </c>
    </row>
    <row r="564" spans="1:7" ht="20.100000000000001" customHeight="1" x14ac:dyDescent="0.2">
      <c r="A564" s="3">
        <f t="shared" si="43"/>
        <v>563</v>
      </c>
      <c r="B564" s="38">
        <v>44759</v>
      </c>
      <c r="C564" s="39" t="str">
        <f t="shared" si="44"/>
        <v>2022-07-17</v>
      </c>
      <c r="D564" s="3">
        <f t="shared" si="45"/>
        <v>7</v>
      </c>
      <c r="G564" s="22">
        <f t="shared" si="46"/>
        <v>0</v>
      </c>
    </row>
    <row r="565" spans="1:7" ht="20.100000000000001" customHeight="1" x14ac:dyDescent="0.2">
      <c r="A565" s="3">
        <f t="shared" si="43"/>
        <v>564</v>
      </c>
      <c r="B565" s="38">
        <v>44760</v>
      </c>
      <c r="C565" s="39" t="str">
        <f t="shared" si="44"/>
        <v>2022-07-18</v>
      </c>
      <c r="D565" s="3">
        <f t="shared" si="45"/>
        <v>1</v>
      </c>
      <c r="G565" s="22">
        <f t="shared" si="46"/>
        <v>1</v>
      </c>
    </row>
    <row r="566" spans="1:7" ht="20.100000000000001" customHeight="1" x14ac:dyDescent="0.2">
      <c r="A566" s="3">
        <f t="shared" si="43"/>
        <v>565</v>
      </c>
      <c r="B566" s="38">
        <v>44761</v>
      </c>
      <c r="C566" s="39" t="str">
        <f t="shared" si="44"/>
        <v>2022-07-19</v>
      </c>
      <c r="D566" s="3">
        <f t="shared" si="45"/>
        <v>2</v>
      </c>
      <c r="G566" s="22">
        <f t="shared" si="46"/>
        <v>1</v>
      </c>
    </row>
    <row r="567" spans="1:7" ht="20.100000000000001" customHeight="1" x14ac:dyDescent="0.2">
      <c r="A567" s="3">
        <f t="shared" si="43"/>
        <v>566</v>
      </c>
      <c r="B567" s="38">
        <v>44762</v>
      </c>
      <c r="C567" s="39" t="str">
        <f t="shared" si="44"/>
        <v>2022-07-20</v>
      </c>
      <c r="D567" s="3">
        <f t="shared" si="45"/>
        <v>3</v>
      </c>
      <c r="G567" s="22">
        <f t="shared" si="46"/>
        <v>1</v>
      </c>
    </row>
    <row r="568" spans="1:7" ht="20.100000000000001" customHeight="1" x14ac:dyDescent="0.2">
      <c r="A568" s="3">
        <f t="shared" si="43"/>
        <v>567</v>
      </c>
      <c r="B568" s="38">
        <v>44763</v>
      </c>
      <c r="C568" s="39" t="str">
        <f t="shared" si="44"/>
        <v>2022-07-21</v>
      </c>
      <c r="D568" s="3">
        <f t="shared" si="45"/>
        <v>4</v>
      </c>
      <c r="G568" s="22">
        <f t="shared" si="46"/>
        <v>1</v>
      </c>
    </row>
    <row r="569" spans="1:7" ht="20.100000000000001" customHeight="1" x14ac:dyDescent="0.2">
      <c r="A569" s="3">
        <f t="shared" si="43"/>
        <v>568</v>
      </c>
      <c r="B569" s="38">
        <v>44764</v>
      </c>
      <c r="C569" s="39" t="str">
        <f t="shared" si="44"/>
        <v>2022-07-22</v>
      </c>
      <c r="D569" s="3">
        <f t="shared" si="45"/>
        <v>5</v>
      </c>
      <c r="G569" s="22">
        <f t="shared" si="46"/>
        <v>1</v>
      </c>
    </row>
    <row r="570" spans="1:7" ht="20.100000000000001" customHeight="1" x14ac:dyDescent="0.2">
      <c r="A570" s="3">
        <f t="shared" si="43"/>
        <v>569</v>
      </c>
      <c r="B570" s="38">
        <v>44765</v>
      </c>
      <c r="C570" s="39" t="str">
        <f t="shared" si="44"/>
        <v>2022-07-23</v>
      </c>
      <c r="D570" s="3">
        <f t="shared" si="45"/>
        <v>6</v>
      </c>
      <c r="G570" s="22">
        <f t="shared" si="46"/>
        <v>0</v>
      </c>
    </row>
    <row r="571" spans="1:7" ht="20.100000000000001" customHeight="1" x14ac:dyDescent="0.2">
      <c r="A571" s="3">
        <f t="shared" si="43"/>
        <v>570</v>
      </c>
      <c r="B571" s="38">
        <v>44766</v>
      </c>
      <c r="C571" s="39" t="str">
        <f t="shared" si="44"/>
        <v>2022-07-24</v>
      </c>
      <c r="D571" s="3">
        <f t="shared" si="45"/>
        <v>7</v>
      </c>
      <c r="G571" s="22">
        <f t="shared" si="46"/>
        <v>0</v>
      </c>
    </row>
    <row r="572" spans="1:7" ht="20.100000000000001" customHeight="1" x14ac:dyDescent="0.2">
      <c r="A572" s="3">
        <f t="shared" si="43"/>
        <v>571</v>
      </c>
      <c r="B572" s="38">
        <v>44767</v>
      </c>
      <c r="C572" s="39" t="str">
        <f t="shared" si="44"/>
        <v>2022-07-25</v>
      </c>
      <c r="D572" s="3">
        <f t="shared" si="45"/>
        <v>1</v>
      </c>
      <c r="G572" s="22">
        <f t="shared" si="46"/>
        <v>1</v>
      </c>
    </row>
    <row r="573" spans="1:7" ht="20.100000000000001" customHeight="1" x14ac:dyDescent="0.2">
      <c r="A573" s="3">
        <f t="shared" si="43"/>
        <v>572</v>
      </c>
      <c r="B573" s="38">
        <v>44768</v>
      </c>
      <c r="C573" s="39" t="str">
        <f t="shared" si="44"/>
        <v>2022-07-26</v>
      </c>
      <c r="D573" s="3">
        <f t="shared" si="45"/>
        <v>2</v>
      </c>
      <c r="G573" s="22">
        <f t="shared" si="46"/>
        <v>1</v>
      </c>
    </row>
    <row r="574" spans="1:7" ht="20.100000000000001" customHeight="1" x14ac:dyDescent="0.2">
      <c r="A574" s="3">
        <f t="shared" si="43"/>
        <v>573</v>
      </c>
      <c r="B574" s="38">
        <v>44769</v>
      </c>
      <c r="C574" s="39" t="str">
        <f t="shared" si="44"/>
        <v>2022-07-27</v>
      </c>
      <c r="D574" s="3">
        <f t="shared" si="45"/>
        <v>3</v>
      </c>
      <c r="G574" s="22">
        <f t="shared" si="46"/>
        <v>1</v>
      </c>
    </row>
    <row r="575" spans="1:7" ht="20.100000000000001" customHeight="1" x14ac:dyDescent="0.2">
      <c r="A575" s="3">
        <f t="shared" si="43"/>
        <v>574</v>
      </c>
      <c r="B575" s="38">
        <v>44770</v>
      </c>
      <c r="C575" s="39" t="str">
        <f t="shared" si="44"/>
        <v>2022-07-28</v>
      </c>
      <c r="D575" s="3">
        <f t="shared" si="45"/>
        <v>4</v>
      </c>
      <c r="G575" s="22">
        <f t="shared" si="46"/>
        <v>1</v>
      </c>
    </row>
    <row r="576" spans="1:7" ht="20.100000000000001" customHeight="1" x14ac:dyDescent="0.2">
      <c r="A576" s="3">
        <f t="shared" si="43"/>
        <v>575</v>
      </c>
      <c r="B576" s="38">
        <v>44771</v>
      </c>
      <c r="C576" s="39" t="str">
        <f t="shared" si="44"/>
        <v>2022-07-29</v>
      </c>
      <c r="D576" s="3">
        <f t="shared" si="45"/>
        <v>5</v>
      </c>
      <c r="G576" s="22">
        <f t="shared" si="46"/>
        <v>1</v>
      </c>
    </row>
    <row r="577" spans="1:7" ht="20.100000000000001" customHeight="1" x14ac:dyDescent="0.2">
      <c r="A577" s="3">
        <f t="shared" si="43"/>
        <v>576</v>
      </c>
      <c r="B577" s="38">
        <v>44772</v>
      </c>
      <c r="C577" s="39" t="str">
        <f t="shared" si="44"/>
        <v>2022-07-30</v>
      </c>
      <c r="D577" s="3">
        <f t="shared" si="45"/>
        <v>6</v>
      </c>
      <c r="G577" s="22">
        <f t="shared" si="46"/>
        <v>0</v>
      </c>
    </row>
    <row r="578" spans="1:7" ht="20.100000000000001" customHeight="1" x14ac:dyDescent="0.2">
      <c r="A578" s="3">
        <f t="shared" si="43"/>
        <v>577</v>
      </c>
      <c r="B578" s="38">
        <v>44773</v>
      </c>
      <c r="C578" s="39" t="str">
        <f t="shared" si="44"/>
        <v>2022-07-31</v>
      </c>
      <c r="D578" s="3">
        <f t="shared" si="45"/>
        <v>7</v>
      </c>
      <c r="G578" s="22">
        <f t="shared" si="46"/>
        <v>0</v>
      </c>
    </row>
    <row r="579" spans="1:7" ht="20.100000000000001" customHeight="1" x14ac:dyDescent="0.2">
      <c r="A579" s="3">
        <f t="shared" si="43"/>
        <v>578</v>
      </c>
      <c r="B579" s="38">
        <v>44774</v>
      </c>
      <c r="C579" s="39" t="str">
        <f t="shared" si="44"/>
        <v>2022-08-01</v>
      </c>
      <c r="D579" s="3">
        <f t="shared" si="45"/>
        <v>1</v>
      </c>
      <c r="G579" s="22">
        <f t="shared" si="46"/>
        <v>1</v>
      </c>
    </row>
    <row r="580" spans="1:7" ht="20.100000000000001" customHeight="1" x14ac:dyDescent="0.2">
      <c r="A580" s="3">
        <f t="shared" si="43"/>
        <v>579</v>
      </c>
      <c r="B580" s="38">
        <v>44775</v>
      </c>
      <c r="C580" s="39" t="str">
        <f t="shared" si="44"/>
        <v>2022-08-02</v>
      </c>
      <c r="D580" s="3">
        <f t="shared" si="45"/>
        <v>2</v>
      </c>
      <c r="G580" s="22">
        <f t="shared" si="46"/>
        <v>1</v>
      </c>
    </row>
    <row r="581" spans="1:7" ht="20.100000000000001" customHeight="1" x14ac:dyDescent="0.2">
      <c r="A581" s="3">
        <f t="shared" ref="A581:A644" si="47">1+A580</f>
        <v>580</v>
      </c>
      <c r="B581" s="38">
        <v>44776</v>
      </c>
      <c r="C581" s="39" t="str">
        <f t="shared" si="44"/>
        <v>2022-08-03</v>
      </c>
      <c r="D581" s="3">
        <f t="shared" si="45"/>
        <v>3</v>
      </c>
      <c r="G581" s="22">
        <f t="shared" si="46"/>
        <v>1</v>
      </c>
    </row>
    <row r="582" spans="1:7" ht="20.100000000000001" customHeight="1" x14ac:dyDescent="0.2">
      <c r="A582" s="3">
        <f t="shared" si="47"/>
        <v>581</v>
      </c>
      <c r="B582" s="38">
        <v>44777</v>
      </c>
      <c r="C582" s="39" t="str">
        <f t="shared" ref="C582:C645" si="48">TEXT(B582,"yyyy-mm-dd")</f>
        <v>2022-08-04</v>
      </c>
      <c r="D582" s="3">
        <f t="shared" ref="D582:D645" si="49">WEEKDAY(B582,2)</f>
        <v>4</v>
      </c>
      <c r="G582" s="22">
        <f t="shared" ref="G582:G645" si="50">IF(AND(D582&lt;=5,F582&lt;&gt;1),1,0)</f>
        <v>1</v>
      </c>
    </row>
    <row r="583" spans="1:7" ht="20.100000000000001" customHeight="1" x14ac:dyDescent="0.2">
      <c r="A583" s="3">
        <f t="shared" si="47"/>
        <v>582</v>
      </c>
      <c r="B583" s="38">
        <v>44778</v>
      </c>
      <c r="C583" s="39" t="str">
        <f t="shared" si="48"/>
        <v>2022-08-05</v>
      </c>
      <c r="D583" s="3">
        <f t="shared" si="49"/>
        <v>5</v>
      </c>
      <c r="G583" s="22">
        <f t="shared" si="50"/>
        <v>1</v>
      </c>
    </row>
    <row r="584" spans="1:7" ht="20.100000000000001" customHeight="1" x14ac:dyDescent="0.2">
      <c r="A584" s="3">
        <f t="shared" si="47"/>
        <v>583</v>
      </c>
      <c r="B584" s="38">
        <v>44779</v>
      </c>
      <c r="C584" s="39" t="str">
        <f t="shared" si="48"/>
        <v>2022-08-06</v>
      </c>
      <c r="D584" s="3">
        <f t="shared" si="49"/>
        <v>6</v>
      </c>
      <c r="G584" s="22">
        <f t="shared" si="50"/>
        <v>0</v>
      </c>
    </row>
    <row r="585" spans="1:7" ht="20.100000000000001" customHeight="1" x14ac:dyDescent="0.2">
      <c r="A585" s="3">
        <f t="shared" si="47"/>
        <v>584</v>
      </c>
      <c r="B585" s="38">
        <v>44780</v>
      </c>
      <c r="C585" s="39" t="str">
        <f t="shared" si="48"/>
        <v>2022-08-07</v>
      </c>
      <c r="D585" s="3">
        <f t="shared" si="49"/>
        <v>7</v>
      </c>
      <c r="G585" s="22">
        <f t="shared" si="50"/>
        <v>0</v>
      </c>
    </row>
    <row r="586" spans="1:7" ht="20.100000000000001" customHeight="1" x14ac:dyDescent="0.2">
      <c r="A586" s="3">
        <f t="shared" si="47"/>
        <v>585</v>
      </c>
      <c r="B586" s="38">
        <v>44781</v>
      </c>
      <c r="C586" s="39" t="str">
        <f t="shared" si="48"/>
        <v>2022-08-08</v>
      </c>
      <c r="D586" s="3">
        <f t="shared" si="49"/>
        <v>1</v>
      </c>
      <c r="G586" s="22">
        <f t="shared" si="50"/>
        <v>1</v>
      </c>
    </row>
    <row r="587" spans="1:7" ht="20.100000000000001" customHeight="1" x14ac:dyDescent="0.2">
      <c r="A587" s="3">
        <f t="shared" si="47"/>
        <v>586</v>
      </c>
      <c r="B587" s="38">
        <v>44782</v>
      </c>
      <c r="C587" s="39" t="str">
        <f t="shared" si="48"/>
        <v>2022-08-09</v>
      </c>
      <c r="D587" s="3">
        <f t="shared" si="49"/>
        <v>2</v>
      </c>
      <c r="G587" s="22">
        <f t="shared" si="50"/>
        <v>1</v>
      </c>
    </row>
    <row r="588" spans="1:7" ht="20.100000000000001" customHeight="1" x14ac:dyDescent="0.2">
      <c r="A588" s="3">
        <f t="shared" si="47"/>
        <v>587</v>
      </c>
      <c r="B588" s="38">
        <v>44783</v>
      </c>
      <c r="C588" s="39" t="str">
        <f t="shared" si="48"/>
        <v>2022-08-10</v>
      </c>
      <c r="D588" s="3">
        <f t="shared" si="49"/>
        <v>3</v>
      </c>
      <c r="G588" s="22">
        <f t="shared" si="50"/>
        <v>1</v>
      </c>
    </row>
    <row r="589" spans="1:7" ht="20.100000000000001" customHeight="1" x14ac:dyDescent="0.2">
      <c r="A589" s="3">
        <f t="shared" si="47"/>
        <v>588</v>
      </c>
      <c r="B589" s="38">
        <v>44784</v>
      </c>
      <c r="C589" s="39" t="str">
        <f t="shared" si="48"/>
        <v>2022-08-11</v>
      </c>
      <c r="D589" s="3">
        <f t="shared" si="49"/>
        <v>4</v>
      </c>
      <c r="G589" s="22">
        <f t="shared" si="50"/>
        <v>1</v>
      </c>
    </row>
    <row r="590" spans="1:7" ht="20.100000000000001" customHeight="1" x14ac:dyDescent="0.2">
      <c r="A590" s="3">
        <f t="shared" si="47"/>
        <v>589</v>
      </c>
      <c r="B590" s="38">
        <v>44785</v>
      </c>
      <c r="C590" s="39" t="str">
        <f t="shared" si="48"/>
        <v>2022-08-12</v>
      </c>
      <c r="D590" s="3">
        <f t="shared" si="49"/>
        <v>5</v>
      </c>
      <c r="G590" s="22">
        <f t="shared" si="50"/>
        <v>1</v>
      </c>
    </row>
    <row r="591" spans="1:7" ht="20.100000000000001" customHeight="1" x14ac:dyDescent="0.2">
      <c r="A591" s="3">
        <f t="shared" si="47"/>
        <v>590</v>
      </c>
      <c r="B591" s="38">
        <v>44786</v>
      </c>
      <c r="C591" s="39" t="str">
        <f t="shared" si="48"/>
        <v>2022-08-13</v>
      </c>
      <c r="D591" s="3">
        <f t="shared" si="49"/>
        <v>6</v>
      </c>
      <c r="G591" s="22">
        <f t="shared" si="50"/>
        <v>0</v>
      </c>
    </row>
    <row r="592" spans="1:7" ht="20.100000000000001" customHeight="1" x14ac:dyDescent="0.2">
      <c r="A592" s="3">
        <f t="shared" si="47"/>
        <v>591</v>
      </c>
      <c r="B592" s="38">
        <v>44787</v>
      </c>
      <c r="C592" s="39" t="str">
        <f t="shared" si="48"/>
        <v>2022-08-14</v>
      </c>
      <c r="D592" s="3">
        <f t="shared" si="49"/>
        <v>7</v>
      </c>
      <c r="G592" s="22">
        <f t="shared" si="50"/>
        <v>0</v>
      </c>
    </row>
    <row r="593" spans="1:7" ht="20.100000000000001" customHeight="1" x14ac:dyDescent="0.2">
      <c r="A593" s="3">
        <f t="shared" si="47"/>
        <v>592</v>
      </c>
      <c r="B593" s="38">
        <v>44788</v>
      </c>
      <c r="C593" s="39" t="str">
        <f t="shared" si="48"/>
        <v>2022-08-15</v>
      </c>
      <c r="D593" s="3">
        <f t="shared" si="49"/>
        <v>1</v>
      </c>
      <c r="G593" s="22">
        <f t="shared" si="50"/>
        <v>1</v>
      </c>
    </row>
    <row r="594" spans="1:7" ht="20.100000000000001" customHeight="1" x14ac:dyDescent="0.2">
      <c r="A594" s="3">
        <f t="shared" si="47"/>
        <v>593</v>
      </c>
      <c r="B594" s="38">
        <v>44789</v>
      </c>
      <c r="C594" s="39" t="str">
        <f t="shared" si="48"/>
        <v>2022-08-16</v>
      </c>
      <c r="D594" s="3">
        <f t="shared" si="49"/>
        <v>2</v>
      </c>
      <c r="G594" s="22">
        <f t="shared" si="50"/>
        <v>1</v>
      </c>
    </row>
    <row r="595" spans="1:7" ht="20.100000000000001" customHeight="1" x14ac:dyDescent="0.2">
      <c r="A595" s="3">
        <f t="shared" si="47"/>
        <v>594</v>
      </c>
      <c r="B595" s="38">
        <v>44790</v>
      </c>
      <c r="C595" s="39" t="str">
        <f t="shared" si="48"/>
        <v>2022-08-17</v>
      </c>
      <c r="D595" s="3">
        <f t="shared" si="49"/>
        <v>3</v>
      </c>
      <c r="G595" s="22">
        <f t="shared" si="50"/>
        <v>1</v>
      </c>
    </row>
    <row r="596" spans="1:7" ht="20.100000000000001" customHeight="1" x14ac:dyDescent="0.2">
      <c r="A596" s="3">
        <f t="shared" si="47"/>
        <v>595</v>
      </c>
      <c r="B596" s="38">
        <v>44791</v>
      </c>
      <c r="C596" s="39" t="str">
        <f t="shared" si="48"/>
        <v>2022-08-18</v>
      </c>
      <c r="D596" s="3">
        <f t="shared" si="49"/>
        <v>4</v>
      </c>
      <c r="G596" s="22">
        <f t="shared" si="50"/>
        <v>1</v>
      </c>
    </row>
    <row r="597" spans="1:7" ht="20.100000000000001" customHeight="1" x14ac:dyDescent="0.2">
      <c r="A597" s="3">
        <f t="shared" si="47"/>
        <v>596</v>
      </c>
      <c r="B597" s="38">
        <v>44792</v>
      </c>
      <c r="C597" s="39" t="str">
        <f t="shared" si="48"/>
        <v>2022-08-19</v>
      </c>
      <c r="D597" s="3">
        <f t="shared" si="49"/>
        <v>5</v>
      </c>
      <c r="G597" s="22">
        <f t="shared" si="50"/>
        <v>1</v>
      </c>
    </row>
    <row r="598" spans="1:7" ht="20.100000000000001" customHeight="1" x14ac:dyDescent="0.2">
      <c r="A598" s="3">
        <f t="shared" si="47"/>
        <v>597</v>
      </c>
      <c r="B598" s="38">
        <v>44793</v>
      </c>
      <c r="C598" s="39" t="str">
        <f t="shared" si="48"/>
        <v>2022-08-20</v>
      </c>
      <c r="D598" s="3">
        <f t="shared" si="49"/>
        <v>6</v>
      </c>
      <c r="G598" s="22">
        <f t="shared" si="50"/>
        <v>0</v>
      </c>
    </row>
    <row r="599" spans="1:7" ht="20.100000000000001" customHeight="1" x14ac:dyDescent="0.2">
      <c r="A599" s="3">
        <f t="shared" si="47"/>
        <v>598</v>
      </c>
      <c r="B599" s="38">
        <v>44794</v>
      </c>
      <c r="C599" s="39" t="str">
        <f t="shared" si="48"/>
        <v>2022-08-21</v>
      </c>
      <c r="D599" s="3">
        <f t="shared" si="49"/>
        <v>7</v>
      </c>
      <c r="G599" s="22">
        <f t="shared" si="50"/>
        <v>0</v>
      </c>
    </row>
    <row r="600" spans="1:7" ht="20.100000000000001" customHeight="1" x14ac:dyDescent="0.2">
      <c r="A600" s="3">
        <f t="shared" si="47"/>
        <v>599</v>
      </c>
      <c r="B600" s="38">
        <v>44795</v>
      </c>
      <c r="C600" s="39" t="str">
        <f t="shared" si="48"/>
        <v>2022-08-22</v>
      </c>
      <c r="D600" s="3">
        <f t="shared" si="49"/>
        <v>1</v>
      </c>
      <c r="G600" s="22">
        <f t="shared" si="50"/>
        <v>1</v>
      </c>
    </row>
    <row r="601" spans="1:7" ht="20.100000000000001" customHeight="1" x14ac:dyDescent="0.2">
      <c r="A601" s="3">
        <f t="shared" si="47"/>
        <v>600</v>
      </c>
      <c r="B601" s="38">
        <v>44796</v>
      </c>
      <c r="C601" s="39" t="str">
        <f t="shared" si="48"/>
        <v>2022-08-23</v>
      </c>
      <c r="D601" s="3">
        <f t="shared" si="49"/>
        <v>2</v>
      </c>
      <c r="G601" s="22">
        <f t="shared" si="50"/>
        <v>1</v>
      </c>
    </row>
    <row r="602" spans="1:7" ht="20.100000000000001" customHeight="1" x14ac:dyDescent="0.2">
      <c r="A602" s="3">
        <f t="shared" si="47"/>
        <v>601</v>
      </c>
      <c r="B602" s="38">
        <v>44797</v>
      </c>
      <c r="C602" s="39" t="str">
        <f t="shared" si="48"/>
        <v>2022-08-24</v>
      </c>
      <c r="D602" s="3">
        <f t="shared" si="49"/>
        <v>3</v>
      </c>
      <c r="G602" s="22">
        <f t="shared" si="50"/>
        <v>1</v>
      </c>
    </row>
    <row r="603" spans="1:7" ht="20.100000000000001" customHeight="1" x14ac:dyDescent="0.2">
      <c r="A603" s="3">
        <f t="shared" si="47"/>
        <v>602</v>
      </c>
      <c r="B603" s="38">
        <v>44798</v>
      </c>
      <c r="C603" s="39" t="str">
        <f t="shared" si="48"/>
        <v>2022-08-25</v>
      </c>
      <c r="D603" s="3">
        <f t="shared" si="49"/>
        <v>4</v>
      </c>
      <c r="G603" s="22">
        <f t="shared" si="50"/>
        <v>1</v>
      </c>
    </row>
    <row r="604" spans="1:7" ht="20.100000000000001" customHeight="1" x14ac:dyDescent="0.2">
      <c r="A604" s="3">
        <f t="shared" si="47"/>
        <v>603</v>
      </c>
      <c r="B604" s="38">
        <v>44799</v>
      </c>
      <c r="C604" s="39" t="str">
        <f t="shared" si="48"/>
        <v>2022-08-26</v>
      </c>
      <c r="D604" s="3">
        <f t="shared" si="49"/>
        <v>5</v>
      </c>
      <c r="G604" s="22">
        <f t="shared" si="50"/>
        <v>1</v>
      </c>
    </row>
    <row r="605" spans="1:7" ht="20.100000000000001" customHeight="1" x14ac:dyDescent="0.2">
      <c r="A605" s="3">
        <f t="shared" si="47"/>
        <v>604</v>
      </c>
      <c r="B605" s="38">
        <v>44800</v>
      </c>
      <c r="C605" s="39" t="str">
        <f t="shared" si="48"/>
        <v>2022-08-27</v>
      </c>
      <c r="D605" s="3">
        <f t="shared" si="49"/>
        <v>6</v>
      </c>
      <c r="G605" s="22">
        <f t="shared" si="50"/>
        <v>0</v>
      </c>
    </row>
    <row r="606" spans="1:7" ht="20.100000000000001" customHeight="1" x14ac:dyDescent="0.2">
      <c r="A606" s="3">
        <f t="shared" si="47"/>
        <v>605</v>
      </c>
      <c r="B606" s="38">
        <v>44801</v>
      </c>
      <c r="C606" s="39" t="str">
        <f t="shared" si="48"/>
        <v>2022-08-28</v>
      </c>
      <c r="D606" s="3">
        <f t="shared" si="49"/>
        <v>7</v>
      </c>
      <c r="G606" s="22">
        <f t="shared" si="50"/>
        <v>0</v>
      </c>
    </row>
    <row r="607" spans="1:7" ht="20.100000000000001" customHeight="1" x14ac:dyDescent="0.2">
      <c r="A607" s="3">
        <f t="shared" si="47"/>
        <v>606</v>
      </c>
      <c r="B607" s="38">
        <v>44802</v>
      </c>
      <c r="C607" s="39" t="str">
        <f t="shared" si="48"/>
        <v>2022-08-29</v>
      </c>
      <c r="D607" s="3">
        <f t="shared" si="49"/>
        <v>1</v>
      </c>
      <c r="G607" s="22">
        <f t="shared" si="50"/>
        <v>1</v>
      </c>
    </row>
    <row r="608" spans="1:7" ht="20.100000000000001" customHeight="1" x14ac:dyDescent="0.2">
      <c r="A608" s="3">
        <f t="shared" si="47"/>
        <v>607</v>
      </c>
      <c r="B608" s="38">
        <v>44803</v>
      </c>
      <c r="C608" s="39" t="str">
        <f t="shared" si="48"/>
        <v>2022-08-30</v>
      </c>
      <c r="D608" s="3">
        <f t="shared" si="49"/>
        <v>2</v>
      </c>
      <c r="G608" s="22">
        <f t="shared" si="50"/>
        <v>1</v>
      </c>
    </row>
    <row r="609" spans="1:7" ht="20.100000000000001" customHeight="1" x14ac:dyDescent="0.2">
      <c r="A609" s="3">
        <f t="shared" si="47"/>
        <v>608</v>
      </c>
      <c r="B609" s="38">
        <v>44804</v>
      </c>
      <c r="C609" s="39" t="str">
        <f t="shared" si="48"/>
        <v>2022-08-31</v>
      </c>
      <c r="D609" s="3">
        <f t="shared" si="49"/>
        <v>3</v>
      </c>
      <c r="G609" s="22">
        <f t="shared" si="50"/>
        <v>1</v>
      </c>
    </row>
    <row r="610" spans="1:7" ht="20.100000000000001" customHeight="1" x14ac:dyDescent="0.2">
      <c r="A610" s="3">
        <f t="shared" si="47"/>
        <v>609</v>
      </c>
      <c r="B610" s="38">
        <v>44805</v>
      </c>
      <c r="C610" s="39" t="str">
        <f t="shared" si="48"/>
        <v>2022-09-01</v>
      </c>
      <c r="D610" s="3">
        <f t="shared" si="49"/>
        <v>4</v>
      </c>
      <c r="G610" s="22">
        <f t="shared" si="50"/>
        <v>1</v>
      </c>
    </row>
    <row r="611" spans="1:7" ht="20.100000000000001" customHeight="1" x14ac:dyDescent="0.2">
      <c r="A611" s="3">
        <f t="shared" si="47"/>
        <v>610</v>
      </c>
      <c r="B611" s="38">
        <v>44806</v>
      </c>
      <c r="C611" s="39" t="str">
        <f t="shared" si="48"/>
        <v>2022-09-02</v>
      </c>
      <c r="D611" s="3">
        <f t="shared" si="49"/>
        <v>5</v>
      </c>
      <c r="G611" s="22">
        <f t="shared" si="50"/>
        <v>1</v>
      </c>
    </row>
    <row r="612" spans="1:7" ht="20.100000000000001" customHeight="1" x14ac:dyDescent="0.2">
      <c r="A612" s="3">
        <f t="shared" si="47"/>
        <v>611</v>
      </c>
      <c r="B612" s="38">
        <v>44807</v>
      </c>
      <c r="C612" s="39" t="str">
        <f t="shared" si="48"/>
        <v>2022-09-03</v>
      </c>
      <c r="D612" s="3">
        <f t="shared" si="49"/>
        <v>6</v>
      </c>
      <c r="G612" s="22">
        <f t="shared" si="50"/>
        <v>0</v>
      </c>
    </row>
    <row r="613" spans="1:7" ht="20.100000000000001" customHeight="1" x14ac:dyDescent="0.2">
      <c r="A613" s="3">
        <f t="shared" si="47"/>
        <v>612</v>
      </c>
      <c r="B613" s="38">
        <v>44808</v>
      </c>
      <c r="C613" s="39" t="str">
        <f t="shared" si="48"/>
        <v>2022-09-04</v>
      </c>
      <c r="D613" s="3">
        <f t="shared" si="49"/>
        <v>7</v>
      </c>
      <c r="G613" s="22">
        <f t="shared" si="50"/>
        <v>0</v>
      </c>
    </row>
    <row r="614" spans="1:7" ht="20.100000000000001" customHeight="1" x14ac:dyDescent="0.2">
      <c r="A614" s="3">
        <f t="shared" si="47"/>
        <v>613</v>
      </c>
      <c r="B614" s="38">
        <v>44809</v>
      </c>
      <c r="C614" s="39" t="str">
        <f t="shared" si="48"/>
        <v>2022-09-05</v>
      </c>
      <c r="D614" s="3">
        <f t="shared" si="49"/>
        <v>1</v>
      </c>
      <c r="E614" s="7" t="s">
        <v>3640</v>
      </c>
      <c r="F614" s="3">
        <v>1</v>
      </c>
      <c r="G614" s="22">
        <f t="shared" si="50"/>
        <v>0</v>
      </c>
    </row>
    <row r="615" spans="1:7" ht="20.100000000000001" customHeight="1" x14ac:dyDescent="0.2">
      <c r="A615" s="3">
        <f t="shared" si="47"/>
        <v>614</v>
      </c>
      <c r="B615" s="38">
        <v>44810</v>
      </c>
      <c r="C615" s="39" t="str">
        <f t="shared" si="48"/>
        <v>2022-09-06</v>
      </c>
      <c r="D615" s="3">
        <f t="shared" si="49"/>
        <v>2</v>
      </c>
      <c r="G615" s="22">
        <f t="shared" si="50"/>
        <v>1</v>
      </c>
    </row>
    <row r="616" spans="1:7" ht="20.100000000000001" customHeight="1" x14ac:dyDescent="0.2">
      <c r="A616" s="3">
        <f t="shared" si="47"/>
        <v>615</v>
      </c>
      <c r="B616" s="38">
        <v>44811</v>
      </c>
      <c r="C616" s="39" t="str">
        <f t="shared" si="48"/>
        <v>2022-09-07</v>
      </c>
      <c r="D616" s="3">
        <f t="shared" si="49"/>
        <v>3</v>
      </c>
      <c r="G616" s="22">
        <f t="shared" si="50"/>
        <v>1</v>
      </c>
    </row>
    <row r="617" spans="1:7" ht="20.100000000000001" customHeight="1" x14ac:dyDescent="0.2">
      <c r="A617" s="3">
        <f t="shared" si="47"/>
        <v>616</v>
      </c>
      <c r="B617" s="38">
        <v>44812</v>
      </c>
      <c r="C617" s="39" t="str">
        <f t="shared" si="48"/>
        <v>2022-09-08</v>
      </c>
      <c r="D617" s="3">
        <f t="shared" si="49"/>
        <v>4</v>
      </c>
      <c r="G617" s="22">
        <f t="shared" si="50"/>
        <v>1</v>
      </c>
    </row>
    <row r="618" spans="1:7" ht="20.100000000000001" customHeight="1" x14ac:dyDescent="0.2">
      <c r="A618" s="3">
        <f t="shared" si="47"/>
        <v>617</v>
      </c>
      <c r="B618" s="38">
        <v>44813</v>
      </c>
      <c r="C618" s="39" t="str">
        <f t="shared" si="48"/>
        <v>2022-09-09</v>
      </c>
      <c r="D618" s="3">
        <f t="shared" si="49"/>
        <v>5</v>
      </c>
      <c r="G618" s="22">
        <f t="shared" si="50"/>
        <v>1</v>
      </c>
    </row>
    <row r="619" spans="1:7" ht="20.100000000000001" customHeight="1" x14ac:dyDescent="0.2">
      <c r="A619" s="3">
        <f t="shared" si="47"/>
        <v>618</v>
      </c>
      <c r="B619" s="38">
        <v>44814</v>
      </c>
      <c r="C619" s="39" t="str">
        <f t="shared" si="48"/>
        <v>2022-09-10</v>
      </c>
      <c r="D619" s="3">
        <f t="shared" si="49"/>
        <v>6</v>
      </c>
      <c r="G619" s="22">
        <f t="shared" si="50"/>
        <v>0</v>
      </c>
    </row>
    <row r="620" spans="1:7" ht="20.100000000000001" customHeight="1" x14ac:dyDescent="0.2">
      <c r="A620" s="3">
        <f t="shared" si="47"/>
        <v>619</v>
      </c>
      <c r="B620" s="38">
        <v>44815</v>
      </c>
      <c r="C620" s="39" t="str">
        <f t="shared" si="48"/>
        <v>2022-09-11</v>
      </c>
      <c r="D620" s="3">
        <f t="shared" si="49"/>
        <v>7</v>
      </c>
      <c r="G620" s="22">
        <f t="shared" si="50"/>
        <v>0</v>
      </c>
    </row>
    <row r="621" spans="1:7" ht="20.100000000000001" customHeight="1" x14ac:dyDescent="0.2">
      <c r="A621" s="3">
        <f t="shared" si="47"/>
        <v>620</v>
      </c>
      <c r="B621" s="38">
        <v>44816</v>
      </c>
      <c r="C621" s="39" t="str">
        <f t="shared" si="48"/>
        <v>2022-09-12</v>
      </c>
      <c r="D621" s="3">
        <f t="shared" si="49"/>
        <v>1</v>
      </c>
      <c r="G621" s="22">
        <f t="shared" si="50"/>
        <v>1</v>
      </c>
    </row>
    <row r="622" spans="1:7" ht="20.100000000000001" customHeight="1" x14ac:dyDescent="0.2">
      <c r="A622" s="3">
        <f t="shared" si="47"/>
        <v>621</v>
      </c>
      <c r="B622" s="38">
        <v>44817</v>
      </c>
      <c r="C622" s="39" t="str">
        <f t="shared" si="48"/>
        <v>2022-09-13</v>
      </c>
      <c r="D622" s="3">
        <f t="shared" si="49"/>
        <v>2</v>
      </c>
      <c r="G622" s="22">
        <f t="shared" si="50"/>
        <v>1</v>
      </c>
    </row>
    <row r="623" spans="1:7" ht="20.100000000000001" customHeight="1" x14ac:dyDescent="0.2">
      <c r="A623" s="3">
        <f t="shared" si="47"/>
        <v>622</v>
      </c>
      <c r="B623" s="38">
        <v>44818</v>
      </c>
      <c r="C623" s="39" t="str">
        <f t="shared" si="48"/>
        <v>2022-09-14</v>
      </c>
      <c r="D623" s="3">
        <f t="shared" si="49"/>
        <v>3</v>
      </c>
      <c r="G623" s="22">
        <f t="shared" si="50"/>
        <v>1</v>
      </c>
    </row>
    <row r="624" spans="1:7" ht="20.100000000000001" customHeight="1" x14ac:dyDescent="0.2">
      <c r="A624" s="3">
        <f t="shared" si="47"/>
        <v>623</v>
      </c>
      <c r="B624" s="38">
        <v>44819</v>
      </c>
      <c r="C624" s="39" t="str">
        <f t="shared" si="48"/>
        <v>2022-09-15</v>
      </c>
      <c r="D624" s="3">
        <f t="shared" si="49"/>
        <v>4</v>
      </c>
      <c r="G624" s="22">
        <f t="shared" si="50"/>
        <v>1</v>
      </c>
    </row>
    <row r="625" spans="1:7" ht="20.100000000000001" customHeight="1" x14ac:dyDescent="0.2">
      <c r="A625" s="3">
        <f t="shared" si="47"/>
        <v>624</v>
      </c>
      <c r="B625" s="38">
        <v>44820</v>
      </c>
      <c r="C625" s="39" t="str">
        <f t="shared" si="48"/>
        <v>2022-09-16</v>
      </c>
      <c r="D625" s="3">
        <f t="shared" si="49"/>
        <v>5</v>
      </c>
      <c r="G625" s="22">
        <f t="shared" si="50"/>
        <v>1</v>
      </c>
    </row>
    <row r="626" spans="1:7" ht="20.100000000000001" customHeight="1" x14ac:dyDescent="0.2">
      <c r="A626" s="3">
        <f t="shared" si="47"/>
        <v>625</v>
      </c>
      <c r="B626" s="38">
        <v>44821</v>
      </c>
      <c r="C626" s="39" t="str">
        <f t="shared" si="48"/>
        <v>2022-09-17</v>
      </c>
      <c r="D626" s="3">
        <f t="shared" si="49"/>
        <v>6</v>
      </c>
      <c r="G626" s="22">
        <f t="shared" si="50"/>
        <v>0</v>
      </c>
    </row>
    <row r="627" spans="1:7" ht="20.100000000000001" customHeight="1" x14ac:dyDescent="0.2">
      <c r="A627" s="3">
        <f t="shared" si="47"/>
        <v>626</v>
      </c>
      <c r="B627" s="38">
        <v>44822</v>
      </c>
      <c r="C627" s="39" t="str">
        <f t="shared" si="48"/>
        <v>2022-09-18</v>
      </c>
      <c r="D627" s="3">
        <f t="shared" si="49"/>
        <v>7</v>
      </c>
      <c r="G627" s="22">
        <f t="shared" si="50"/>
        <v>0</v>
      </c>
    </row>
    <row r="628" spans="1:7" ht="20.100000000000001" customHeight="1" x14ac:dyDescent="0.2">
      <c r="A628" s="3">
        <f t="shared" si="47"/>
        <v>627</v>
      </c>
      <c r="B628" s="38">
        <v>44823</v>
      </c>
      <c r="C628" s="39" t="str">
        <f t="shared" si="48"/>
        <v>2022-09-19</v>
      </c>
      <c r="D628" s="3">
        <f t="shared" si="49"/>
        <v>1</v>
      </c>
      <c r="G628" s="22">
        <f t="shared" si="50"/>
        <v>1</v>
      </c>
    </row>
    <row r="629" spans="1:7" ht="20.100000000000001" customHeight="1" x14ac:dyDescent="0.2">
      <c r="A629" s="3">
        <f t="shared" si="47"/>
        <v>628</v>
      </c>
      <c r="B629" s="38">
        <v>44824</v>
      </c>
      <c r="C629" s="39" t="str">
        <f t="shared" si="48"/>
        <v>2022-09-20</v>
      </c>
      <c r="D629" s="3">
        <f t="shared" si="49"/>
        <v>2</v>
      </c>
      <c r="G629" s="22">
        <f t="shared" si="50"/>
        <v>1</v>
      </c>
    </row>
    <row r="630" spans="1:7" ht="20.100000000000001" customHeight="1" x14ac:dyDescent="0.2">
      <c r="A630" s="3">
        <f t="shared" si="47"/>
        <v>629</v>
      </c>
      <c r="B630" s="38">
        <v>44825</v>
      </c>
      <c r="C630" s="39" t="str">
        <f t="shared" si="48"/>
        <v>2022-09-21</v>
      </c>
      <c r="D630" s="3">
        <f t="shared" si="49"/>
        <v>3</v>
      </c>
      <c r="G630" s="22">
        <f t="shared" si="50"/>
        <v>1</v>
      </c>
    </row>
    <row r="631" spans="1:7" ht="20.100000000000001" customHeight="1" x14ac:dyDescent="0.2">
      <c r="A631" s="3">
        <f t="shared" si="47"/>
        <v>630</v>
      </c>
      <c r="B631" s="38">
        <v>44826</v>
      </c>
      <c r="C631" s="39" t="str">
        <f t="shared" si="48"/>
        <v>2022-09-22</v>
      </c>
      <c r="D631" s="3">
        <f t="shared" si="49"/>
        <v>4</v>
      </c>
      <c r="G631" s="22">
        <f t="shared" si="50"/>
        <v>1</v>
      </c>
    </row>
    <row r="632" spans="1:7" ht="20.100000000000001" customHeight="1" x14ac:dyDescent="0.2">
      <c r="A632" s="3">
        <f t="shared" si="47"/>
        <v>631</v>
      </c>
      <c r="B632" s="38">
        <v>44827</v>
      </c>
      <c r="C632" s="39" t="str">
        <f t="shared" si="48"/>
        <v>2022-09-23</v>
      </c>
      <c r="D632" s="3">
        <f t="shared" si="49"/>
        <v>5</v>
      </c>
      <c r="G632" s="22">
        <f t="shared" si="50"/>
        <v>1</v>
      </c>
    </row>
    <row r="633" spans="1:7" ht="20.100000000000001" customHeight="1" x14ac:dyDescent="0.2">
      <c r="A633" s="3">
        <f t="shared" si="47"/>
        <v>632</v>
      </c>
      <c r="B633" s="38">
        <v>44828</v>
      </c>
      <c r="C633" s="39" t="str">
        <f t="shared" si="48"/>
        <v>2022-09-24</v>
      </c>
      <c r="D633" s="3">
        <f t="shared" si="49"/>
        <v>6</v>
      </c>
      <c r="G633" s="22">
        <f t="shared" si="50"/>
        <v>0</v>
      </c>
    </row>
    <row r="634" spans="1:7" ht="20.100000000000001" customHeight="1" x14ac:dyDescent="0.2">
      <c r="A634" s="3">
        <f t="shared" si="47"/>
        <v>633</v>
      </c>
      <c r="B634" s="38">
        <v>44829</v>
      </c>
      <c r="C634" s="39" t="str">
        <f t="shared" si="48"/>
        <v>2022-09-25</v>
      </c>
      <c r="D634" s="3">
        <f t="shared" si="49"/>
        <v>7</v>
      </c>
      <c r="G634" s="22">
        <f t="shared" si="50"/>
        <v>0</v>
      </c>
    </row>
    <row r="635" spans="1:7" ht="20.100000000000001" customHeight="1" x14ac:dyDescent="0.2">
      <c r="A635" s="3">
        <f t="shared" si="47"/>
        <v>634</v>
      </c>
      <c r="B635" s="38">
        <v>44830</v>
      </c>
      <c r="C635" s="39" t="str">
        <f t="shared" si="48"/>
        <v>2022-09-26</v>
      </c>
      <c r="D635" s="3">
        <f t="shared" si="49"/>
        <v>1</v>
      </c>
      <c r="G635" s="22">
        <f t="shared" si="50"/>
        <v>1</v>
      </c>
    </row>
    <row r="636" spans="1:7" ht="20.100000000000001" customHeight="1" x14ac:dyDescent="0.2">
      <c r="A636" s="3">
        <f t="shared" si="47"/>
        <v>635</v>
      </c>
      <c r="B636" s="38">
        <v>44831</v>
      </c>
      <c r="C636" s="39" t="str">
        <f t="shared" si="48"/>
        <v>2022-09-27</v>
      </c>
      <c r="D636" s="3">
        <f t="shared" si="49"/>
        <v>2</v>
      </c>
      <c r="G636" s="22">
        <f t="shared" si="50"/>
        <v>1</v>
      </c>
    </row>
    <row r="637" spans="1:7" ht="20.100000000000001" customHeight="1" x14ac:dyDescent="0.2">
      <c r="A637" s="3">
        <f t="shared" si="47"/>
        <v>636</v>
      </c>
      <c r="B637" s="38">
        <v>44832</v>
      </c>
      <c r="C637" s="39" t="str">
        <f t="shared" si="48"/>
        <v>2022-09-28</v>
      </c>
      <c r="D637" s="3">
        <f t="shared" si="49"/>
        <v>3</v>
      </c>
      <c r="G637" s="22">
        <f t="shared" si="50"/>
        <v>1</v>
      </c>
    </row>
    <row r="638" spans="1:7" ht="20.100000000000001" customHeight="1" x14ac:dyDescent="0.2">
      <c r="A638" s="3">
        <f t="shared" si="47"/>
        <v>637</v>
      </c>
      <c r="B638" s="38">
        <v>44833</v>
      </c>
      <c r="C638" s="39" t="str">
        <f t="shared" si="48"/>
        <v>2022-09-29</v>
      </c>
      <c r="D638" s="3">
        <f t="shared" si="49"/>
        <v>4</v>
      </c>
      <c r="G638" s="22">
        <f t="shared" si="50"/>
        <v>1</v>
      </c>
    </row>
    <row r="639" spans="1:7" ht="20.100000000000001" customHeight="1" x14ac:dyDescent="0.2">
      <c r="A639" s="3">
        <f t="shared" si="47"/>
        <v>638</v>
      </c>
      <c r="B639" s="38">
        <v>44834</v>
      </c>
      <c r="C639" s="39" t="str">
        <f t="shared" si="48"/>
        <v>2022-09-30</v>
      </c>
      <c r="D639" s="3">
        <f t="shared" si="49"/>
        <v>5</v>
      </c>
      <c r="G639" s="22">
        <f t="shared" si="50"/>
        <v>1</v>
      </c>
    </row>
    <row r="640" spans="1:7" ht="20.100000000000001" customHeight="1" x14ac:dyDescent="0.2">
      <c r="A640" s="3">
        <f t="shared" si="47"/>
        <v>639</v>
      </c>
      <c r="B640" s="38">
        <v>44835</v>
      </c>
      <c r="C640" s="39" t="str">
        <f t="shared" si="48"/>
        <v>2022-10-01</v>
      </c>
      <c r="D640" s="3">
        <f t="shared" si="49"/>
        <v>6</v>
      </c>
      <c r="G640" s="22">
        <f t="shared" si="50"/>
        <v>0</v>
      </c>
    </row>
    <row r="641" spans="1:7" ht="20.100000000000001" customHeight="1" x14ac:dyDescent="0.2">
      <c r="A641" s="3">
        <f t="shared" si="47"/>
        <v>640</v>
      </c>
      <c r="B641" s="38">
        <v>44836</v>
      </c>
      <c r="C641" s="39" t="str">
        <f t="shared" si="48"/>
        <v>2022-10-02</v>
      </c>
      <c r="D641" s="3">
        <f t="shared" si="49"/>
        <v>7</v>
      </c>
      <c r="G641" s="22">
        <f t="shared" si="50"/>
        <v>0</v>
      </c>
    </row>
    <row r="642" spans="1:7" ht="20.100000000000001" customHeight="1" x14ac:dyDescent="0.2">
      <c r="A642" s="3">
        <f t="shared" si="47"/>
        <v>641</v>
      </c>
      <c r="B642" s="38">
        <v>44837</v>
      </c>
      <c r="C642" s="39" t="str">
        <f t="shared" si="48"/>
        <v>2022-10-03</v>
      </c>
      <c r="D642" s="3">
        <f t="shared" si="49"/>
        <v>1</v>
      </c>
      <c r="G642" s="22">
        <f t="shared" si="50"/>
        <v>1</v>
      </c>
    </row>
    <row r="643" spans="1:7" ht="20.100000000000001" customHeight="1" x14ac:dyDescent="0.2">
      <c r="A643" s="3">
        <f t="shared" si="47"/>
        <v>642</v>
      </c>
      <c r="B643" s="38">
        <v>44838</v>
      </c>
      <c r="C643" s="39" t="str">
        <f t="shared" si="48"/>
        <v>2022-10-04</v>
      </c>
      <c r="D643" s="3">
        <f t="shared" si="49"/>
        <v>2</v>
      </c>
      <c r="G643" s="22">
        <f t="shared" si="50"/>
        <v>1</v>
      </c>
    </row>
    <row r="644" spans="1:7" ht="20.100000000000001" customHeight="1" x14ac:dyDescent="0.2">
      <c r="A644" s="3">
        <f t="shared" si="47"/>
        <v>643</v>
      </c>
      <c r="B644" s="38">
        <v>44839</v>
      </c>
      <c r="C644" s="39" t="str">
        <f t="shared" si="48"/>
        <v>2022-10-05</v>
      </c>
      <c r="D644" s="3">
        <f t="shared" si="49"/>
        <v>3</v>
      </c>
      <c r="G644" s="22">
        <f t="shared" si="50"/>
        <v>1</v>
      </c>
    </row>
    <row r="645" spans="1:7" ht="20.100000000000001" customHeight="1" x14ac:dyDescent="0.2">
      <c r="A645" s="3">
        <f t="shared" ref="A645:A708" si="51">1+A644</f>
        <v>644</v>
      </c>
      <c r="B645" s="38">
        <v>44840</v>
      </c>
      <c r="C645" s="39" t="str">
        <f t="shared" si="48"/>
        <v>2022-10-06</v>
      </c>
      <c r="D645" s="3">
        <f t="shared" si="49"/>
        <v>4</v>
      </c>
      <c r="G645" s="22">
        <f t="shared" si="50"/>
        <v>1</v>
      </c>
    </row>
    <row r="646" spans="1:7" ht="20.100000000000001" customHeight="1" x14ac:dyDescent="0.2">
      <c r="A646" s="3">
        <f t="shared" si="51"/>
        <v>645</v>
      </c>
      <c r="B646" s="38">
        <v>44841</v>
      </c>
      <c r="C646" s="39" t="str">
        <f t="shared" ref="C646:C709" si="52">TEXT(B646,"yyyy-mm-dd")</f>
        <v>2022-10-07</v>
      </c>
      <c r="D646" s="3">
        <f t="shared" ref="D646:D709" si="53">WEEKDAY(B646,2)</f>
        <v>5</v>
      </c>
      <c r="G646" s="22">
        <f t="shared" ref="G646:G709" si="54">IF(AND(D646&lt;=5,F646&lt;&gt;1),1,0)</f>
        <v>1</v>
      </c>
    </row>
    <row r="647" spans="1:7" ht="20.100000000000001" customHeight="1" x14ac:dyDescent="0.2">
      <c r="A647" s="3">
        <f t="shared" si="51"/>
        <v>646</v>
      </c>
      <c r="B647" s="38">
        <v>44842</v>
      </c>
      <c r="C647" s="39" t="str">
        <f t="shared" si="52"/>
        <v>2022-10-08</v>
      </c>
      <c r="D647" s="3">
        <f t="shared" si="53"/>
        <v>6</v>
      </c>
      <c r="G647" s="22">
        <f t="shared" si="54"/>
        <v>0</v>
      </c>
    </row>
    <row r="648" spans="1:7" ht="20.100000000000001" customHeight="1" x14ac:dyDescent="0.2">
      <c r="A648" s="3">
        <f t="shared" si="51"/>
        <v>647</v>
      </c>
      <c r="B648" s="38">
        <v>44843</v>
      </c>
      <c r="C648" s="39" t="str">
        <f t="shared" si="52"/>
        <v>2022-10-09</v>
      </c>
      <c r="D648" s="3">
        <f t="shared" si="53"/>
        <v>7</v>
      </c>
      <c r="G648" s="22">
        <f t="shared" si="54"/>
        <v>0</v>
      </c>
    </row>
    <row r="649" spans="1:7" ht="20.100000000000001" customHeight="1" x14ac:dyDescent="0.2">
      <c r="A649" s="3">
        <f t="shared" si="51"/>
        <v>648</v>
      </c>
      <c r="B649" s="38">
        <v>44844</v>
      </c>
      <c r="C649" s="39" t="str">
        <f t="shared" si="52"/>
        <v>2022-10-10</v>
      </c>
      <c r="D649" s="3">
        <f t="shared" si="53"/>
        <v>1</v>
      </c>
      <c r="G649" s="22">
        <f t="shared" si="54"/>
        <v>1</v>
      </c>
    </row>
    <row r="650" spans="1:7" ht="20.100000000000001" customHeight="1" x14ac:dyDescent="0.2">
      <c r="A650" s="3">
        <f t="shared" si="51"/>
        <v>649</v>
      </c>
      <c r="B650" s="38">
        <v>44845</v>
      </c>
      <c r="C650" s="39" t="str">
        <f t="shared" si="52"/>
        <v>2022-10-11</v>
      </c>
      <c r="D650" s="3">
        <f t="shared" si="53"/>
        <v>2</v>
      </c>
      <c r="G650" s="22">
        <f t="shared" si="54"/>
        <v>1</v>
      </c>
    </row>
    <row r="651" spans="1:7" ht="20.100000000000001" customHeight="1" x14ac:dyDescent="0.2">
      <c r="A651" s="3">
        <f t="shared" si="51"/>
        <v>650</v>
      </c>
      <c r="B651" s="38">
        <v>44846</v>
      </c>
      <c r="C651" s="39" t="str">
        <f t="shared" si="52"/>
        <v>2022-10-12</v>
      </c>
      <c r="D651" s="3">
        <f t="shared" si="53"/>
        <v>3</v>
      </c>
      <c r="G651" s="22">
        <f t="shared" si="54"/>
        <v>1</v>
      </c>
    </row>
    <row r="652" spans="1:7" ht="20.100000000000001" customHeight="1" x14ac:dyDescent="0.2">
      <c r="A652" s="3">
        <f t="shared" si="51"/>
        <v>651</v>
      </c>
      <c r="B652" s="38">
        <v>44847</v>
      </c>
      <c r="C652" s="39" t="str">
        <f t="shared" si="52"/>
        <v>2022-10-13</v>
      </c>
      <c r="D652" s="3">
        <f t="shared" si="53"/>
        <v>4</v>
      </c>
      <c r="G652" s="22">
        <f t="shared" si="54"/>
        <v>1</v>
      </c>
    </row>
    <row r="653" spans="1:7" ht="20.100000000000001" customHeight="1" x14ac:dyDescent="0.2">
      <c r="A653" s="3">
        <f t="shared" si="51"/>
        <v>652</v>
      </c>
      <c r="B653" s="38">
        <v>44848</v>
      </c>
      <c r="C653" s="39" t="str">
        <f t="shared" si="52"/>
        <v>2022-10-14</v>
      </c>
      <c r="D653" s="3">
        <f t="shared" si="53"/>
        <v>5</v>
      </c>
      <c r="G653" s="22">
        <f t="shared" si="54"/>
        <v>1</v>
      </c>
    </row>
    <row r="654" spans="1:7" ht="20.100000000000001" customHeight="1" x14ac:dyDescent="0.2">
      <c r="A654" s="3">
        <f t="shared" si="51"/>
        <v>653</v>
      </c>
      <c r="B654" s="38">
        <v>44849</v>
      </c>
      <c r="C654" s="39" t="str">
        <f t="shared" si="52"/>
        <v>2022-10-15</v>
      </c>
      <c r="D654" s="3">
        <f t="shared" si="53"/>
        <v>6</v>
      </c>
      <c r="G654" s="22">
        <f t="shared" si="54"/>
        <v>0</v>
      </c>
    </row>
    <row r="655" spans="1:7" ht="20.100000000000001" customHeight="1" x14ac:dyDescent="0.2">
      <c r="A655" s="3">
        <f t="shared" si="51"/>
        <v>654</v>
      </c>
      <c r="B655" s="38">
        <v>44850</v>
      </c>
      <c r="C655" s="39" t="str">
        <f t="shared" si="52"/>
        <v>2022-10-16</v>
      </c>
      <c r="D655" s="3">
        <f t="shared" si="53"/>
        <v>7</v>
      </c>
      <c r="G655" s="22">
        <f t="shared" si="54"/>
        <v>0</v>
      </c>
    </row>
    <row r="656" spans="1:7" ht="20.100000000000001" customHeight="1" x14ac:dyDescent="0.2">
      <c r="A656" s="3">
        <f t="shared" si="51"/>
        <v>655</v>
      </c>
      <c r="B656" s="38">
        <v>44851</v>
      </c>
      <c r="C656" s="39" t="str">
        <f t="shared" si="52"/>
        <v>2022-10-17</v>
      </c>
      <c r="D656" s="3">
        <f t="shared" si="53"/>
        <v>1</v>
      </c>
      <c r="G656" s="22">
        <f t="shared" si="54"/>
        <v>1</v>
      </c>
    </row>
    <row r="657" spans="1:7" ht="20.100000000000001" customHeight="1" x14ac:dyDescent="0.2">
      <c r="A657" s="3">
        <f t="shared" si="51"/>
        <v>656</v>
      </c>
      <c r="B657" s="38">
        <v>44852</v>
      </c>
      <c r="C657" s="39" t="str">
        <f t="shared" si="52"/>
        <v>2022-10-18</v>
      </c>
      <c r="D657" s="3">
        <f t="shared" si="53"/>
        <v>2</v>
      </c>
      <c r="G657" s="22">
        <f t="shared" si="54"/>
        <v>1</v>
      </c>
    </row>
    <row r="658" spans="1:7" ht="20.100000000000001" customHeight="1" x14ac:dyDescent="0.2">
      <c r="A658" s="3">
        <f t="shared" si="51"/>
        <v>657</v>
      </c>
      <c r="B658" s="38">
        <v>44853</v>
      </c>
      <c r="C658" s="39" t="str">
        <f t="shared" si="52"/>
        <v>2022-10-19</v>
      </c>
      <c r="D658" s="3">
        <f t="shared" si="53"/>
        <v>3</v>
      </c>
      <c r="G658" s="22">
        <f t="shared" si="54"/>
        <v>1</v>
      </c>
    </row>
    <row r="659" spans="1:7" ht="20.100000000000001" customHeight="1" x14ac:dyDescent="0.2">
      <c r="A659" s="3">
        <f t="shared" si="51"/>
        <v>658</v>
      </c>
      <c r="B659" s="38">
        <v>44854</v>
      </c>
      <c r="C659" s="39" t="str">
        <f t="shared" si="52"/>
        <v>2022-10-20</v>
      </c>
      <c r="D659" s="3">
        <f t="shared" si="53"/>
        <v>4</v>
      </c>
      <c r="G659" s="22">
        <f t="shared" si="54"/>
        <v>1</v>
      </c>
    </row>
    <row r="660" spans="1:7" ht="20.100000000000001" customHeight="1" x14ac:dyDescent="0.2">
      <c r="A660" s="3">
        <f t="shared" si="51"/>
        <v>659</v>
      </c>
      <c r="B660" s="38">
        <v>44855</v>
      </c>
      <c r="C660" s="39" t="str">
        <f t="shared" si="52"/>
        <v>2022-10-21</v>
      </c>
      <c r="D660" s="3">
        <f t="shared" si="53"/>
        <v>5</v>
      </c>
      <c r="G660" s="22">
        <f t="shared" si="54"/>
        <v>1</v>
      </c>
    </row>
    <row r="661" spans="1:7" ht="20.100000000000001" customHeight="1" x14ac:dyDescent="0.2">
      <c r="A661" s="3">
        <f t="shared" si="51"/>
        <v>660</v>
      </c>
      <c r="B661" s="38">
        <v>44856</v>
      </c>
      <c r="C661" s="39" t="str">
        <f t="shared" si="52"/>
        <v>2022-10-22</v>
      </c>
      <c r="D661" s="3">
        <f t="shared" si="53"/>
        <v>6</v>
      </c>
      <c r="G661" s="22">
        <f t="shared" si="54"/>
        <v>0</v>
      </c>
    </row>
    <row r="662" spans="1:7" ht="20.100000000000001" customHeight="1" x14ac:dyDescent="0.2">
      <c r="A662" s="3">
        <f t="shared" si="51"/>
        <v>661</v>
      </c>
      <c r="B662" s="38">
        <v>44857</v>
      </c>
      <c r="C662" s="39" t="str">
        <f t="shared" si="52"/>
        <v>2022-10-23</v>
      </c>
      <c r="D662" s="3">
        <f t="shared" si="53"/>
        <v>7</v>
      </c>
      <c r="G662" s="22">
        <f t="shared" si="54"/>
        <v>0</v>
      </c>
    </row>
    <row r="663" spans="1:7" ht="20.100000000000001" customHeight="1" x14ac:dyDescent="0.2">
      <c r="A663" s="3">
        <f t="shared" si="51"/>
        <v>662</v>
      </c>
      <c r="B663" s="38">
        <v>44858</v>
      </c>
      <c r="C663" s="39" t="str">
        <f t="shared" si="52"/>
        <v>2022-10-24</v>
      </c>
      <c r="D663" s="3">
        <f t="shared" si="53"/>
        <v>1</v>
      </c>
      <c r="G663" s="22">
        <f t="shared" si="54"/>
        <v>1</v>
      </c>
    </row>
    <row r="664" spans="1:7" ht="20.100000000000001" customHeight="1" x14ac:dyDescent="0.2">
      <c r="A664" s="3">
        <f t="shared" si="51"/>
        <v>663</v>
      </c>
      <c r="B664" s="38">
        <v>44859</v>
      </c>
      <c r="C664" s="39" t="str">
        <f t="shared" si="52"/>
        <v>2022-10-25</v>
      </c>
      <c r="D664" s="3">
        <f t="shared" si="53"/>
        <v>2</v>
      </c>
      <c r="G664" s="22">
        <f t="shared" si="54"/>
        <v>1</v>
      </c>
    </row>
    <row r="665" spans="1:7" ht="20.100000000000001" customHeight="1" x14ac:dyDescent="0.2">
      <c r="A665" s="3">
        <f t="shared" si="51"/>
        <v>664</v>
      </c>
      <c r="B665" s="38">
        <v>44860</v>
      </c>
      <c r="C665" s="39" t="str">
        <f t="shared" si="52"/>
        <v>2022-10-26</v>
      </c>
      <c r="D665" s="3">
        <f t="shared" si="53"/>
        <v>3</v>
      </c>
      <c r="G665" s="22">
        <f t="shared" si="54"/>
        <v>1</v>
      </c>
    </row>
    <row r="666" spans="1:7" ht="20.100000000000001" customHeight="1" x14ac:dyDescent="0.2">
      <c r="A666" s="3">
        <f t="shared" si="51"/>
        <v>665</v>
      </c>
      <c r="B666" s="38">
        <v>44861</v>
      </c>
      <c r="C666" s="39" t="str">
        <f t="shared" si="52"/>
        <v>2022-10-27</v>
      </c>
      <c r="D666" s="3">
        <f t="shared" si="53"/>
        <v>4</v>
      </c>
      <c r="G666" s="22">
        <f t="shared" si="54"/>
        <v>1</v>
      </c>
    </row>
    <row r="667" spans="1:7" ht="20.100000000000001" customHeight="1" x14ac:dyDescent="0.2">
      <c r="A667" s="3">
        <f t="shared" si="51"/>
        <v>666</v>
      </c>
      <c r="B667" s="38">
        <v>44862</v>
      </c>
      <c r="C667" s="39" t="str">
        <f t="shared" si="52"/>
        <v>2022-10-28</v>
      </c>
      <c r="D667" s="3">
        <f t="shared" si="53"/>
        <v>5</v>
      </c>
      <c r="G667" s="22">
        <f t="shared" si="54"/>
        <v>1</v>
      </c>
    </row>
    <row r="668" spans="1:7" ht="20.100000000000001" customHeight="1" x14ac:dyDescent="0.2">
      <c r="A668" s="3">
        <f t="shared" si="51"/>
        <v>667</v>
      </c>
      <c r="B668" s="38">
        <v>44863</v>
      </c>
      <c r="C668" s="39" t="str">
        <f t="shared" si="52"/>
        <v>2022-10-29</v>
      </c>
      <c r="D668" s="3">
        <f t="shared" si="53"/>
        <v>6</v>
      </c>
      <c r="G668" s="22">
        <f t="shared" si="54"/>
        <v>0</v>
      </c>
    </row>
    <row r="669" spans="1:7" ht="20.100000000000001" customHeight="1" x14ac:dyDescent="0.2">
      <c r="A669" s="3">
        <f t="shared" si="51"/>
        <v>668</v>
      </c>
      <c r="B669" s="38">
        <v>44864</v>
      </c>
      <c r="C669" s="39" t="str">
        <f t="shared" si="52"/>
        <v>2022-10-30</v>
      </c>
      <c r="D669" s="3">
        <f t="shared" si="53"/>
        <v>7</v>
      </c>
      <c r="G669" s="22">
        <f t="shared" si="54"/>
        <v>0</v>
      </c>
    </row>
    <row r="670" spans="1:7" ht="20.100000000000001" customHeight="1" x14ac:dyDescent="0.2">
      <c r="A670" s="3">
        <f t="shared" si="51"/>
        <v>669</v>
      </c>
      <c r="B670" s="38">
        <v>44865</v>
      </c>
      <c r="C670" s="39" t="str">
        <f t="shared" si="52"/>
        <v>2022-10-31</v>
      </c>
      <c r="D670" s="3">
        <f t="shared" si="53"/>
        <v>1</v>
      </c>
      <c r="G670" s="22">
        <f t="shared" si="54"/>
        <v>1</v>
      </c>
    </row>
    <row r="671" spans="1:7" ht="20.100000000000001" customHeight="1" x14ac:dyDescent="0.2">
      <c r="A671" s="3">
        <f t="shared" si="51"/>
        <v>670</v>
      </c>
      <c r="B671" s="38">
        <v>44866</v>
      </c>
      <c r="C671" s="39" t="str">
        <f t="shared" si="52"/>
        <v>2022-11-01</v>
      </c>
      <c r="D671" s="3">
        <f t="shared" si="53"/>
        <v>2</v>
      </c>
      <c r="G671" s="22">
        <f t="shared" si="54"/>
        <v>1</v>
      </c>
    </row>
    <row r="672" spans="1:7" ht="20.100000000000001" customHeight="1" x14ac:dyDescent="0.2">
      <c r="A672" s="3">
        <f t="shared" si="51"/>
        <v>671</v>
      </c>
      <c r="B672" s="38">
        <v>44867</v>
      </c>
      <c r="C672" s="39" t="str">
        <f t="shared" si="52"/>
        <v>2022-11-02</v>
      </c>
      <c r="D672" s="3">
        <f t="shared" si="53"/>
        <v>3</v>
      </c>
      <c r="G672" s="22">
        <f t="shared" si="54"/>
        <v>1</v>
      </c>
    </row>
    <row r="673" spans="1:7" ht="20.100000000000001" customHeight="1" x14ac:dyDescent="0.2">
      <c r="A673" s="3">
        <f t="shared" si="51"/>
        <v>672</v>
      </c>
      <c r="B673" s="38">
        <v>44868</v>
      </c>
      <c r="C673" s="39" t="str">
        <f t="shared" si="52"/>
        <v>2022-11-03</v>
      </c>
      <c r="D673" s="3">
        <f t="shared" si="53"/>
        <v>4</v>
      </c>
      <c r="G673" s="22">
        <f t="shared" si="54"/>
        <v>1</v>
      </c>
    </row>
    <row r="674" spans="1:7" ht="20.100000000000001" customHeight="1" x14ac:dyDescent="0.2">
      <c r="A674" s="3">
        <f t="shared" si="51"/>
        <v>673</v>
      </c>
      <c r="B674" s="38">
        <v>44869</v>
      </c>
      <c r="C674" s="39" t="str">
        <f t="shared" si="52"/>
        <v>2022-11-04</v>
      </c>
      <c r="D674" s="3">
        <f t="shared" si="53"/>
        <v>5</v>
      </c>
      <c r="G674" s="22">
        <f t="shared" si="54"/>
        <v>1</v>
      </c>
    </row>
    <row r="675" spans="1:7" ht="20.100000000000001" customHeight="1" x14ac:dyDescent="0.2">
      <c r="A675" s="3">
        <f t="shared" si="51"/>
        <v>674</v>
      </c>
      <c r="B675" s="38">
        <v>44870</v>
      </c>
      <c r="C675" s="39" t="str">
        <f t="shared" si="52"/>
        <v>2022-11-05</v>
      </c>
      <c r="D675" s="3">
        <f t="shared" si="53"/>
        <v>6</v>
      </c>
      <c r="G675" s="22">
        <f t="shared" si="54"/>
        <v>0</v>
      </c>
    </row>
    <row r="676" spans="1:7" ht="20.100000000000001" customHeight="1" x14ac:dyDescent="0.2">
      <c r="A676" s="3">
        <f t="shared" si="51"/>
        <v>675</v>
      </c>
      <c r="B676" s="38">
        <v>44871</v>
      </c>
      <c r="C676" s="39" t="str">
        <f t="shared" si="52"/>
        <v>2022-11-06</v>
      </c>
      <c r="D676" s="3">
        <f t="shared" si="53"/>
        <v>7</v>
      </c>
      <c r="G676" s="22">
        <f t="shared" si="54"/>
        <v>0</v>
      </c>
    </row>
    <row r="677" spans="1:7" ht="20.100000000000001" customHeight="1" x14ac:dyDescent="0.2">
      <c r="A677" s="3">
        <f t="shared" si="51"/>
        <v>676</v>
      </c>
      <c r="B677" s="38">
        <v>44872</v>
      </c>
      <c r="C677" s="39" t="str">
        <f t="shared" si="52"/>
        <v>2022-11-07</v>
      </c>
      <c r="D677" s="3">
        <f t="shared" si="53"/>
        <v>1</v>
      </c>
      <c r="G677" s="22">
        <f t="shared" si="54"/>
        <v>1</v>
      </c>
    </row>
    <row r="678" spans="1:7" ht="20.100000000000001" customHeight="1" x14ac:dyDescent="0.2">
      <c r="A678" s="3">
        <f t="shared" si="51"/>
        <v>677</v>
      </c>
      <c r="B678" s="38">
        <v>44873</v>
      </c>
      <c r="C678" s="39" t="str">
        <f t="shared" si="52"/>
        <v>2022-11-08</v>
      </c>
      <c r="D678" s="3">
        <f t="shared" si="53"/>
        <v>2</v>
      </c>
      <c r="G678" s="22">
        <f t="shared" si="54"/>
        <v>1</v>
      </c>
    </row>
    <row r="679" spans="1:7" ht="20.100000000000001" customHeight="1" x14ac:dyDescent="0.2">
      <c r="A679" s="3">
        <f t="shared" si="51"/>
        <v>678</v>
      </c>
      <c r="B679" s="38">
        <v>44874</v>
      </c>
      <c r="C679" s="39" t="str">
        <f t="shared" si="52"/>
        <v>2022-11-09</v>
      </c>
      <c r="D679" s="3">
        <f t="shared" si="53"/>
        <v>3</v>
      </c>
      <c r="G679" s="22">
        <f t="shared" si="54"/>
        <v>1</v>
      </c>
    </row>
    <row r="680" spans="1:7" ht="20.100000000000001" customHeight="1" x14ac:dyDescent="0.2">
      <c r="A680" s="3">
        <f t="shared" si="51"/>
        <v>679</v>
      </c>
      <c r="B680" s="38">
        <v>44875</v>
      </c>
      <c r="C680" s="39" t="str">
        <f t="shared" si="52"/>
        <v>2022-11-10</v>
      </c>
      <c r="D680" s="3">
        <f t="shared" si="53"/>
        <v>4</v>
      </c>
      <c r="G680" s="22">
        <f t="shared" si="54"/>
        <v>1</v>
      </c>
    </row>
    <row r="681" spans="1:7" ht="20.100000000000001" customHeight="1" x14ac:dyDescent="0.2">
      <c r="A681" s="3">
        <f t="shared" si="51"/>
        <v>680</v>
      </c>
      <c r="B681" s="38">
        <v>44876</v>
      </c>
      <c r="C681" s="39" t="str">
        <f t="shared" si="52"/>
        <v>2022-11-11</v>
      </c>
      <c r="D681" s="3">
        <f t="shared" si="53"/>
        <v>5</v>
      </c>
      <c r="G681" s="22">
        <f t="shared" si="54"/>
        <v>1</v>
      </c>
    </row>
    <row r="682" spans="1:7" ht="20.100000000000001" customHeight="1" x14ac:dyDescent="0.2">
      <c r="A682" s="3">
        <f t="shared" si="51"/>
        <v>681</v>
      </c>
      <c r="B682" s="38">
        <v>44877</v>
      </c>
      <c r="C682" s="39" t="str">
        <f t="shared" si="52"/>
        <v>2022-11-12</v>
      </c>
      <c r="D682" s="3">
        <f t="shared" si="53"/>
        <v>6</v>
      </c>
      <c r="G682" s="22">
        <f t="shared" si="54"/>
        <v>0</v>
      </c>
    </row>
    <row r="683" spans="1:7" ht="20.100000000000001" customHeight="1" x14ac:dyDescent="0.2">
      <c r="A683" s="3">
        <f t="shared" si="51"/>
        <v>682</v>
      </c>
      <c r="B683" s="38">
        <v>44878</v>
      </c>
      <c r="C683" s="39" t="str">
        <f t="shared" si="52"/>
        <v>2022-11-13</v>
      </c>
      <c r="D683" s="3">
        <f t="shared" si="53"/>
        <v>7</v>
      </c>
      <c r="G683" s="22">
        <f t="shared" si="54"/>
        <v>0</v>
      </c>
    </row>
    <row r="684" spans="1:7" ht="20.100000000000001" customHeight="1" x14ac:dyDescent="0.2">
      <c r="A684" s="3">
        <f t="shared" si="51"/>
        <v>683</v>
      </c>
      <c r="B684" s="38">
        <v>44879</v>
      </c>
      <c r="C684" s="39" t="str">
        <f t="shared" si="52"/>
        <v>2022-11-14</v>
      </c>
      <c r="D684" s="3">
        <f t="shared" si="53"/>
        <v>1</v>
      </c>
      <c r="G684" s="22">
        <f t="shared" si="54"/>
        <v>1</v>
      </c>
    </row>
    <row r="685" spans="1:7" ht="20.100000000000001" customHeight="1" x14ac:dyDescent="0.2">
      <c r="A685" s="3">
        <f t="shared" si="51"/>
        <v>684</v>
      </c>
      <c r="B685" s="38">
        <v>44880</v>
      </c>
      <c r="C685" s="39" t="str">
        <f t="shared" si="52"/>
        <v>2022-11-15</v>
      </c>
      <c r="D685" s="3">
        <f t="shared" si="53"/>
        <v>2</v>
      </c>
      <c r="G685" s="22">
        <f t="shared" si="54"/>
        <v>1</v>
      </c>
    </row>
    <row r="686" spans="1:7" ht="20.100000000000001" customHeight="1" x14ac:dyDescent="0.2">
      <c r="A686" s="3">
        <f t="shared" si="51"/>
        <v>685</v>
      </c>
      <c r="B686" s="38">
        <v>44881</v>
      </c>
      <c r="C686" s="39" t="str">
        <f t="shared" si="52"/>
        <v>2022-11-16</v>
      </c>
      <c r="D686" s="3">
        <f t="shared" si="53"/>
        <v>3</v>
      </c>
      <c r="G686" s="22">
        <f t="shared" si="54"/>
        <v>1</v>
      </c>
    </row>
    <row r="687" spans="1:7" ht="20.100000000000001" customHeight="1" x14ac:dyDescent="0.2">
      <c r="A687" s="3">
        <f t="shared" si="51"/>
        <v>686</v>
      </c>
      <c r="B687" s="38">
        <v>44882</v>
      </c>
      <c r="C687" s="39" t="str">
        <f t="shared" si="52"/>
        <v>2022-11-17</v>
      </c>
      <c r="D687" s="3">
        <f t="shared" si="53"/>
        <v>4</v>
      </c>
      <c r="G687" s="22">
        <f t="shared" si="54"/>
        <v>1</v>
      </c>
    </row>
    <row r="688" spans="1:7" ht="20.100000000000001" customHeight="1" x14ac:dyDescent="0.2">
      <c r="A688" s="3">
        <f t="shared" si="51"/>
        <v>687</v>
      </c>
      <c r="B688" s="38">
        <v>44883</v>
      </c>
      <c r="C688" s="39" t="str">
        <f t="shared" si="52"/>
        <v>2022-11-18</v>
      </c>
      <c r="D688" s="3">
        <f t="shared" si="53"/>
        <v>5</v>
      </c>
      <c r="G688" s="22">
        <f t="shared" si="54"/>
        <v>1</v>
      </c>
    </row>
    <row r="689" spans="1:7" ht="20.100000000000001" customHeight="1" x14ac:dyDescent="0.2">
      <c r="A689" s="3">
        <f t="shared" si="51"/>
        <v>688</v>
      </c>
      <c r="B689" s="38">
        <v>44884</v>
      </c>
      <c r="C689" s="39" t="str">
        <f t="shared" si="52"/>
        <v>2022-11-19</v>
      </c>
      <c r="D689" s="3">
        <f t="shared" si="53"/>
        <v>6</v>
      </c>
      <c r="G689" s="22">
        <f t="shared" si="54"/>
        <v>0</v>
      </c>
    </row>
    <row r="690" spans="1:7" ht="20.100000000000001" customHeight="1" x14ac:dyDescent="0.2">
      <c r="A690" s="3">
        <f t="shared" si="51"/>
        <v>689</v>
      </c>
      <c r="B690" s="38">
        <v>44885</v>
      </c>
      <c r="C690" s="39" t="str">
        <f t="shared" si="52"/>
        <v>2022-11-20</v>
      </c>
      <c r="D690" s="3">
        <f t="shared" si="53"/>
        <v>7</v>
      </c>
      <c r="G690" s="22">
        <f t="shared" si="54"/>
        <v>0</v>
      </c>
    </row>
    <row r="691" spans="1:7" ht="20.100000000000001" customHeight="1" x14ac:dyDescent="0.2">
      <c r="A691" s="3">
        <f t="shared" si="51"/>
        <v>690</v>
      </c>
      <c r="B691" s="38">
        <v>44886</v>
      </c>
      <c r="C691" s="39" t="str">
        <f t="shared" si="52"/>
        <v>2022-11-21</v>
      </c>
      <c r="D691" s="3">
        <f t="shared" si="53"/>
        <v>1</v>
      </c>
      <c r="G691" s="22">
        <f t="shared" si="54"/>
        <v>1</v>
      </c>
    </row>
    <row r="692" spans="1:7" ht="20.100000000000001" customHeight="1" x14ac:dyDescent="0.2">
      <c r="A692" s="3">
        <f t="shared" si="51"/>
        <v>691</v>
      </c>
      <c r="B692" s="38">
        <v>44887</v>
      </c>
      <c r="C692" s="39" t="str">
        <f t="shared" si="52"/>
        <v>2022-11-22</v>
      </c>
      <c r="D692" s="3">
        <f t="shared" si="53"/>
        <v>2</v>
      </c>
      <c r="G692" s="22">
        <f t="shared" si="54"/>
        <v>1</v>
      </c>
    </row>
    <row r="693" spans="1:7" ht="20.100000000000001" customHeight="1" x14ac:dyDescent="0.2">
      <c r="A693" s="3">
        <f t="shared" si="51"/>
        <v>692</v>
      </c>
      <c r="B693" s="38">
        <v>44888</v>
      </c>
      <c r="C693" s="39" t="str">
        <f t="shared" si="52"/>
        <v>2022-11-23</v>
      </c>
      <c r="D693" s="3">
        <f t="shared" si="53"/>
        <v>3</v>
      </c>
      <c r="G693" s="22">
        <f t="shared" si="54"/>
        <v>1</v>
      </c>
    </row>
    <row r="694" spans="1:7" ht="20.100000000000001" customHeight="1" x14ac:dyDescent="0.2">
      <c r="A694" s="3">
        <f t="shared" si="51"/>
        <v>693</v>
      </c>
      <c r="B694" s="38">
        <v>44889</v>
      </c>
      <c r="C694" s="39" t="str">
        <f t="shared" si="52"/>
        <v>2022-11-24</v>
      </c>
      <c r="D694" s="3">
        <f t="shared" si="53"/>
        <v>4</v>
      </c>
      <c r="E694" s="7" t="s">
        <v>3641</v>
      </c>
      <c r="F694" s="3">
        <v>1</v>
      </c>
      <c r="G694" s="22">
        <f t="shared" si="54"/>
        <v>0</v>
      </c>
    </row>
    <row r="695" spans="1:7" ht="20.100000000000001" customHeight="1" x14ac:dyDescent="0.2">
      <c r="A695" s="3">
        <f t="shared" si="51"/>
        <v>694</v>
      </c>
      <c r="B695" s="38">
        <v>44890</v>
      </c>
      <c r="C695" s="39" t="str">
        <f t="shared" si="52"/>
        <v>2022-11-25</v>
      </c>
      <c r="D695" s="3">
        <f t="shared" si="53"/>
        <v>5</v>
      </c>
      <c r="E695" s="7" t="s">
        <v>3642</v>
      </c>
      <c r="G695" s="22">
        <f t="shared" si="54"/>
        <v>1</v>
      </c>
    </row>
    <row r="696" spans="1:7" ht="20.100000000000001" customHeight="1" x14ac:dyDescent="0.2">
      <c r="A696" s="3">
        <f t="shared" si="51"/>
        <v>695</v>
      </c>
      <c r="B696" s="38">
        <v>44891</v>
      </c>
      <c r="C696" s="39" t="str">
        <f t="shared" si="52"/>
        <v>2022-11-26</v>
      </c>
      <c r="D696" s="3">
        <f t="shared" si="53"/>
        <v>6</v>
      </c>
      <c r="G696" s="22">
        <f t="shared" si="54"/>
        <v>0</v>
      </c>
    </row>
    <row r="697" spans="1:7" ht="20.100000000000001" customHeight="1" x14ac:dyDescent="0.2">
      <c r="A697" s="3">
        <f t="shared" si="51"/>
        <v>696</v>
      </c>
      <c r="B697" s="38">
        <v>44892</v>
      </c>
      <c r="C697" s="39" t="str">
        <f t="shared" si="52"/>
        <v>2022-11-27</v>
      </c>
      <c r="D697" s="3">
        <f t="shared" si="53"/>
        <v>7</v>
      </c>
      <c r="G697" s="22">
        <f t="shared" si="54"/>
        <v>0</v>
      </c>
    </row>
    <row r="698" spans="1:7" ht="20.100000000000001" customHeight="1" x14ac:dyDescent="0.2">
      <c r="A698" s="3">
        <f t="shared" si="51"/>
        <v>697</v>
      </c>
      <c r="B698" s="38">
        <v>44893</v>
      </c>
      <c r="C698" s="39" t="str">
        <f t="shared" si="52"/>
        <v>2022-11-28</v>
      </c>
      <c r="D698" s="3">
        <f t="shared" si="53"/>
        <v>1</v>
      </c>
      <c r="G698" s="22">
        <f t="shared" si="54"/>
        <v>1</v>
      </c>
    </row>
    <row r="699" spans="1:7" ht="20.100000000000001" customHeight="1" x14ac:dyDescent="0.2">
      <c r="A699" s="3">
        <f t="shared" si="51"/>
        <v>698</v>
      </c>
      <c r="B699" s="38">
        <v>44894</v>
      </c>
      <c r="C699" s="39" t="str">
        <f t="shared" si="52"/>
        <v>2022-11-29</v>
      </c>
      <c r="D699" s="3">
        <f t="shared" si="53"/>
        <v>2</v>
      </c>
      <c r="G699" s="22">
        <f t="shared" si="54"/>
        <v>1</v>
      </c>
    </row>
    <row r="700" spans="1:7" ht="20.100000000000001" customHeight="1" x14ac:dyDescent="0.2">
      <c r="A700" s="3">
        <f t="shared" si="51"/>
        <v>699</v>
      </c>
      <c r="B700" s="38">
        <v>44895</v>
      </c>
      <c r="C700" s="39" t="str">
        <f t="shared" si="52"/>
        <v>2022-11-30</v>
      </c>
      <c r="D700" s="3">
        <f t="shared" si="53"/>
        <v>3</v>
      </c>
      <c r="G700" s="22">
        <f t="shared" si="54"/>
        <v>1</v>
      </c>
    </row>
    <row r="701" spans="1:7" ht="20.100000000000001" customHeight="1" x14ac:dyDescent="0.2">
      <c r="A701" s="3">
        <f t="shared" si="51"/>
        <v>700</v>
      </c>
      <c r="B701" s="38">
        <v>44896</v>
      </c>
      <c r="C701" s="39" t="str">
        <f t="shared" si="52"/>
        <v>2022-12-01</v>
      </c>
      <c r="D701" s="3">
        <f t="shared" si="53"/>
        <v>4</v>
      </c>
      <c r="G701" s="22">
        <f t="shared" si="54"/>
        <v>1</v>
      </c>
    </row>
    <row r="702" spans="1:7" ht="20.100000000000001" customHeight="1" x14ac:dyDescent="0.2">
      <c r="A702" s="3">
        <f t="shared" si="51"/>
        <v>701</v>
      </c>
      <c r="B702" s="38">
        <v>44897</v>
      </c>
      <c r="C702" s="39" t="str">
        <f t="shared" si="52"/>
        <v>2022-12-02</v>
      </c>
      <c r="D702" s="3">
        <f t="shared" si="53"/>
        <v>5</v>
      </c>
      <c r="G702" s="22">
        <f t="shared" si="54"/>
        <v>1</v>
      </c>
    </row>
    <row r="703" spans="1:7" ht="20.100000000000001" customHeight="1" x14ac:dyDescent="0.2">
      <c r="A703" s="3">
        <f t="shared" si="51"/>
        <v>702</v>
      </c>
      <c r="B703" s="38">
        <v>44898</v>
      </c>
      <c r="C703" s="39" t="str">
        <f t="shared" si="52"/>
        <v>2022-12-03</v>
      </c>
      <c r="D703" s="3">
        <f t="shared" si="53"/>
        <v>6</v>
      </c>
      <c r="G703" s="22">
        <f t="shared" si="54"/>
        <v>0</v>
      </c>
    </row>
    <row r="704" spans="1:7" ht="20.100000000000001" customHeight="1" x14ac:dyDescent="0.2">
      <c r="A704" s="3">
        <f t="shared" si="51"/>
        <v>703</v>
      </c>
      <c r="B704" s="38">
        <v>44899</v>
      </c>
      <c r="C704" s="39" t="str">
        <f t="shared" si="52"/>
        <v>2022-12-04</v>
      </c>
      <c r="D704" s="3">
        <f t="shared" si="53"/>
        <v>7</v>
      </c>
      <c r="G704" s="22">
        <f t="shared" si="54"/>
        <v>0</v>
      </c>
    </row>
    <row r="705" spans="1:7" ht="20.100000000000001" customHeight="1" x14ac:dyDescent="0.2">
      <c r="A705" s="3">
        <f t="shared" si="51"/>
        <v>704</v>
      </c>
      <c r="B705" s="38">
        <v>44900</v>
      </c>
      <c r="C705" s="39" t="str">
        <f t="shared" si="52"/>
        <v>2022-12-05</v>
      </c>
      <c r="D705" s="3">
        <f t="shared" si="53"/>
        <v>1</v>
      </c>
      <c r="G705" s="22">
        <f t="shared" si="54"/>
        <v>1</v>
      </c>
    </row>
    <row r="706" spans="1:7" ht="20.100000000000001" customHeight="1" x14ac:dyDescent="0.2">
      <c r="A706" s="3">
        <f t="shared" si="51"/>
        <v>705</v>
      </c>
      <c r="B706" s="38">
        <v>44901</v>
      </c>
      <c r="C706" s="39" t="str">
        <f t="shared" si="52"/>
        <v>2022-12-06</v>
      </c>
      <c r="D706" s="3">
        <f t="shared" si="53"/>
        <v>2</v>
      </c>
      <c r="G706" s="22">
        <f t="shared" si="54"/>
        <v>1</v>
      </c>
    </row>
    <row r="707" spans="1:7" ht="20.100000000000001" customHeight="1" x14ac:dyDescent="0.2">
      <c r="A707" s="3">
        <f t="shared" si="51"/>
        <v>706</v>
      </c>
      <c r="B707" s="38">
        <v>44902</v>
      </c>
      <c r="C707" s="39" t="str">
        <f t="shared" si="52"/>
        <v>2022-12-07</v>
      </c>
      <c r="D707" s="3">
        <f t="shared" si="53"/>
        <v>3</v>
      </c>
      <c r="G707" s="22">
        <f t="shared" si="54"/>
        <v>1</v>
      </c>
    </row>
    <row r="708" spans="1:7" ht="20.100000000000001" customHeight="1" x14ac:dyDescent="0.2">
      <c r="A708" s="3">
        <f t="shared" si="51"/>
        <v>707</v>
      </c>
      <c r="B708" s="38">
        <v>44903</v>
      </c>
      <c r="C708" s="39" t="str">
        <f t="shared" si="52"/>
        <v>2022-12-08</v>
      </c>
      <c r="D708" s="3">
        <f t="shared" si="53"/>
        <v>4</v>
      </c>
      <c r="G708" s="22">
        <f t="shared" si="54"/>
        <v>1</v>
      </c>
    </row>
    <row r="709" spans="1:7" ht="20.100000000000001" customHeight="1" x14ac:dyDescent="0.2">
      <c r="A709" s="3">
        <f t="shared" ref="A709:A731" si="55">1+A708</f>
        <v>708</v>
      </c>
      <c r="B709" s="38">
        <v>44904</v>
      </c>
      <c r="C709" s="39" t="str">
        <f t="shared" si="52"/>
        <v>2022-12-09</v>
      </c>
      <c r="D709" s="3">
        <f t="shared" si="53"/>
        <v>5</v>
      </c>
      <c r="G709" s="22">
        <f t="shared" si="54"/>
        <v>1</v>
      </c>
    </row>
    <row r="710" spans="1:7" ht="20.100000000000001" customHeight="1" x14ac:dyDescent="0.2">
      <c r="A710" s="3">
        <f t="shared" si="55"/>
        <v>709</v>
      </c>
      <c r="B710" s="38">
        <v>44905</v>
      </c>
      <c r="C710" s="39" t="str">
        <f t="shared" ref="C710:C731" si="56">TEXT(B710,"yyyy-mm-dd")</f>
        <v>2022-12-10</v>
      </c>
      <c r="D710" s="3">
        <f t="shared" ref="D710:D731" si="57">WEEKDAY(B710,2)</f>
        <v>6</v>
      </c>
      <c r="G710" s="22">
        <f t="shared" ref="G710:G731" si="58">IF(AND(D710&lt;=5,F710&lt;&gt;1),1,0)</f>
        <v>0</v>
      </c>
    </row>
    <row r="711" spans="1:7" ht="20.100000000000001" customHeight="1" x14ac:dyDescent="0.2">
      <c r="A711" s="3">
        <f t="shared" si="55"/>
        <v>710</v>
      </c>
      <c r="B711" s="38">
        <v>44906</v>
      </c>
      <c r="C711" s="39" t="str">
        <f t="shared" si="56"/>
        <v>2022-12-11</v>
      </c>
      <c r="D711" s="3">
        <f t="shared" si="57"/>
        <v>7</v>
      </c>
      <c r="G711" s="22">
        <f t="shared" si="58"/>
        <v>0</v>
      </c>
    </row>
    <row r="712" spans="1:7" ht="20.100000000000001" customHeight="1" x14ac:dyDescent="0.2">
      <c r="A712" s="3">
        <f t="shared" si="55"/>
        <v>711</v>
      </c>
      <c r="B712" s="38">
        <v>44907</v>
      </c>
      <c r="C712" s="39" t="str">
        <f t="shared" si="56"/>
        <v>2022-12-12</v>
      </c>
      <c r="D712" s="3">
        <f t="shared" si="57"/>
        <v>1</v>
      </c>
      <c r="G712" s="22">
        <f t="shared" si="58"/>
        <v>1</v>
      </c>
    </row>
    <row r="713" spans="1:7" ht="20.100000000000001" customHeight="1" x14ac:dyDescent="0.2">
      <c r="A713" s="3">
        <f t="shared" si="55"/>
        <v>712</v>
      </c>
      <c r="B713" s="38">
        <v>44908</v>
      </c>
      <c r="C713" s="39" t="str">
        <f t="shared" si="56"/>
        <v>2022-12-13</v>
      </c>
      <c r="D713" s="3">
        <f t="shared" si="57"/>
        <v>2</v>
      </c>
      <c r="G713" s="22">
        <f t="shared" si="58"/>
        <v>1</v>
      </c>
    </row>
    <row r="714" spans="1:7" ht="20.100000000000001" customHeight="1" x14ac:dyDescent="0.2">
      <c r="A714" s="3">
        <f t="shared" si="55"/>
        <v>713</v>
      </c>
      <c r="B714" s="38">
        <v>44909</v>
      </c>
      <c r="C714" s="39" t="str">
        <f t="shared" si="56"/>
        <v>2022-12-14</v>
      </c>
      <c r="D714" s="3">
        <f t="shared" si="57"/>
        <v>3</v>
      </c>
      <c r="G714" s="22">
        <f t="shared" si="58"/>
        <v>1</v>
      </c>
    </row>
    <row r="715" spans="1:7" ht="20.100000000000001" customHeight="1" x14ac:dyDescent="0.2">
      <c r="A715" s="3">
        <f t="shared" si="55"/>
        <v>714</v>
      </c>
      <c r="B715" s="38">
        <v>44910</v>
      </c>
      <c r="C715" s="39" t="str">
        <f t="shared" si="56"/>
        <v>2022-12-15</v>
      </c>
      <c r="D715" s="3">
        <f t="shared" si="57"/>
        <v>4</v>
      </c>
      <c r="G715" s="22">
        <f t="shared" si="58"/>
        <v>1</v>
      </c>
    </row>
    <row r="716" spans="1:7" ht="20.100000000000001" customHeight="1" x14ac:dyDescent="0.2">
      <c r="A716" s="3">
        <f t="shared" si="55"/>
        <v>715</v>
      </c>
      <c r="B716" s="38">
        <v>44911</v>
      </c>
      <c r="C716" s="39" t="str">
        <f t="shared" si="56"/>
        <v>2022-12-16</v>
      </c>
      <c r="D716" s="3">
        <f t="shared" si="57"/>
        <v>5</v>
      </c>
      <c r="G716" s="22">
        <f t="shared" si="58"/>
        <v>1</v>
      </c>
    </row>
    <row r="717" spans="1:7" ht="20.100000000000001" customHeight="1" x14ac:dyDescent="0.2">
      <c r="A717" s="3">
        <f t="shared" si="55"/>
        <v>716</v>
      </c>
      <c r="B717" s="38">
        <v>44912</v>
      </c>
      <c r="C717" s="39" t="str">
        <f t="shared" si="56"/>
        <v>2022-12-17</v>
      </c>
      <c r="D717" s="3">
        <f t="shared" si="57"/>
        <v>6</v>
      </c>
      <c r="G717" s="22">
        <f t="shared" si="58"/>
        <v>0</v>
      </c>
    </row>
    <row r="718" spans="1:7" ht="20.100000000000001" customHeight="1" x14ac:dyDescent="0.2">
      <c r="A718" s="3">
        <f t="shared" si="55"/>
        <v>717</v>
      </c>
      <c r="B718" s="38">
        <v>44913</v>
      </c>
      <c r="C718" s="39" t="str">
        <f t="shared" si="56"/>
        <v>2022-12-18</v>
      </c>
      <c r="D718" s="3">
        <f t="shared" si="57"/>
        <v>7</v>
      </c>
      <c r="G718" s="22">
        <f t="shared" si="58"/>
        <v>0</v>
      </c>
    </row>
    <row r="719" spans="1:7" ht="20.100000000000001" customHeight="1" x14ac:dyDescent="0.2">
      <c r="A719" s="3">
        <f t="shared" si="55"/>
        <v>718</v>
      </c>
      <c r="B719" s="38">
        <v>44914</v>
      </c>
      <c r="C719" s="39" t="str">
        <f t="shared" si="56"/>
        <v>2022-12-19</v>
      </c>
      <c r="D719" s="3">
        <f t="shared" si="57"/>
        <v>1</v>
      </c>
      <c r="G719" s="22">
        <f t="shared" si="58"/>
        <v>1</v>
      </c>
    </row>
    <row r="720" spans="1:7" ht="20.100000000000001" customHeight="1" x14ac:dyDescent="0.2">
      <c r="A720" s="3">
        <f t="shared" si="55"/>
        <v>719</v>
      </c>
      <c r="B720" s="38">
        <v>44915</v>
      </c>
      <c r="C720" s="39" t="str">
        <f t="shared" si="56"/>
        <v>2022-12-20</v>
      </c>
      <c r="D720" s="3">
        <f t="shared" si="57"/>
        <v>2</v>
      </c>
      <c r="G720" s="22">
        <f t="shared" si="58"/>
        <v>1</v>
      </c>
    </row>
    <row r="721" spans="1:7" ht="20.100000000000001" customHeight="1" x14ac:dyDescent="0.2">
      <c r="A721" s="3">
        <f t="shared" si="55"/>
        <v>720</v>
      </c>
      <c r="B721" s="38">
        <v>44916</v>
      </c>
      <c r="C721" s="39" t="str">
        <f t="shared" si="56"/>
        <v>2022-12-21</v>
      </c>
      <c r="D721" s="3">
        <f t="shared" si="57"/>
        <v>3</v>
      </c>
      <c r="G721" s="22">
        <f t="shared" si="58"/>
        <v>1</v>
      </c>
    </row>
    <row r="722" spans="1:7" ht="20.100000000000001" customHeight="1" x14ac:dyDescent="0.2">
      <c r="A722" s="3">
        <f t="shared" si="55"/>
        <v>721</v>
      </c>
      <c r="B722" s="38">
        <v>44917</v>
      </c>
      <c r="C722" s="39" t="str">
        <f t="shared" si="56"/>
        <v>2022-12-22</v>
      </c>
      <c r="D722" s="3">
        <f t="shared" si="57"/>
        <v>4</v>
      </c>
      <c r="G722" s="22">
        <f t="shared" si="58"/>
        <v>1</v>
      </c>
    </row>
    <row r="723" spans="1:7" ht="20.100000000000001" customHeight="1" x14ac:dyDescent="0.2">
      <c r="A723" s="3">
        <f t="shared" si="55"/>
        <v>722</v>
      </c>
      <c r="B723" s="38">
        <v>44918</v>
      </c>
      <c r="C723" s="39" t="str">
        <f t="shared" si="56"/>
        <v>2022-12-23</v>
      </c>
      <c r="D723" s="3">
        <f t="shared" si="57"/>
        <v>5</v>
      </c>
      <c r="G723" s="22">
        <f t="shared" si="58"/>
        <v>1</v>
      </c>
    </row>
    <row r="724" spans="1:7" ht="20.100000000000001" customHeight="1" x14ac:dyDescent="0.2">
      <c r="A724" s="3">
        <f t="shared" si="55"/>
        <v>723</v>
      </c>
      <c r="B724" s="38">
        <v>44919</v>
      </c>
      <c r="C724" s="39" t="str">
        <f t="shared" si="56"/>
        <v>2022-12-24</v>
      </c>
      <c r="D724" s="3">
        <f t="shared" si="57"/>
        <v>6</v>
      </c>
      <c r="G724" s="22">
        <f t="shared" si="58"/>
        <v>0</v>
      </c>
    </row>
    <row r="725" spans="1:7" ht="20.100000000000001" customHeight="1" x14ac:dyDescent="0.2">
      <c r="A725" s="3">
        <f t="shared" si="55"/>
        <v>724</v>
      </c>
      <c r="B725" s="38">
        <v>44920</v>
      </c>
      <c r="C725" s="39" t="str">
        <f t="shared" si="56"/>
        <v>2022-12-25</v>
      </c>
      <c r="D725" s="3">
        <f t="shared" si="57"/>
        <v>7</v>
      </c>
      <c r="G725" s="22">
        <f t="shared" si="58"/>
        <v>0</v>
      </c>
    </row>
    <row r="726" spans="1:7" ht="20.100000000000001" customHeight="1" x14ac:dyDescent="0.2">
      <c r="A726" s="3">
        <f t="shared" si="55"/>
        <v>725</v>
      </c>
      <c r="B726" s="38">
        <v>44921</v>
      </c>
      <c r="C726" s="39" t="str">
        <f t="shared" si="56"/>
        <v>2022-12-26</v>
      </c>
      <c r="D726" s="3">
        <f t="shared" si="57"/>
        <v>1</v>
      </c>
      <c r="E726" s="7" t="s">
        <v>3643</v>
      </c>
      <c r="F726" s="3">
        <v>1</v>
      </c>
      <c r="G726" s="22">
        <f t="shared" si="58"/>
        <v>0</v>
      </c>
    </row>
    <row r="727" spans="1:7" ht="20.100000000000001" customHeight="1" x14ac:dyDescent="0.2">
      <c r="A727" s="3">
        <f t="shared" si="55"/>
        <v>726</v>
      </c>
      <c r="B727" s="38">
        <v>44922</v>
      </c>
      <c r="C727" s="39" t="str">
        <f t="shared" si="56"/>
        <v>2022-12-27</v>
      </c>
      <c r="D727" s="3">
        <f t="shared" si="57"/>
        <v>2</v>
      </c>
      <c r="G727" s="22">
        <f t="shared" si="58"/>
        <v>1</v>
      </c>
    </row>
    <row r="728" spans="1:7" ht="20.100000000000001" customHeight="1" x14ac:dyDescent="0.2">
      <c r="A728" s="3">
        <f t="shared" si="55"/>
        <v>727</v>
      </c>
      <c r="B728" s="38">
        <v>44923</v>
      </c>
      <c r="C728" s="39" t="str">
        <f t="shared" si="56"/>
        <v>2022-12-28</v>
      </c>
      <c r="D728" s="3">
        <f t="shared" si="57"/>
        <v>3</v>
      </c>
      <c r="G728" s="22">
        <f t="shared" si="58"/>
        <v>1</v>
      </c>
    </row>
    <row r="729" spans="1:7" ht="20.100000000000001" customHeight="1" x14ac:dyDescent="0.2">
      <c r="A729" s="3">
        <f t="shared" si="55"/>
        <v>728</v>
      </c>
      <c r="B729" s="38">
        <v>44924</v>
      </c>
      <c r="C729" s="39" t="str">
        <f t="shared" si="56"/>
        <v>2022-12-29</v>
      </c>
      <c r="D729" s="3">
        <f t="shared" si="57"/>
        <v>4</v>
      </c>
      <c r="G729" s="22">
        <f t="shared" si="58"/>
        <v>1</v>
      </c>
    </row>
    <row r="730" spans="1:7" ht="20.100000000000001" customHeight="1" x14ac:dyDescent="0.2">
      <c r="A730" s="3">
        <f t="shared" si="55"/>
        <v>729</v>
      </c>
      <c r="B730" s="38">
        <v>44925</v>
      </c>
      <c r="C730" s="39" t="str">
        <f t="shared" si="56"/>
        <v>2022-12-30</v>
      </c>
      <c r="D730" s="3">
        <f t="shared" si="57"/>
        <v>5</v>
      </c>
      <c r="G730" s="22">
        <f t="shared" si="58"/>
        <v>1</v>
      </c>
    </row>
    <row r="731" spans="1:7" ht="20.100000000000001" customHeight="1" x14ac:dyDescent="0.2">
      <c r="A731" s="3">
        <f t="shared" si="55"/>
        <v>730</v>
      </c>
      <c r="B731" s="38">
        <v>44926</v>
      </c>
      <c r="C731" s="39" t="str">
        <f t="shared" si="56"/>
        <v>2022-12-31</v>
      </c>
      <c r="D731" s="3">
        <f t="shared" si="57"/>
        <v>6</v>
      </c>
      <c r="G731" s="22">
        <f t="shared" si="58"/>
        <v>0</v>
      </c>
    </row>
  </sheetData>
  <autoFilter ref="A1:G73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stock_list完整版</vt:lpstr>
      <vt:lpstr>futures_list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2022-04-07T08:13:48Z</dcterms:modified>
</cp:coreProperties>
</file>