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moore1\Google Drive\LAX Paper\2017 LAX Sci Data\Resubmit\"/>
    </mc:Choice>
  </mc:AlternateContent>
  <bookViews>
    <workbookView xWindow="0" yWindow="0" windowWidth="16176" windowHeight="9492"/>
  </bookViews>
  <sheets>
    <sheet name="README" sheetId="1" r:id="rId1"/>
    <sheet name="LAX_Data" sheetId="2" r:id="rId2"/>
    <sheet name="DataCitations" sheetId="3" r:id="rId3"/>
  </sheets>
  <definedNames>
    <definedName name="_xlnm._FilterDatabase" localSheetId="1" hidden="1">LAX_Data!$A$1:$BQ$276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 a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</calcChain>
</file>

<file path=xl/sharedStrings.xml><?xml version="1.0" encoding="utf-8"?>
<sst xmlns="http://schemas.openxmlformats.org/spreadsheetml/2006/main" count="4128" uniqueCount="728">
  <si>
    <t>NA</t>
  </si>
  <si>
    <t>denotes missing data</t>
  </si>
  <si>
    <t>Column</t>
  </si>
  <si>
    <t>Heading</t>
  </si>
  <si>
    <t>Description</t>
  </si>
  <si>
    <t>Units</t>
  </si>
  <si>
    <t>Data Citation</t>
  </si>
  <si>
    <t>A</t>
  </si>
  <si>
    <t>Unique identification number identifying each plume</t>
  </si>
  <si>
    <t>Unitless</t>
  </si>
  <si>
    <t>B</t>
  </si>
  <si>
    <t>Date of takeoff event</t>
  </si>
  <si>
    <t>Month/Day/Year</t>
  </si>
  <si>
    <t>C</t>
  </si>
  <si>
    <t>Approximate Coordinated Universal Time (UTC) of the start of aircraft takeoff event</t>
  </si>
  <si>
    <t>Hour:Minute:Second</t>
  </si>
  <si>
    <t>D</t>
  </si>
  <si>
    <t>Approximate Coordinated Universal Time (UTC) of the start of when the exhaust plume was sampled</t>
  </si>
  <si>
    <t>E</t>
  </si>
  <si>
    <t>Approximate plume sampling duration</t>
  </si>
  <si>
    <t>Seconds</t>
  </si>
  <si>
    <t>F</t>
  </si>
  <si>
    <t>Aircraft registration number</t>
  </si>
  <si>
    <t>G</t>
  </si>
  <si>
    <t>Name of airline operating the aircraft</t>
  </si>
  <si>
    <t>1, 2-6</t>
  </si>
  <si>
    <t>H</t>
  </si>
  <si>
    <t>Name of the aircraft manufacturer</t>
  </si>
  <si>
    <t>I</t>
  </si>
  <si>
    <t>Registration certificate issue date or first flight date</t>
  </si>
  <si>
    <t>2-6</t>
  </si>
  <si>
    <t>J</t>
  </si>
  <si>
    <t>Aircraft model and specific series within that model</t>
  </si>
  <si>
    <t>K</t>
  </si>
  <si>
    <t>Aircraft model</t>
  </si>
  <si>
    <t>L</t>
  </si>
  <si>
    <t>Grouping of similar aircraft series within one aircraft model</t>
  </si>
  <si>
    <t>M</t>
  </si>
  <si>
    <t>Name of the aircraft engine manufacturer</t>
  </si>
  <si>
    <t>N</t>
  </si>
  <si>
    <t>Aircraft engine model and specific series within that model</t>
  </si>
  <si>
    <t>O</t>
  </si>
  <si>
    <t>Grouping of similar aircraft engine model and series</t>
  </si>
  <si>
    <t>P</t>
  </si>
  <si>
    <t>Number of engines attached to the aircraft</t>
  </si>
  <si>
    <t>Q</t>
  </si>
  <si>
    <t>Engine type. TF = trubofan, MTF = mixed turbofan, TP = turboprop</t>
  </si>
  <si>
    <t>R</t>
  </si>
  <si>
    <t>Engine bypass ratio for this engine model and series</t>
  </si>
  <si>
    <t>S</t>
  </si>
  <si>
    <t>Engine pressure ratio for this engine model and series</t>
  </si>
  <si>
    <t>T</t>
  </si>
  <si>
    <t>Engine maximum rated thrust</t>
  </si>
  <si>
    <t>Kilonewtons</t>
  </si>
  <si>
    <t>U</t>
  </si>
  <si>
    <t>Engine emissions smoke number (SN) at take off condition (100%)</t>
  </si>
  <si>
    <t>V</t>
  </si>
  <si>
    <t>Engine emissions smoke number (SN) at climb out condition (85%)</t>
  </si>
  <si>
    <t>W</t>
  </si>
  <si>
    <t>Engine emissions smoke number (SN) at approach condition (30%)</t>
  </si>
  <si>
    <t>X</t>
  </si>
  <si>
    <t>Engine emissions smoke number (SN) at idle condition (7%)</t>
  </si>
  <si>
    <t>Y</t>
  </si>
  <si>
    <t>Fuel type used during the engine emission certification test</t>
  </si>
  <si>
    <t>Z</t>
  </si>
  <si>
    <t>Certification test fuel hydrogen to carbon atomic ratio</t>
  </si>
  <si>
    <t>AA</t>
  </si>
  <si>
    <t>Certification test fuel aromatic content</t>
  </si>
  <si>
    <t>Percent, by volume</t>
  </si>
  <si>
    <t>AB</t>
  </si>
  <si>
    <t>Engine fuel flow rate at take off condition (100%)</t>
  </si>
  <si>
    <t>Kilograms per second</t>
  </si>
  <si>
    <t>AC</t>
  </si>
  <si>
    <t>Engine fuel flow rate at climb out condition (85%)</t>
  </si>
  <si>
    <t>AD</t>
  </si>
  <si>
    <t>Engine fuel flow rate at approach condition (30%)</t>
  </si>
  <si>
    <t>AE</t>
  </si>
  <si>
    <t>Engine fuel flow rate at idle condition (7%)</t>
  </si>
  <si>
    <t>AF</t>
  </si>
  <si>
    <t>Black carbon emission index measured by the Multi-Angle Absorption Photometer (MAAP)</t>
  </si>
  <si>
    <t>Miligrams per kilogram</t>
  </si>
  <si>
    <t>AG</t>
  </si>
  <si>
    <t>Particle number emission index (diameter &gt; 3.5 nanometers) measured by a Condensation Particle Counter (CPC)</t>
  </si>
  <si>
    <t>Per kilogram</t>
  </si>
  <si>
    <t>AH</t>
  </si>
  <si>
    <t>Non-volatile particle number emission index (diameter &gt; 7 nanometers) measured by a thermal-denuded Condensation Particle Counter (CPC)</t>
  </si>
  <si>
    <t>AI</t>
  </si>
  <si>
    <r>
      <t>Cloud condensation nuclei (CCN) number emission index at (2.6</t>
    </r>
    <r>
      <rPr>
        <sz val="10"/>
        <color theme="1"/>
        <rFont val="Calibri"/>
        <family val="2"/>
      </rPr>
      <t>±</t>
    </r>
    <r>
      <rPr>
        <sz val="9"/>
        <color theme="1"/>
        <rFont val="Calibri"/>
        <family val="2"/>
      </rPr>
      <t>0.2)</t>
    </r>
    <r>
      <rPr>
        <sz val="10"/>
        <color theme="1"/>
        <rFont val="Calibri"/>
        <family val="2"/>
        <scheme val="minor"/>
      </rPr>
      <t>% supersaturation measured by a CCN counter</t>
    </r>
  </si>
  <si>
    <t>AJ</t>
  </si>
  <si>
    <t>Particle number emission index (5.6 &lt; diameter &lt; 560 nanometers) measured by an Engine Exhuast Particle Sizer (EEPS)</t>
  </si>
  <si>
    <t>AK</t>
  </si>
  <si>
    <t>Particle sphere-equivalent volume emission index (5.6 &lt; diameter &lt; 560 nanometers) measured by an Engine Exhuast Particle Sizer (EEPS)</t>
  </si>
  <si>
    <t>Cubic milimeters per kilogram</t>
  </si>
  <si>
    <t>AL</t>
  </si>
  <si>
    <t>Particle number emission index size distribution (dEIn/dlogDp) with corrected EEPS midpoint diameter of 6.64 nanometers (uncorrected diameter = 6.04 nanometers)</t>
  </si>
  <si>
    <t>AM</t>
  </si>
  <si>
    <t>Particle number emission index size distribution (dEIn/dlogDp) with corrected EEPS midpoint diameter of 7.68 nanometers (uncorrected diameter = 6.98 nanometers)</t>
  </si>
  <si>
    <t>AN</t>
  </si>
  <si>
    <t>Particle number emission index size distribution (dEIn/dlogDp) with corrected EEPS midpoint diameter of 8.87 nanometers (uncorrected diameter = 8.06 nanometers)</t>
  </si>
  <si>
    <t>AO</t>
  </si>
  <si>
    <t>Particle number emission index size distribution (dEIn/dlogDp) with corrected EEPS midpoint diameter of 10.2 nanometers (uncorrected diameter = 9.31 nanometers)</t>
  </si>
  <si>
    <t>AP</t>
  </si>
  <si>
    <t>Particle number emission index size distribution (dEIn/dlogDp) with corrected EEPS midpoint diameter of 11.9 nanometers (uncorrected diameter = 10.8 nanometers)</t>
  </si>
  <si>
    <t>AQ</t>
  </si>
  <si>
    <t>Particle number emission index size distribution (dEIn/dlogDp) with corrected EEPS midpoint diameter of 13.6 nanometers (uncorrected diameter = 12.4 nanometers)</t>
  </si>
  <si>
    <t>AR</t>
  </si>
  <si>
    <t>Particle number emission index size distribution (dEIn/dlogDp) with corrected EEPS midpoint diameter of 15.7 nanometers (uncorrected diameter = 14.3 nanometers)</t>
  </si>
  <si>
    <t>AS</t>
  </si>
  <si>
    <t>Particle number emission index size distribution (dEIn/dlogDp) with corrected EEPS midpoint diameter of 18.2 nanometers (uncorrected diameter = 16.5 nanometers)</t>
  </si>
  <si>
    <t>AT</t>
  </si>
  <si>
    <t>Particle number emission index size distribution (dEIn/dlogDp) with corrected EEPS midpoint diameter of 21.0 nanometers (uncorrected diameter = 19.1 nanometers)</t>
  </si>
  <si>
    <t>AU</t>
  </si>
  <si>
    <t>Particle number emission index size distribution (dEIn/dlogDp) with corrected EEPS midpoint diameter of 24.3 nanometers (uncorrected diameter = 22.1 nanometers)</t>
  </si>
  <si>
    <t>AV</t>
  </si>
  <si>
    <t>Particle number emission index size distribution (dEIn/dlogDp) with corrected EEPS midpoint diameter of 28.1 nanometers (uncorrected diameter = 25.5 nanometers)</t>
  </si>
  <si>
    <t>AW</t>
  </si>
  <si>
    <t>Particle number emission index size distribution (dEIn/dlogDp) with corrected EEPS midpoint diameter of 32.3 nanometers (uncorrected diameter = 29.4 nanometers)</t>
  </si>
  <si>
    <t>AX</t>
  </si>
  <si>
    <t>Particle number emission index size distribution (dEIn/dlogDp) with corrected EEPS midpoint diameter of 37.4 nanometers (uncorrected diameter = 34.0 nanometers)</t>
  </si>
  <si>
    <t>AY</t>
  </si>
  <si>
    <t>Particle number emission index size distribution (dEIn/dlogDp) with corrected EEPS midpoint diameter of 43.1 nanometers (uncorrected diameter = 39.2 nanometers)</t>
  </si>
  <si>
    <t>AZ</t>
  </si>
  <si>
    <t>Particle number emission index size distribution (dEIn/dlogDp) with corrected EEPS midpoint diameter of 49.8 nanometers (uncorrected diameter = 45.3 nanometers)</t>
  </si>
  <si>
    <t>BA</t>
  </si>
  <si>
    <t>Particle number emission index size distribution (dEIn/dlogDp) with corrected EEPS midpoint diameter of 57.5 nanometers (uncorrected diameter = 52.3 nanometers)</t>
  </si>
  <si>
    <t>BB</t>
  </si>
  <si>
    <t>Particle number emission index size distribution (dEIn/dlogDp) with corrected EEPS midpoint diameter of 66.4 nanometers (uncorrected diameter = 60.4 nanometers)</t>
  </si>
  <si>
    <t>BC</t>
  </si>
  <si>
    <t>Particle number emission index size distribution (dEIn/dlogDp) with corrected EEPS midpoint diameter of 76.8 nanometers (uncorrected diameter = 69.8 nanometers)</t>
  </si>
  <si>
    <t>BD</t>
  </si>
  <si>
    <t>Particle number emission index size distribution (dEIn/dlogDp) with corrected EEPS midpoint diameter of 88.7 nanometers (uncorrected diameter = 80.6 nanometers)</t>
  </si>
  <si>
    <t>BE</t>
  </si>
  <si>
    <t>Particle number emission index size distribution (dEIn/dlogDp) with corrected EEPS midpoint diameter of 102.4 nanometers (uncorrected diameter = 93.1 nanometers)</t>
  </si>
  <si>
    <t>BF</t>
  </si>
  <si>
    <t>Particle number emission index size distribution (dEIn/dlogDp) with corrected EEPS midpoint diameter of 118.3 nanometers (uncorrected diameter = 107.5 nanometers)</t>
  </si>
  <si>
    <t>BG</t>
  </si>
  <si>
    <t>Particle number emission index size distribution (dEIn/dlogDp) with corrected EEPS midpoint diameter of 136.5 nanometers (uncorrected diameter = 124.1 nanometers)</t>
  </si>
  <si>
    <t>BH</t>
  </si>
  <si>
    <t>Particle number emission index size distribution (dEIn/dlogDp) with corrected EEPS midpoint diameter of 157.6 nanometers (uncorrected diameter = 143.3 nanometers)</t>
  </si>
  <si>
    <t>BI</t>
  </si>
  <si>
    <t>Particle number emission index size distribution (dEIn/dlogDp) with corrected EEPS midpoint diameter of 182.1 nanometers (uncorrected diameter = 165.5 nanometers)</t>
  </si>
  <si>
    <t>BJ</t>
  </si>
  <si>
    <t>Particle number emission index size distribution (dEIn/dlogDp) with corrected EEPS midpoint diameter of 210.2 nanometers (uncorrected diameter = 191.1 nanometers)</t>
  </si>
  <si>
    <t>BK</t>
  </si>
  <si>
    <t>Particle number emission index size distribution (dEIn/dlogDp) with corrected EEPS midpoint diameter of 242.8 nanometers (uncorrected diameter = 220.7 nanometers)</t>
  </si>
  <si>
    <t>BL</t>
  </si>
  <si>
    <t>Particle number emission index size distribution (dEIn/dlogDp) with corrected EEPS midpoint diameter of 280.3 nanometers (uncorrected diameter = 254.8 nanometers)</t>
  </si>
  <si>
    <t>BM</t>
  </si>
  <si>
    <t>Particle number emission index size distribution (dEIn/dlogDp) with corrected EEPS midpoint diameter of 323.7 nanometers (uncorrected diameter = 294.3 nanometers)</t>
  </si>
  <si>
    <t>BN</t>
  </si>
  <si>
    <t>Particle number emission index size distribution (dEIn/dlogDp) with corrected EEPS midpoint diameter of 373.8 nanometers (uncorrected diameter = 339.8 nanometers)</t>
  </si>
  <si>
    <t>BO</t>
  </si>
  <si>
    <t>Particle number emission index size distribution (dEIn/dlogDp) with corrected EEPS midpoint diameter of 431.6 nanometers (uncorrected diameter = 392.4 nanometers)</t>
  </si>
  <si>
    <t>BP</t>
  </si>
  <si>
    <t>Particle number emission index size distribution (dEIn/dlogDp) with corrected EEPS midpoint diameter of 498.5 nanometers (uncorrected diameter = 453.2 nanometers)</t>
  </si>
  <si>
    <t>BQ</t>
  </si>
  <si>
    <t>Particle number emission index size distribution (dEIn/dlogDp) with corrected EEPS midpoint diameter of 575.6 nanometers (uncorrected diameter = 523.3 nanometers)</t>
  </si>
  <si>
    <t>TestPoint</t>
  </si>
  <si>
    <t>Date</t>
  </si>
  <si>
    <t>TakeoffStartTime_UTC</t>
  </si>
  <si>
    <t>PlumeStartTime_UTC</t>
  </si>
  <si>
    <t>Plume_Duration</t>
  </si>
  <si>
    <t>Aircraft_Tail_Number</t>
  </si>
  <si>
    <t>Airline</t>
  </si>
  <si>
    <t>Aircraft_Manufacturer</t>
  </si>
  <si>
    <t>Aircraft_Year</t>
  </si>
  <si>
    <t>Aircraft_Model_Series</t>
  </si>
  <si>
    <t>Aircraft_Master_Model</t>
  </si>
  <si>
    <t>Aircraft_Master_Series</t>
  </si>
  <si>
    <t>Engine_Manufacturer</t>
  </si>
  <si>
    <t>Engine_Model_Series</t>
  </si>
  <si>
    <t>Engine_Master_Model</t>
  </si>
  <si>
    <t>Number_of_Engines</t>
  </si>
  <si>
    <t>Engine_Type</t>
  </si>
  <si>
    <t>Engine_Bypass_Ratio</t>
  </si>
  <si>
    <t>Engine_Pressure_Ratio</t>
  </si>
  <si>
    <t>Engine_Rated_Output</t>
  </si>
  <si>
    <t>Certification_TO_SN</t>
  </si>
  <si>
    <t>Certification_CO_SN</t>
  </si>
  <si>
    <t>Certification_App_SN</t>
  </si>
  <si>
    <t>Certification_Idle_SN</t>
  </si>
  <si>
    <t>Certification_Test_Fuel</t>
  </si>
  <si>
    <t>Certification_Test_Fuel_HC_Ratio</t>
  </si>
  <si>
    <t>Certification_Test_Fuel_Aromatics</t>
  </si>
  <si>
    <t>Certification_TO_FF</t>
  </si>
  <si>
    <t>Certification_CO_FF</t>
  </si>
  <si>
    <t>Certification_App_FF</t>
  </si>
  <si>
    <t>Certification_Idle_FF</t>
  </si>
  <si>
    <t>EI_BC</t>
  </si>
  <si>
    <t>EI_Number_Total</t>
  </si>
  <si>
    <t>EI_Number_Nonvol</t>
  </si>
  <si>
    <t>EI_CCN</t>
  </si>
  <si>
    <t>EI_Number_EEPS</t>
  </si>
  <si>
    <t>EI_Volume_EEPS</t>
  </si>
  <si>
    <t>dEIn_dlogDp_Bin0</t>
  </si>
  <si>
    <t>dEIn_dlogDp_Bin1</t>
  </si>
  <si>
    <t>dEIn_dlogDp_Bin2</t>
  </si>
  <si>
    <t>dEIn_dlogDp_Bin3</t>
  </si>
  <si>
    <t>dEIn_dlogDp_Bin4</t>
  </si>
  <si>
    <t>dEIn_dlogDp_Bin5</t>
  </si>
  <si>
    <t>dEIn_dlogDp_Bin6</t>
  </si>
  <si>
    <t>dEIn_dlogDp_Bin7</t>
  </si>
  <si>
    <t>dEIn_dlogDp_Bin8</t>
  </si>
  <si>
    <t>dEIn_dlogDp_Bin9</t>
  </si>
  <si>
    <t>dEIn_dlogDp_Bin10</t>
  </si>
  <si>
    <t>dEIn_dlogDp_Bin11</t>
  </si>
  <si>
    <t>dEIn_dlogDp_Bin12</t>
  </si>
  <si>
    <t>dEIn_dlogDp_Bin13</t>
  </si>
  <si>
    <t>dEIn_dlogDp_Bin14</t>
  </si>
  <si>
    <t>dEIn_dlogDp_Bin15</t>
  </si>
  <si>
    <t>dEIn_dlogDp_Bin16</t>
  </si>
  <si>
    <t>dEIn_dlogDp_Bin17</t>
  </si>
  <si>
    <t>dEIn_dlogDp_Bin18</t>
  </si>
  <si>
    <t>dEIn_dlogDp_Bin19</t>
  </si>
  <si>
    <t>dEIn_dlogDp_Bin20</t>
  </si>
  <si>
    <t>dEIn_dlogDp_Bin21</t>
  </si>
  <si>
    <t>dEIn_dlogDp_Bin22</t>
  </si>
  <si>
    <t>dEIn_dlogDp_Bin23</t>
  </si>
  <si>
    <t>dEIn_dlogDp_Bin24</t>
  </si>
  <si>
    <t>dEIn_dlogDp_Bin25</t>
  </si>
  <si>
    <t>dEIn_dlogDp_Bin26</t>
  </si>
  <si>
    <t>dEIn_dlogDp_Bin27</t>
  </si>
  <si>
    <t>dEIn_dlogDp_Bin28</t>
  </si>
  <si>
    <t>dEIn_dlogDp_Bin29</t>
  </si>
  <si>
    <t>dEIn_dlogDp_Bin30</t>
  </si>
  <si>
    <t>dEIn_dlogDp_Bin31</t>
  </si>
  <si>
    <t>N646SW</t>
  </si>
  <si>
    <t>Southwest</t>
  </si>
  <si>
    <t>Boeing</t>
  </si>
  <si>
    <t>737-3H4</t>
  </si>
  <si>
    <t>CFM Int'l</t>
  </si>
  <si>
    <t>CFM56-3B1</t>
  </si>
  <si>
    <t>CFM56-3B</t>
  </si>
  <si>
    <t>TF</t>
  </si>
  <si>
    <t>Jet A</t>
  </si>
  <si>
    <t>N936NN</t>
  </si>
  <si>
    <t>American</t>
  </si>
  <si>
    <t>737-823</t>
  </si>
  <si>
    <t>CFM56-7B24E</t>
  </si>
  <si>
    <t>CFM56-7B</t>
  </si>
  <si>
    <t>N210GL</t>
  </si>
  <si>
    <t>Great Lakes</t>
  </si>
  <si>
    <t>Beech</t>
  </si>
  <si>
    <t>1900D</t>
  </si>
  <si>
    <t>P&amp;W Canada</t>
  </si>
  <si>
    <t>PT6A-67D</t>
  </si>
  <si>
    <t>PT6A</t>
  </si>
  <si>
    <t>TP</t>
  </si>
  <si>
    <t>N8318F</t>
  </si>
  <si>
    <t>737-8H4</t>
  </si>
  <si>
    <t>CFM56-7B27E</t>
  </si>
  <si>
    <t>N860AM</t>
  </si>
  <si>
    <t>Air Mexico</t>
  </si>
  <si>
    <t>737-83N</t>
  </si>
  <si>
    <t>CFM56-7B27E/B1</t>
  </si>
  <si>
    <t>N219GL</t>
  </si>
  <si>
    <t>N378SW</t>
  </si>
  <si>
    <t>N452QX</t>
  </si>
  <si>
    <t>Alaskan Horizon</t>
  </si>
  <si>
    <t>Bombardier</t>
  </si>
  <si>
    <t>DHC-8-402</t>
  </si>
  <si>
    <t>DHC-8</t>
  </si>
  <si>
    <t>PW150A</t>
  </si>
  <si>
    <t>N523UW</t>
  </si>
  <si>
    <t>US Airways</t>
  </si>
  <si>
    <t>Airbus</t>
  </si>
  <si>
    <t>A321-231</t>
  </si>
  <si>
    <t>A321</t>
  </si>
  <si>
    <t>IAE</t>
  </si>
  <si>
    <t>V2533-A5</t>
  </si>
  <si>
    <t>V2533</t>
  </si>
  <si>
    <t>MTF</t>
  </si>
  <si>
    <t>N608SK</t>
  </si>
  <si>
    <t>Delta Connection</t>
  </si>
  <si>
    <t>CL-600-2C10</t>
  </si>
  <si>
    <t>CRJ700</t>
  </si>
  <si>
    <t>GE</t>
  </si>
  <si>
    <t>CF34-8C5B1</t>
  </si>
  <si>
    <t>CF34-8</t>
  </si>
  <si>
    <t>N522VA</t>
  </si>
  <si>
    <t>Virgin America</t>
  </si>
  <si>
    <t>A319-115</t>
  </si>
  <si>
    <t>A319</t>
  </si>
  <si>
    <t>CFM56-5B6/P</t>
  </si>
  <si>
    <t>CFM56-5B</t>
  </si>
  <si>
    <t>N841VA</t>
  </si>
  <si>
    <t>A320-214</t>
  </si>
  <si>
    <t>A320</t>
  </si>
  <si>
    <t>CFM56-5B4/P</t>
  </si>
  <si>
    <t>C-FWIJ</t>
  </si>
  <si>
    <t>Westjet</t>
  </si>
  <si>
    <t>737-8CT</t>
  </si>
  <si>
    <t>CFM56-7B27</t>
  </si>
  <si>
    <t>N635VA</t>
  </si>
  <si>
    <t>N606SK</t>
  </si>
  <si>
    <t>N253SW</t>
  </si>
  <si>
    <t>737-7H4</t>
  </si>
  <si>
    <t>CFM56-7B24</t>
  </si>
  <si>
    <t>C-GBHN</t>
  </si>
  <si>
    <t>Air Canada</t>
  </si>
  <si>
    <t>A319-114</t>
  </si>
  <si>
    <t>CFM56-5A5</t>
  </si>
  <si>
    <t>CFM56-5A</t>
  </si>
  <si>
    <t>N320AS</t>
  </si>
  <si>
    <t>Alaska Airlines</t>
  </si>
  <si>
    <t>737-990</t>
  </si>
  <si>
    <t>N430WN</t>
  </si>
  <si>
    <t>N7704B</t>
  </si>
  <si>
    <t>737-7BD</t>
  </si>
  <si>
    <t>CFM56-7B22</t>
  </si>
  <si>
    <t>C-GJWO</t>
  </si>
  <si>
    <t>A321-211</t>
  </si>
  <si>
    <t>CFM56-5B3/P</t>
  </si>
  <si>
    <t>C-FWSE</t>
  </si>
  <si>
    <t>N444WN</t>
  </si>
  <si>
    <t>N603SK</t>
  </si>
  <si>
    <t>Delta</t>
  </si>
  <si>
    <t>N509VL</t>
  </si>
  <si>
    <t>Volaris</t>
  </si>
  <si>
    <t>A320-233</t>
  </si>
  <si>
    <t>V2527E-A5</t>
  </si>
  <si>
    <t>V2527</t>
  </si>
  <si>
    <t>N621JB</t>
  </si>
  <si>
    <t>Jet Blue</t>
  </si>
  <si>
    <t>A320-232</t>
  </si>
  <si>
    <t>V2527-A5</t>
  </si>
  <si>
    <t>N198UW</t>
  </si>
  <si>
    <t>N262WN</t>
  </si>
  <si>
    <t>N310NW</t>
  </si>
  <si>
    <t>Allegiant</t>
  </si>
  <si>
    <t>A320-211</t>
  </si>
  <si>
    <t>CFM56-5A1</t>
  </si>
  <si>
    <t>N756SA</t>
  </si>
  <si>
    <t>N783SK</t>
  </si>
  <si>
    <t>United Express</t>
  </si>
  <si>
    <t>N735SA</t>
  </si>
  <si>
    <t>N768AA</t>
  </si>
  <si>
    <t>777-223</t>
  </si>
  <si>
    <t>Rolls-Royce</t>
  </si>
  <si>
    <t>Trent 892</t>
  </si>
  <si>
    <t>AVTUR</t>
  </si>
  <si>
    <t>N449WN</t>
  </si>
  <si>
    <t>N548UW</t>
  </si>
  <si>
    <t>N852VA</t>
  </si>
  <si>
    <t>CFM56-5B4</t>
  </si>
  <si>
    <t>N843VA</t>
  </si>
  <si>
    <t>N616CZ</t>
  </si>
  <si>
    <t>Embraer</t>
  </si>
  <si>
    <t>ERJ-170-200LR</t>
  </si>
  <si>
    <t>ERJ170</t>
  </si>
  <si>
    <t>CF34-8E5</t>
  </si>
  <si>
    <t>N747SA</t>
  </si>
  <si>
    <t>N567SW</t>
  </si>
  <si>
    <t>United</t>
  </si>
  <si>
    <t>EMB-120ER</t>
  </si>
  <si>
    <t>ERJ120</t>
  </si>
  <si>
    <t>PW118</t>
  </si>
  <si>
    <t>HL7613</t>
  </si>
  <si>
    <t>Korean Air</t>
  </si>
  <si>
    <t>A380-861</t>
  </si>
  <si>
    <t>A380</t>
  </si>
  <si>
    <t>Engine Alliance (GE/P&amp;W)</t>
  </si>
  <si>
    <t>GP7270</t>
  </si>
  <si>
    <t>Jet A1</t>
  </si>
  <si>
    <t>N520AM</t>
  </si>
  <si>
    <t>737-81Q</t>
  </si>
  <si>
    <t>CFM56-7B26</t>
  </si>
  <si>
    <t>N8605E</t>
  </si>
  <si>
    <t>N623VA</t>
  </si>
  <si>
    <t>N975AN</t>
  </si>
  <si>
    <t>N586SW</t>
  </si>
  <si>
    <t>N272WN</t>
  </si>
  <si>
    <t>B-2033</t>
  </si>
  <si>
    <t>Air China</t>
  </si>
  <si>
    <t>777-39LER</t>
  </si>
  <si>
    <t>GE90-115B</t>
  </si>
  <si>
    <t>N241WN</t>
  </si>
  <si>
    <t>N194UW</t>
  </si>
  <si>
    <t>N8619F</t>
  </si>
  <si>
    <t>N604SK</t>
  </si>
  <si>
    <t>JA733J</t>
  </si>
  <si>
    <t>Japan Airlines</t>
  </si>
  <si>
    <t>777-346ER</t>
  </si>
  <si>
    <t>N216WR</t>
  </si>
  <si>
    <t>N632VA</t>
  </si>
  <si>
    <t>N357SW</t>
  </si>
  <si>
    <t>N842VA</t>
  </si>
  <si>
    <t>N450WN</t>
  </si>
  <si>
    <t>N796JB</t>
  </si>
  <si>
    <t>N625CZ</t>
  </si>
  <si>
    <t>C-GQCA</t>
  </si>
  <si>
    <t>N294SW</t>
  </si>
  <si>
    <t>CC-BDF</t>
  </si>
  <si>
    <t>LAN</t>
  </si>
  <si>
    <t>767-316ER</t>
  </si>
  <si>
    <t>CF6-80C2B7F</t>
  </si>
  <si>
    <t>CF6-80C2</t>
  </si>
  <si>
    <t>N613NK</t>
  </si>
  <si>
    <t>Spirit</t>
  </si>
  <si>
    <t>N821SK</t>
  </si>
  <si>
    <t>CL-600-2D24</t>
  </si>
  <si>
    <t>CF34-8C5</t>
  </si>
  <si>
    <t>N112US</t>
  </si>
  <si>
    <t>PH-BFN</t>
  </si>
  <si>
    <t>KLM</t>
  </si>
  <si>
    <t>747-406BC</t>
  </si>
  <si>
    <t>CF6-80C2B1F</t>
  </si>
  <si>
    <t>N491TA</t>
  </si>
  <si>
    <t>TACA</t>
  </si>
  <si>
    <t>N201LV</t>
  </si>
  <si>
    <t>XA-FLI</t>
  </si>
  <si>
    <t>Aeromexico</t>
  </si>
  <si>
    <t>EMB-145LR</t>
  </si>
  <si>
    <t>ERJ145</t>
  </si>
  <si>
    <t>AE3007A1P</t>
  </si>
  <si>
    <t>AE3007</t>
  </si>
  <si>
    <t>C-GBHY</t>
  </si>
  <si>
    <t>C-FYIY</t>
  </si>
  <si>
    <t>CFM56-5A4</t>
  </si>
  <si>
    <t>N798SW</t>
  </si>
  <si>
    <t>737-7AD</t>
  </si>
  <si>
    <t>XA-HAM</t>
  </si>
  <si>
    <t>737-752</t>
  </si>
  <si>
    <t>N679CA</t>
  </si>
  <si>
    <t>CRJ900</t>
  </si>
  <si>
    <t>N370SW</t>
  </si>
  <si>
    <t>N8628A</t>
  </si>
  <si>
    <t>N399WN</t>
  </si>
  <si>
    <t>N869AS</t>
  </si>
  <si>
    <t>American Eagle</t>
  </si>
  <si>
    <t>CL-600-2B19</t>
  </si>
  <si>
    <t>CRJ200</t>
  </si>
  <si>
    <t>CF34-3B1</t>
  </si>
  <si>
    <t>CF34-3</t>
  </si>
  <si>
    <t>N546FF</t>
  </si>
  <si>
    <t>N909WN</t>
  </si>
  <si>
    <t>N777QC</t>
  </si>
  <si>
    <t>N7735A</t>
  </si>
  <si>
    <t>N947FR</t>
  </si>
  <si>
    <t>Frontier</t>
  </si>
  <si>
    <t>A319-111</t>
  </si>
  <si>
    <t>CFM56-5B5/P</t>
  </si>
  <si>
    <t>N669SW</t>
  </si>
  <si>
    <t>737-3A4</t>
  </si>
  <si>
    <t>N630VA</t>
  </si>
  <si>
    <t>N606CZ</t>
  </si>
  <si>
    <t>N637VA</t>
  </si>
  <si>
    <t>Virgin</t>
  </si>
  <si>
    <t>D-ABYF</t>
  </si>
  <si>
    <t>Lufthansa</t>
  </si>
  <si>
    <t>747-830</t>
  </si>
  <si>
    <t>GEnx-2B67</t>
  </si>
  <si>
    <t>N874GA</t>
  </si>
  <si>
    <t>McDonnell Douglas</t>
  </si>
  <si>
    <t>MD-83</t>
  </si>
  <si>
    <t>MD80</t>
  </si>
  <si>
    <t>P&amp;W</t>
  </si>
  <si>
    <t>JT8D-219</t>
  </si>
  <si>
    <t>JT8D</t>
  </si>
  <si>
    <t>N510VL</t>
  </si>
  <si>
    <t>N263WN</t>
  </si>
  <si>
    <t>N8617E</t>
  </si>
  <si>
    <t>C-FFWJ</t>
  </si>
  <si>
    <t>N374SW</t>
  </si>
  <si>
    <t>N526VA</t>
  </si>
  <si>
    <t>A319-112</t>
  </si>
  <si>
    <t>CFM56-5B6</t>
  </si>
  <si>
    <t>G-BNLW</t>
  </si>
  <si>
    <t>British Airways</t>
  </si>
  <si>
    <t>747-436</t>
  </si>
  <si>
    <t>RB211 524H2</t>
  </si>
  <si>
    <t>RB211</t>
  </si>
  <si>
    <t>N635SW</t>
  </si>
  <si>
    <t>N923WN</t>
  </si>
  <si>
    <t>F-OSEA</t>
  </si>
  <si>
    <t>Air Tahiti Nui</t>
  </si>
  <si>
    <t>A340-313</t>
  </si>
  <si>
    <t>A340</t>
  </si>
  <si>
    <t>CFM56-5C4</t>
  </si>
  <si>
    <t>CFM56-5C</t>
  </si>
  <si>
    <t>9V-SKQ</t>
  </si>
  <si>
    <t>Singapore Airlines</t>
  </si>
  <si>
    <t>A380-841</t>
  </si>
  <si>
    <t>Trent 970</t>
  </si>
  <si>
    <t>N361VA</t>
  </si>
  <si>
    <t>CFM56-5B4/3</t>
  </si>
  <si>
    <t>N937WN</t>
  </si>
  <si>
    <t>CFM56-7B24/3</t>
  </si>
  <si>
    <t>F-HPJI</t>
  </si>
  <si>
    <t>Air France</t>
  </si>
  <si>
    <t>N8602F</t>
  </si>
  <si>
    <t>CFM56-7B26E</t>
  </si>
  <si>
    <t>N534UW</t>
  </si>
  <si>
    <t>N284YV</t>
  </si>
  <si>
    <t>VQ-BBE</t>
  </si>
  <si>
    <t>Aeroflot</t>
  </si>
  <si>
    <t>A330-243</t>
  </si>
  <si>
    <t>A330</t>
  </si>
  <si>
    <t>Trent 772B-60</t>
  </si>
  <si>
    <t>Trent 772</t>
  </si>
  <si>
    <t>N459UA</t>
  </si>
  <si>
    <t>N851VA</t>
  </si>
  <si>
    <t>EI-DBL</t>
  </si>
  <si>
    <t>Air Italia</t>
  </si>
  <si>
    <t>777-243ER</t>
  </si>
  <si>
    <t>GE90-94B</t>
  </si>
  <si>
    <t>N247WN</t>
  </si>
  <si>
    <t>N684WN</t>
  </si>
  <si>
    <t>737-3TO</t>
  </si>
  <si>
    <t>N433LV</t>
  </si>
  <si>
    <t>N631VA</t>
  </si>
  <si>
    <t>ZK-OKP</t>
  </si>
  <si>
    <t>Air New Zealand</t>
  </si>
  <si>
    <t>777-319ER</t>
  </si>
  <si>
    <t>GE90-115BL</t>
  </si>
  <si>
    <t>N943AN</t>
  </si>
  <si>
    <t>America Airlines</t>
  </si>
  <si>
    <t>G-VROC</t>
  </si>
  <si>
    <t>Virgin Atlantic</t>
  </si>
  <si>
    <t>747-41R</t>
  </si>
  <si>
    <t>N656SW</t>
  </si>
  <si>
    <t>N437QX</t>
  </si>
  <si>
    <t>Alaska</t>
  </si>
  <si>
    <t>N807SK</t>
  </si>
  <si>
    <t>N7713A</t>
  </si>
  <si>
    <t>N528VA</t>
  </si>
  <si>
    <t>C-FWAO</t>
  </si>
  <si>
    <t>737-7CT</t>
  </si>
  <si>
    <t>N934WN</t>
  </si>
  <si>
    <t>N816SY</t>
  </si>
  <si>
    <t>Sun Country</t>
  </si>
  <si>
    <t>737-8Q8</t>
  </si>
  <si>
    <t>D-AIHZ</t>
  </si>
  <si>
    <t>A340-642X</t>
  </si>
  <si>
    <t>Trent 556A2-61</t>
  </si>
  <si>
    <t>Trent 556</t>
  </si>
  <si>
    <t>N578UW</t>
  </si>
  <si>
    <t>XA-VOG</t>
  </si>
  <si>
    <t>A319-133</t>
  </si>
  <si>
    <t>V2524-A5</t>
  </si>
  <si>
    <t>V2524</t>
  </si>
  <si>
    <t>N966WN</t>
  </si>
  <si>
    <t>N750AT</t>
  </si>
  <si>
    <t>757-212</t>
  </si>
  <si>
    <t>PW2037</t>
  </si>
  <si>
    <t>PW2000</t>
  </si>
  <si>
    <t>N478UA</t>
  </si>
  <si>
    <t>N608JB</t>
  </si>
  <si>
    <t>JetBlue</t>
  </si>
  <si>
    <t>N197UW</t>
  </si>
  <si>
    <t>N392SW</t>
  </si>
  <si>
    <t>N862AS</t>
  </si>
  <si>
    <t>N868CA</t>
  </si>
  <si>
    <t>CF34-3A1</t>
  </si>
  <si>
    <t>JP-5</t>
  </si>
  <si>
    <t>N8623F</t>
  </si>
  <si>
    <t>N8314L</t>
  </si>
  <si>
    <t>N587HA</t>
  </si>
  <si>
    <t>Hawaiian Airlines</t>
  </si>
  <si>
    <t>767-33A</t>
  </si>
  <si>
    <t>PW4060</t>
  </si>
  <si>
    <t>PW4000</t>
  </si>
  <si>
    <t>N571UW</t>
  </si>
  <si>
    <t>N641VA</t>
  </si>
  <si>
    <t>N231YV</t>
  </si>
  <si>
    <t>N630SK</t>
  </si>
  <si>
    <t>N744SW</t>
  </si>
  <si>
    <t>N926WN</t>
  </si>
  <si>
    <t>N628VA</t>
  </si>
  <si>
    <t>N205WN</t>
  </si>
  <si>
    <t>N302NV</t>
  </si>
  <si>
    <t>C-GIUE</t>
  </si>
  <si>
    <t>N453AS</t>
  </si>
  <si>
    <t>737-990ER</t>
  </si>
  <si>
    <t>N619CZ</t>
  </si>
  <si>
    <t>N866AS</t>
  </si>
  <si>
    <t>C-FWVJ</t>
  </si>
  <si>
    <t>WestJet</t>
  </si>
  <si>
    <t>N466SW</t>
  </si>
  <si>
    <t>SkyWest</t>
  </si>
  <si>
    <t>XA-VOM</t>
  </si>
  <si>
    <t>N569JB</t>
  </si>
  <si>
    <t>N317WN</t>
  </si>
  <si>
    <t>737-3Q8</t>
  </si>
  <si>
    <t>CFM56-3B2</t>
  </si>
  <si>
    <t>N466WN</t>
  </si>
  <si>
    <t>N289CT</t>
  </si>
  <si>
    <t>N562UW</t>
  </si>
  <si>
    <t>N256WN</t>
  </si>
  <si>
    <t>B-6052</t>
  </si>
  <si>
    <t>China Eastern</t>
  </si>
  <si>
    <t>A340-642</t>
  </si>
  <si>
    <t>Trent 556-61</t>
  </si>
  <si>
    <t>N848VA</t>
  </si>
  <si>
    <t>AeroMexico</t>
  </si>
  <si>
    <t>N462WN</t>
  </si>
  <si>
    <t>N580SW</t>
  </si>
  <si>
    <t>United Connection</t>
  </si>
  <si>
    <t>N565SW</t>
  </si>
  <si>
    <t>EMB-120</t>
  </si>
  <si>
    <t>N814UA</t>
  </si>
  <si>
    <t>A319-131</t>
  </si>
  <si>
    <t>V2522-A5</t>
  </si>
  <si>
    <t>V2522</t>
  </si>
  <si>
    <t>HL7611</t>
  </si>
  <si>
    <t>N621VA</t>
  </si>
  <si>
    <t>N8313F</t>
  </si>
  <si>
    <t>N634VA</t>
  </si>
  <si>
    <t>N610CZ</t>
  </si>
  <si>
    <t>N992AN</t>
  </si>
  <si>
    <t>B-2090</t>
  </si>
  <si>
    <t>GE90-115BL2</t>
  </si>
  <si>
    <t>N508AY</t>
  </si>
  <si>
    <t>N771SA</t>
  </si>
  <si>
    <t>JA731J</t>
  </si>
  <si>
    <t>N633SK</t>
  </si>
  <si>
    <t>N835VA</t>
  </si>
  <si>
    <t>N766SW</t>
  </si>
  <si>
    <t>N689CA</t>
  </si>
  <si>
    <t>N564JB</t>
  </si>
  <si>
    <t>C-FTJS</t>
  </si>
  <si>
    <t>N636VA</t>
  </si>
  <si>
    <t>N936WN</t>
  </si>
  <si>
    <t>N72405</t>
  </si>
  <si>
    <t>737-924</t>
  </si>
  <si>
    <t>CC-BDD</t>
  </si>
  <si>
    <t>N162UW</t>
  </si>
  <si>
    <t>N526SW</t>
  </si>
  <si>
    <t>737-5H4</t>
  </si>
  <si>
    <t>N464SW</t>
  </si>
  <si>
    <t>N361SW</t>
  </si>
  <si>
    <t>N76515</t>
  </si>
  <si>
    <t>737-824</t>
  </si>
  <si>
    <t>CFM56-7B26/3</t>
  </si>
  <si>
    <t>PH-BFB</t>
  </si>
  <si>
    <t>747-406</t>
  </si>
  <si>
    <t>N796AS</t>
  </si>
  <si>
    <t>737-490</t>
  </si>
  <si>
    <t>CFM56-3C1</t>
  </si>
  <si>
    <t>CFM56-3C</t>
  </si>
  <si>
    <t>N622NK</t>
  </si>
  <si>
    <t>N405WN</t>
  </si>
  <si>
    <t>N625SW</t>
  </si>
  <si>
    <t>N719SW</t>
  </si>
  <si>
    <t>N479WN</t>
  </si>
  <si>
    <t>N103NN</t>
  </si>
  <si>
    <t>C-GARO</t>
  </si>
  <si>
    <t>N8315C</t>
  </si>
  <si>
    <t>N804SK</t>
  </si>
  <si>
    <t>C-GBHR</t>
  </si>
  <si>
    <t>XA-ULI</t>
  </si>
  <si>
    <t>EMB-145LU</t>
  </si>
  <si>
    <t>AE3007A1/1</t>
  </si>
  <si>
    <t>N711HK</t>
  </si>
  <si>
    <t>EI-DRA</t>
  </si>
  <si>
    <t>737-852</t>
  </si>
  <si>
    <t>N345SA</t>
  </si>
  <si>
    <t>737-3K2</t>
  </si>
  <si>
    <t>N683TA</t>
  </si>
  <si>
    <t>HL7428</t>
  </si>
  <si>
    <t>Asiana Airlines</t>
  </si>
  <si>
    <t>747-48E</t>
  </si>
  <si>
    <t>N767SW</t>
  </si>
  <si>
    <t>N637JB</t>
  </si>
  <si>
    <t>N924FR</t>
  </si>
  <si>
    <t>CFM56-5B5/3</t>
  </si>
  <si>
    <t>N362SW</t>
  </si>
  <si>
    <t>D-ABYN</t>
  </si>
  <si>
    <t>N642VA</t>
  </si>
  <si>
    <t>N868GA</t>
  </si>
  <si>
    <t>JT8D-217</t>
  </si>
  <si>
    <t>N504NK</t>
  </si>
  <si>
    <t>A319-132</t>
  </si>
  <si>
    <t>C-FLSS</t>
  </si>
  <si>
    <t>N519VL</t>
  </si>
  <si>
    <t>N568SW</t>
  </si>
  <si>
    <t>F-OSUN</t>
  </si>
  <si>
    <t>N441WN</t>
  </si>
  <si>
    <t>N458WN</t>
  </si>
  <si>
    <t>N417QX</t>
  </si>
  <si>
    <t>N836VA</t>
  </si>
  <si>
    <t>G-XLEF</t>
  </si>
  <si>
    <t>N537UW</t>
  </si>
  <si>
    <t>N7739A</t>
  </si>
  <si>
    <t>N487WN</t>
  </si>
  <si>
    <t>N235SW</t>
  </si>
  <si>
    <t>EI-ISA</t>
  </si>
  <si>
    <t>Alitalia</t>
  </si>
  <si>
    <t>9V-SKS</t>
  </si>
  <si>
    <t>N7724A</t>
  </si>
  <si>
    <t>N967WN</t>
  </si>
  <si>
    <t>N629SW</t>
  </si>
  <si>
    <t>ZK-OKQ</t>
  </si>
  <si>
    <t>N755SA</t>
  </si>
  <si>
    <t>N633VA</t>
  </si>
  <si>
    <t>N937AN</t>
  </si>
  <si>
    <t>VQ-BBG</t>
  </si>
  <si>
    <t>C-FWAI</t>
  </si>
  <si>
    <t>N815SY</t>
  </si>
  <si>
    <t>737-8BK</t>
  </si>
  <si>
    <t>N706SW</t>
  </si>
  <si>
    <t>N950WN</t>
  </si>
  <si>
    <t>N688AA</t>
  </si>
  <si>
    <t>757-223</t>
  </si>
  <si>
    <t>RB211 535E4B</t>
  </si>
  <si>
    <t>N607SW</t>
  </si>
  <si>
    <t>D-ALPC</t>
  </si>
  <si>
    <t>Air Berlin</t>
  </si>
  <si>
    <t>A330-223</t>
  </si>
  <si>
    <t>PW4168A</t>
  </si>
  <si>
    <t>N519UW</t>
  </si>
  <si>
    <t>XA-VOO</t>
  </si>
  <si>
    <t>Data Citations:</t>
  </si>
  <si>
    <r>
      <t xml:space="preserve">Moore et al., "Take-Off Engine Particle Emission Indices for In-Service Aircraft at Los Angeles International Airport", </t>
    </r>
    <r>
      <rPr>
        <i/>
        <sz val="12"/>
        <color theme="1"/>
        <rFont val="Calibri"/>
        <family val="2"/>
        <scheme val="minor"/>
      </rPr>
      <t>Sci. Data.</t>
    </r>
  </si>
  <si>
    <t>"Federal Aviation Administration Aircraft Inquiry", http://registry.faa.gov/aircraftinquiry/</t>
  </si>
  <si>
    <t>"FlightAware Aircraft Registration Lookup", http://flightaware.com/resources/registration/</t>
  </si>
  <si>
    <t>"Airport-Data.com: Search Aircraft and Photos", http://www.airport-data.com/search</t>
  </si>
  <si>
    <t>"Aircraft Registration Database Lookup", http://www.airframes.org</t>
  </si>
  <si>
    <t>"Airfleets", http://www.airfleets.net</t>
  </si>
  <si>
    <t>International Civil Aviation Organization (ICAO) Aircraft Engine Emissions Databank, version 23b (07 April 2017), https://www.easa.europa.eu/document-library/icao-aircraft-engine-emissions-databank</t>
  </si>
  <si>
    <t>Revision History:</t>
  </si>
  <si>
    <t>R0</t>
  </si>
  <si>
    <t>Summary of Data Columns in LAX_Data:</t>
  </si>
  <si>
    <t>Initial Release. Final, quality-assured data.</t>
  </si>
  <si>
    <t>Genx-2B67/P</t>
  </si>
  <si>
    <t>R1</t>
  </si>
  <si>
    <t>LAX-Ground-Summary_TP_20140518_R01_thru20140525.xlsx</t>
  </si>
  <si>
    <t>Corrected errors in Test Points 10, 150, and 151; Modified file name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</si>
</sst>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m/d/yy;@"/>
    <numFmt numFmtId="166" formatCode="h:mm:ss;@"/>
    <numFmt numFmtId="167" formatCode="0.0_)"/>
    <numFmt numFmtId="168" formatCode="0.000_)"/>
    <numFmt numFmtId="169" formatCode="0.000"/>
    <numFmt numFmtId="170" formatCode="0.0000_)"/>
    <numFmt numFmtId="171" formatCode="0.00_)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  <xf numFmtId="49" fontId="2" fillId="0" borderId="0" xfId="0" applyNumberFormat="1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/>
    </xf>
    <xf numFmtId="164" fontId="9" fillId="0" borderId="0" xfId="0" applyNumberFormat="1" applyFont="1" applyFill="1" applyAlignment="1" applyProtection="1">
      <alignment horizontal="center"/>
    </xf>
    <xf numFmtId="164" fontId="9" fillId="0" borderId="0" xfId="0" applyNumberFormat="1" applyFont="1" applyFill="1" applyAlignment="1">
      <alignment horizontal="center"/>
    </xf>
    <xf numFmtId="167" fontId="9" fillId="0" borderId="0" xfId="0" applyNumberFormat="1" applyFont="1" applyFill="1" applyAlignment="1" applyProtection="1">
      <alignment horizontal="center"/>
    </xf>
    <xf numFmtId="168" fontId="9" fillId="0" borderId="0" xfId="0" applyNumberFormat="1" applyFont="1" applyFill="1" applyAlignment="1" applyProtection="1">
      <alignment horizontal="center"/>
    </xf>
    <xf numFmtId="2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2" fontId="9" fillId="0" borderId="0" xfId="0" applyNumberFormat="1" applyFont="1" applyFill="1" applyAlignment="1">
      <alignment horizontal="center"/>
    </xf>
    <xf numFmtId="169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69" fontId="10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9" fontId="9" fillId="0" borderId="0" xfId="0" applyNumberFormat="1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10" fillId="0" borderId="0" xfId="0" applyFont="1" applyFill="1" applyAlignment="1">
      <alignment horizontal="center"/>
    </xf>
    <xf numFmtId="168" fontId="10" fillId="0" borderId="0" xfId="0" applyNumberFormat="1" applyFont="1" applyFill="1" applyAlignment="1" applyProtection="1">
      <alignment horizontal="center"/>
    </xf>
    <xf numFmtId="0" fontId="9" fillId="0" borderId="0" xfId="0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70" fontId="9" fillId="0" borderId="0" xfId="0" applyNumberFormat="1" applyFont="1" applyFill="1" applyAlignment="1" applyProtection="1">
      <alignment horizontal="center"/>
    </xf>
    <xf numFmtId="171" fontId="9" fillId="0" borderId="0" xfId="0" applyNumberFormat="1" applyFont="1" applyFill="1" applyAlignment="1" applyProtection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zoomScale="90" zoomScaleNormal="90" zoomScalePageLayoutView="90" workbookViewId="0"/>
  </sheetViews>
  <sheetFormatPr defaultColWidth="8.796875" defaultRowHeight="15.6" x14ac:dyDescent="0.3"/>
  <cols>
    <col min="1" max="1" width="6.296875" bestFit="1" customWidth="1"/>
    <col min="2" max="2" width="25" bestFit="1" customWidth="1"/>
    <col min="3" max="3" width="120.69921875" bestFit="1" customWidth="1"/>
    <col min="4" max="4" width="22.69921875" bestFit="1" customWidth="1"/>
    <col min="5" max="5" width="10.19921875" bestFit="1" customWidth="1"/>
  </cols>
  <sheetData>
    <row r="1" spans="1:9" x14ac:dyDescent="0.3">
      <c r="A1" s="1" t="s">
        <v>726</v>
      </c>
    </row>
    <row r="3" spans="1:9" x14ac:dyDescent="0.3">
      <c r="A3" s="2" t="s">
        <v>0</v>
      </c>
      <c r="B3" s="2" t="s">
        <v>1</v>
      </c>
    </row>
    <row r="4" spans="1:9" x14ac:dyDescent="0.3">
      <c r="A4" s="2"/>
      <c r="B4" s="2"/>
    </row>
    <row r="5" spans="1:9" x14ac:dyDescent="0.3">
      <c r="A5" s="1" t="s">
        <v>720</v>
      </c>
      <c r="B5" s="2"/>
    </row>
    <row r="6" spans="1:9" x14ac:dyDescent="0.3">
      <c r="A6" s="2" t="s">
        <v>721</v>
      </c>
      <c r="B6" s="2" t="s">
        <v>723</v>
      </c>
    </row>
    <row r="7" spans="1:9" x14ac:dyDescent="0.3">
      <c r="A7" s="2" t="s">
        <v>725</v>
      </c>
      <c r="B7" s="2" t="s">
        <v>727</v>
      </c>
    </row>
    <row r="8" spans="1:9" x14ac:dyDescent="0.3">
      <c r="A8" s="2"/>
      <c r="B8" s="2"/>
    </row>
    <row r="9" spans="1:9" x14ac:dyDescent="0.3">
      <c r="A9" s="2"/>
      <c r="B9" s="2"/>
    </row>
    <row r="10" spans="1:9" x14ac:dyDescent="0.3">
      <c r="A10" s="2"/>
      <c r="B10" s="2"/>
    </row>
    <row r="11" spans="1:9" x14ac:dyDescent="0.3">
      <c r="A11" s="2"/>
      <c r="B11" s="2"/>
    </row>
    <row r="12" spans="1:9" x14ac:dyDescent="0.3">
      <c r="A12" s="2"/>
      <c r="B12" s="2"/>
    </row>
    <row r="13" spans="1:9" x14ac:dyDescent="0.3">
      <c r="A13" s="1" t="s">
        <v>722</v>
      </c>
    </row>
    <row r="14" spans="1:9" x14ac:dyDescent="0.3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</row>
    <row r="15" spans="1:9" x14ac:dyDescent="0.3">
      <c r="A15" s="2"/>
      <c r="B15" s="2"/>
      <c r="C15" s="2"/>
      <c r="D15" s="2"/>
      <c r="E15" s="2"/>
    </row>
    <row r="16" spans="1:9" x14ac:dyDescent="0.3">
      <c r="A16" s="2" t="s">
        <v>7</v>
      </c>
      <c r="B16" s="2" t="str">
        <f t="array" ref="B16:B84">TRANSPOSE(LAX_Data!A1:BR1)</f>
        <v>TestPoint</v>
      </c>
      <c r="C16" s="2" t="s">
        <v>8</v>
      </c>
      <c r="D16" s="4" t="s">
        <v>9</v>
      </c>
      <c r="E16" s="5">
        <v>1</v>
      </c>
      <c r="I16" s="6"/>
    </row>
    <row r="17" spans="1:9" x14ac:dyDescent="0.3">
      <c r="A17" s="2" t="s">
        <v>10</v>
      </c>
      <c r="B17" s="2" t="str">
        <v>Date</v>
      </c>
      <c r="C17" s="2" t="s">
        <v>11</v>
      </c>
      <c r="D17" s="4" t="s">
        <v>12</v>
      </c>
      <c r="E17" s="5">
        <v>1</v>
      </c>
      <c r="I17" s="6"/>
    </row>
    <row r="18" spans="1:9" x14ac:dyDescent="0.3">
      <c r="A18" s="2" t="s">
        <v>13</v>
      </c>
      <c r="B18" s="2" t="str">
        <v>TakeoffStartTime_UTC</v>
      </c>
      <c r="C18" s="2" t="s">
        <v>14</v>
      </c>
      <c r="D18" s="4" t="s">
        <v>15</v>
      </c>
      <c r="E18" s="5">
        <v>1</v>
      </c>
      <c r="I18" s="6"/>
    </row>
    <row r="19" spans="1:9" x14ac:dyDescent="0.3">
      <c r="A19" s="2" t="s">
        <v>16</v>
      </c>
      <c r="B19" s="2" t="str">
        <v>PlumeStartTime_UTC</v>
      </c>
      <c r="C19" s="2" t="s">
        <v>17</v>
      </c>
      <c r="D19" s="4" t="s">
        <v>15</v>
      </c>
      <c r="E19" s="5">
        <v>1</v>
      </c>
      <c r="I19" s="6"/>
    </row>
    <row r="20" spans="1:9" x14ac:dyDescent="0.3">
      <c r="A20" s="2" t="s">
        <v>18</v>
      </c>
      <c r="B20" s="2" t="str">
        <v>Plume_Duration</v>
      </c>
      <c r="C20" s="2" t="s">
        <v>19</v>
      </c>
      <c r="D20" s="4" t="s">
        <v>20</v>
      </c>
      <c r="E20" s="5">
        <v>1</v>
      </c>
      <c r="I20" s="6"/>
    </row>
    <row r="21" spans="1:9" x14ac:dyDescent="0.3">
      <c r="A21" s="2" t="s">
        <v>21</v>
      </c>
      <c r="B21" s="2" t="str">
        <v>Aircraft_Tail_Number</v>
      </c>
      <c r="C21" s="2" t="s">
        <v>22</v>
      </c>
      <c r="D21" s="4" t="s">
        <v>9</v>
      </c>
      <c r="E21" s="5">
        <v>1</v>
      </c>
      <c r="I21" s="6"/>
    </row>
    <row r="22" spans="1:9" x14ac:dyDescent="0.3">
      <c r="A22" s="2" t="s">
        <v>23</v>
      </c>
      <c r="B22" s="2" t="str">
        <v>Airline</v>
      </c>
      <c r="C22" s="2" t="s">
        <v>24</v>
      </c>
      <c r="D22" s="4" t="s">
        <v>9</v>
      </c>
      <c r="E22" s="5" t="s">
        <v>25</v>
      </c>
      <c r="I22" s="6"/>
    </row>
    <row r="23" spans="1:9" x14ac:dyDescent="0.3">
      <c r="A23" s="2" t="s">
        <v>26</v>
      </c>
      <c r="B23" s="2" t="str">
        <v>Aircraft_Manufacturer</v>
      </c>
      <c r="C23" s="2" t="s">
        <v>27</v>
      </c>
      <c r="D23" s="4" t="s">
        <v>9</v>
      </c>
      <c r="E23" s="5" t="s">
        <v>25</v>
      </c>
      <c r="I23" s="6"/>
    </row>
    <row r="24" spans="1:9" x14ac:dyDescent="0.3">
      <c r="A24" s="2" t="s">
        <v>28</v>
      </c>
      <c r="B24" s="2" t="str">
        <v>Aircraft_Year</v>
      </c>
      <c r="C24" s="2" t="s">
        <v>29</v>
      </c>
      <c r="D24" s="4" t="s">
        <v>9</v>
      </c>
      <c r="E24" s="7" t="s">
        <v>30</v>
      </c>
      <c r="I24" s="6"/>
    </row>
    <row r="25" spans="1:9" x14ac:dyDescent="0.3">
      <c r="A25" s="2" t="s">
        <v>31</v>
      </c>
      <c r="B25" s="2" t="str">
        <v>Aircraft_Model_Series</v>
      </c>
      <c r="C25" s="2" t="s">
        <v>32</v>
      </c>
      <c r="D25" s="4" t="s">
        <v>9</v>
      </c>
      <c r="E25" s="7" t="s">
        <v>30</v>
      </c>
      <c r="I25" s="6"/>
    </row>
    <row r="26" spans="1:9" x14ac:dyDescent="0.3">
      <c r="A26" s="2" t="s">
        <v>33</v>
      </c>
      <c r="B26" s="2" t="str">
        <v>Aircraft_Master_Model</v>
      </c>
      <c r="C26" s="2" t="s">
        <v>34</v>
      </c>
      <c r="D26" s="4" t="s">
        <v>9</v>
      </c>
      <c r="E26" s="7" t="s">
        <v>30</v>
      </c>
      <c r="I26" s="6"/>
    </row>
    <row r="27" spans="1:9" x14ac:dyDescent="0.3">
      <c r="A27" s="2" t="s">
        <v>35</v>
      </c>
      <c r="B27" s="2" t="str">
        <v>Aircraft_Master_Series</v>
      </c>
      <c r="C27" s="2" t="s">
        <v>36</v>
      </c>
      <c r="D27" s="4" t="s">
        <v>9</v>
      </c>
      <c r="E27" s="7" t="s">
        <v>30</v>
      </c>
      <c r="I27" s="6"/>
    </row>
    <row r="28" spans="1:9" x14ac:dyDescent="0.3">
      <c r="A28" s="2" t="s">
        <v>37</v>
      </c>
      <c r="B28" s="2" t="str">
        <v>Engine_Manufacturer</v>
      </c>
      <c r="C28" s="2" t="s">
        <v>38</v>
      </c>
      <c r="D28" s="4" t="s">
        <v>9</v>
      </c>
      <c r="E28" s="7" t="s">
        <v>30</v>
      </c>
      <c r="I28" s="6"/>
    </row>
    <row r="29" spans="1:9" x14ac:dyDescent="0.3">
      <c r="A29" s="2" t="s">
        <v>39</v>
      </c>
      <c r="B29" s="2" t="str">
        <v>Engine_Model_Series</v>
      </c>
      <c r="C29" s="2" t="s">
        <v>40</v>
      </c>
      <c r="D29" s="4" t="s">
        <v>9</v>
      </c>
      <c r="E29" s="7" t="s">
        <v>30</v>
      </c>
      <c r="I29" s="6"/>
    </row>
    <row r="30" spans="1:9" x14ac:dyDescent="0.3">
      <c r="A30" s="2" t="s">
        <v>41</v>
      </c>
      <c r="B30" s="2" t="str">
        <v>Engine_Master_Model</v>
      </c>
      <c r="C30" s="2" t="s">
        <v>42</v>
      </c>
      <c r="D30" s="4" t="s">
        <v>9</v>
      </c>
      <c r="E30" s="7" t="s">
        <v>30</v>
      </c>
      <c r="I30" s="6"/>
    </row>
    <row r="31" spans="1:9" x14ac:dyDescent="0.3">
      <c r="A31" s="2" t="s">
        <v>43</v>
      </c>
      <c r="B31" s="2" t="str">
        <v>Number_of_Engines</v>
      </c>
      <c r="C31" s="2" t="s">
        <v>44</v>
      </c>
      <c r="D31" s="4" t="s">
        <v>9</v>
      </c>
      <c r="E31" s="7" t="s">
        <v>30</v>
      </c>
      <c r="I31" s="6"/>
    </row>
    <row r="32" spans="1:9" x14ac:dyDescent="0.3">
      <c r="A32" s="2" t="s">
        <v>45</v>
      </c>
      <c r="B32" s="2" t="str">
        <v>Engine_Type</v>
      </c>
      <c r="C32" s="2" t="s">
        <v>46</v>
      </c>
      <c r="D32" s="4" t="s">
        <v>9</v>
      </c>
      <c r="E32" s="5">
        <v>7</v>
      </c>
      <c r="I32" s="6"/>
    </row>
    <row r="33" spans="1:9" x14ac:dyDescent="0.3">
      <c r="A33" s="2" t="s">
        <v>47</v>
      </c>
      <c r="B33" s="2" t="str">
        <v>Engine_Bypass_Ratio</v>
      </c>
      <c r="C33" s="2" t="s">
        <v>48</v>
      </c>
      <c r="D33" s="4" t="s">
        <v>9</v>
      </c>
      <c r="E33" s="5">
        <v>7</v>
      </c>
      <c r="I33" s="6"/>
    </row>
    <row r="34" spans="1:9" x14ac:dyDescent="0.3">
      <c r="A34" s="2" t="s">
        <v>49</v>
      </c>
      <c r="B34" s="2" t="str">
        <v>Engine_Pressure_Ratio</v>
      </c>
      <c r="C34" s="2" t="s">
        <v>50</v>
      </c>
      <c r="D34" s="4" t="s">
        <v>9</v>
      </c>
      <c r="E34" s="5">
        <v>7</v>
      </c>
      <c r="I34" s="6"/>
    </row>
    <row r="35" spans="1:9" x14ac:dyDescent="0.3">
      <c r="A35" s="2" t="s">
        <v>51</v>
      </c>
      <c r="B35" s="2" t="str">
        <v>Engine_Rated_Output</v>
      </c>
      <c r="C35" s="2" t="s">
        <v>52</v>
      </c>
      <c r="D35" s="4" t="s">
        <v>53</v>
      </c>
      <c r="E35" s="5">
        <v>7</v>
      </c>
      <c r="I35" s="6"/>
    </row>
    <row r="36" spans="1:9" x14ac:dyDescent="0.3">
      <c r="A36" s="2" t="s">
        <v>54</v>
      </c>
      <c r="B36" s="2" t="str">
        <v>Certification_TO_SN</v>
      </c>
      <c r="C36" s="2" t="s">
        <v>55</v>
      </c>
      <c r="D36" s="4" t="s">
        <v>9</v>
      </c>
      <c r="E36" s="5">
        <v>7</v>
      </c>
      <c r="I36" s="6"/>
    </row>
    <row r="37" spans="1:9" x14ac:dyDescent="0.3">
      <c r="A37" s="2" t="s">
        <v>56</v>
      </c>
      <c r="B37" s="2" t="str">
        <v>Certification_CO_SN</v>
      </c>
      <c r="C37" s="2" t="s">
        <v>57</v>
      </c>
      <c r="D37" s="4" t="s">
        <v>9</v>
      </c>
      <c r="E37" s="5">
        <v>7</v>
      </c>
      <c r="I37" s="6"/>
    </row>
    <row r="38" spans="1:9" x14ac:dyDescent="0.3">
      <c r="A38" s="2" t="s">
        <v>58</v>
      </c>
      <c r="B38" s="2" t="str">
        <v>Certification_App_SN</v>
      </c>
      <c r="C38" s="2" t="s">
        <v>59</v>
      </c>
      <c r="D38" s="4" t="s">
        <v>9</v>
      </c>
      <c r="E38" s="5">
        <v>7</v>
      </c>
      <c r="I38" s="6"/>
    </row>
    <row r="39" spans="1:9" x14ac:dyDescent="0.3">
      <c r="A39" s="2" t="s">
        <v>60</v>
      </c>
      <c r="B39" s="2" t="str">
        <v>Certification_Idle_SN</v>
      </c>
      <c r="C39" s="2" t="s">
        <v>61</v>
      </c>
      <c r="D39" s="4" t="s">
        <v>9</v>
      </c>
      <c r="E39" s="5">
        <v>7</v>
      </c>
      <c r="I39" s="6"/>
    </row>
    <row r="40" spans="1:9" x14ac:dyDescent="0.3">
      <c r="A40" s="2" t="s">
        <v>62</v>
      </c>
      <c r="B40" s="2" t="str">
        <v>Certification_Test_Fuel</v>
      </c>
      <c r="C40" s="2" t="s">
        <v>63</v>
      </c>
      <c r="D40" s="4" t="s">
        <v>9</v>
      </c>
      <c r="E40" s="5">
        <v>7</v>
      </c>
      <c r="I40" s="6"/>
    </row>
    <row r="41" spans="1:9" x14ac:dyDescent="0.3">
      <c r="A41" s="2" t="s">
        <v>64</v>
      </c>
      <c r="B41" s="2" t="str">
        <v>Certification_Test_Fuel_HC_Ratio</v>
      </c>
      <c r="C41" s="2" t="s">
        <v>65</v>
      </c>
      <c r="D41" s="4" t="s">
        <v>9</v>
      </c>
      <c r="E41" s="5">
        <v>7</v>
      </c>
      <c r="I41" s="6"/>
    </row>
    <row r="42" spans="1:9" x14ac:dyDescent="0.3">
      <c r="A42" s="2" t="s">
        <v>66</v>
      </c>
      <c r="B42" s="2" t="str">
        <v>Certification_Test_Fuel_Aromatics</v>
      </c>
      <c r="C42" s="2" t="s">
        <v>67</v>
      </c>
      <c r="D42" s="4" t="s">
        <v>68</v>
      </c>
      <c r="E42" s="5">
        <v>7</v>
      </c>
      <c r="I42" s="6"/>
    </row>
    <row r="43" spans="1:9" x14ac:dyDescent="0.3">
      <c r="A43" s="2" t="s">
        <v>69</v>
      </c>
      <c r="B43" s="2" t="str">
        <v>Certification_TO_FF</v>
      </c>
      <c r="C43" s="2" t="s">
        <v>70</v>
      </c>
      <c r="D43" s="4" t="s">
        <v>71</v>
      </c>
      <c r="E43" s="5">
        <v>7</v>
      </c>
      <c r="I43" s="6"/>
    </row>
    <row r="44" spans="1:9" x14ac:dyDescent="0.3">
      <c r="A44" s="2" t="s">
        <v>72</v>
      </c>
      <c r="B44" s="2" t="str">
        <v>Certification_CO_FF</v>
      </c>
      <c r="C44" s="2" t="s">
        <v>73</v>
      </c>
      <c r="D44" s="4" t="s">
        <v>71</v>
      </c>
      <c r="E44" s="5">
        <v>7</v>
      </c>
      <c r="I44" s="6"/>
    </row>
    <row r="45" spans="1:9" x14ac:dyDescent="0.3">
      <c r="A45" s="2" t="s">
        <v>74</v>
      </c>
      <c r="B45" s="2" t="str">
        <v>Certification_App_FF</v>
      </c>
      <c r="C45" s="2" t="s">
        <v>75</v>
      </c>
      <c r="D45" s="4" t="s">
        <v>71</v>
      </c>
      <c r="E45" s="5">
        <v>7</v>
      </c>
      <c r="I45" s="6"/>
    </row>
    <row r="46" spans="1:9" x14ac:dyDescent="0.3">
      <c r="A46" s="2" t="s">
        <v>76</v>
      </c>
      <c r="B46" s="2" t="str">
        <v>Certification_Idle_FF</v>
      </c>
      <c r="C46" s="2" t="s">
        <v>77</v>
      </c>
      <c r="D46" s="4" t="s">
        <v>71</v>
      </c>
      <c r="E46" s="5">
        <v>7</v>
      </c>
      <c r="I46" s="6"/>
    </row>
    <row r="47" spans="1:9" x14ac:dyDescent="0.3">
      <c r="A47" s="2" t="s">
        <v>78</v>
      </c>
      <c r="B47" s="2" t="str">
        <v>EI_BC</v>
      </c>
      <c r="C47" s="2" t="s">
        <v>79</v>
      </c>
      <c r="D47" s="4" t="s">
        <v>80</v>
      </c>
      <c r="E47" s="5">
        <v>1</v>
      </c>
      <c r="I47" s="6"/>
    </row>
    <row r="48" spans="1:9" x14ac:dyDescent="0.3">
      <c r="A48" s="2" t="s">
        <v>81</v>
      </c>
      <c r="B48" s="2" t="str">
        <v>EI_Number_Total</v>
      </c>
      <c r="C48" s="2" t="s">
        <v>82</v>
      </c>
      <c r="D48" s="4" t="s">
        <v>83</v>
      </c>
      <c r="E48" s="5">
        <v>1</v>
      </c>
    </row>
    <row r="49" spans="1:5" x14ac:dyDescent="0.3">
      <c r="A49" s="2" t="s">
        <v>84</v>
      </c>
      <c r="B49" s="2" t="str">
        <v>EI_Number_Nonvol</v>
      </c>
      <c r="C49" s="2" t="s">
        <v>85</v>
      </c>
      <c r="D49" s="4" t="s">
        <v>83</v>
      </c>
      <c r="E49" s="5">
        <v>1</v>
      </c>
    </row>
    <row r="50" spans="1:5" x14ac:dyDescent="0.3">
      <c r="A50" s="2" t="s">
        <v>86</v>
      </c>
      <c r="B50" s="2" t="str">
        <v>EI_CCN</v>
      </c>
      <c r="C50" s="2" t="s">
        <v>87</v>
      </c>
      <c r="D50" s="4" t="s">
        <v>83</v>
      </c>
      <c r="E50" s="5">
        <v>1</v>
      </c>
    </row>
    <row r="51" spans="1:5" x14ac:dyDescent="0.3">
      <c r="A51" s="2" t="s">
        <v>88</v>
      </c>
      <c r="B51" s="2" t="str">
        <v>EI_Number_EEPS</v>
      </c>
      <c r="C51" s="2" t="s">
        <v>89</v>
      </c>
      <c r="D51" s="4" t="s">
        <v>83</v>
      </c>
      <c r="E51" s="5">
        <v>1</v>
      </c>
    </row>
    <row r="52" spans="1:5" x14ac:dyDescent="0.3">
      <c r="A52" s="2" t="s">
        <v>90</v>
      </c>
      <c r="B52" s="2" t="str">
        <v>EI_Volume_EEPS</v>
      </c>
      <c r="C52" s="2" t="s">
        <v>91</v>
      </c>
      <c r="D52" s="4" t="s">
        <v>92</v>
      </c>
      <c r="E52" s="5">
        <v>1</v>
      </c>
    </row>
    <row r="53" spans="1:5" x14ac:dyDescent="0.3">
      <c r="A53" s="2" t="s">
        <v>93</v>
      </c>
      <c r="B53" s="2" t="str">
        <v>dEIn_dlogDp_Bin0</v>
      </c>
      <c r="C53" s="2" t="s">
        <v>94</v>
      </c>
      <c r="D53" s="4" t="s">
        <v>83</v>
      </c>
      <c r="E53" s="5">
        <v>1</v>
      </c>
    </row>
    <row r="54" spans="1:5" x14ac:dyDescent="0.3">
      <c r="A54" s="2" t="s">
        <v>95</v>
      </c>
      <c r="B54" s="2" t="str">
        <v>dEIn_dlogDp_Bin1</v>
      </c>
      <c r="C54" s="2" t="s">
        <v>96</v>
      </c>
      <c r="D54" s="4" t="s">
        <v>83</v>
      </c>
      <c r="E54" s="5">
        <v>1</v>
      </c>
    </row>
    <row r="55" spans="1:5" x14ac:dyDescent="0.3">
      <c r="A55" s="2" t="s">
        <v>97</v>
      </c>
      <c r="B55" s="2" t="str">
        <v>dEIn_dlogDp_Bin2</v>
      </c>
      <c r="C55" s="2" t="s">
        <v>98</v>
      </c>
      <c r="D55" s="4" t="s">
        <v>83</v>
      </c>
      <c r="E55" s="5">
        <v>1</v>
      </c>
    </row>
    <row r="56" spans="1:5" x14ac:dyDescent="0.3">
      <c r="A56" s="2" t="s">
        <v>99</v>
      </c>
      <c r="B56" s="2" t="str">
        <v>dEIn_dlogDp_Bin3</v>
      </c>
      <c r="C56" s="2" t="s">
        <v>100</v>
      </c>
      <c r="D56" s="4" t="s">
        <v>83</v>
      </c>
      <c r="E56" s="5">
        <v>1</v>
      </c>
    </row>
    <row r="57" spans="1:5" x14ac:dyDescent="0.3">
      <c r="A57" s="2" t="s">
        <v>101</v>
      </c>
      <c r="B57" s="2" t="str">
        <v>dEIn_dlogDp_Bin4</v>
      </c>
      <c r="C57" s="2" t="s">
        <v>102</v>
      </c>
      <c r="D57" s="4" t="s">
        <v>83</v>
      </c>
      <c r="E57" s="5">
        <v>1</v>
      </c>
    </row>
    <row r="58" spans="1:5" x14ac:dyDescent="0.3">
      <c r="A58" s="2" t="s">
        <v>103</v>
      </c>
      <c r="B58" s="2" t="str">
        <v>dEIn_dlogDp_Bin5</v>
      </c>
      <c r="C58" s="2" t="s">
        <v>104</v>
      </c>
      <c r="D58" s="4" t="s">
        <v>83</v>
      </c>
      <c r="E58" s="5">
        <v>1</v>
      </c>
    </row>
    <row r="59" spans="1:5" x14ac:dyDescent="0.3">
      <c r="A59" s="2" t="s">
        <v>105</v>
      </c>
      <c r="B59" s="2" t="str">
        <v>dEIn_dlogDp_Bin6</v>
      </c>
      <c r="C59" s="2" t="s">
        <v>106</v>
      </c>
      <c r="D59" s="4" t="s">
        <v>83</v>
      </c>
      <c r="E59" s="5">
        <v>1</v>
      </c>
    </row>
    <row r="60" spans="1:5" x14ac:dyDescent="0.3">
      <c r="A60" s="2" t="s">
        <v>107</v>
      </c>
      <c r="B60" s="2" t="str">
        <v>dEIn_dlogDp_Bin7</v>
      </c>
      <c r="C60" s="2" t="s">
        <v>108</v>
      </c>
      <c r="D60" s="4" t="s">
        <v>83</v>
      </c>
      <c r="E60" s="5">
        <v>1</v>
      </c>
    </row>
    <row r="61" spans="1:5" x14ac:dyDescent="0.3">
      <c r="A61" s="2" t="s">
        <v>109</v>
      </c>
      <c r="B61" s="2" t="str">
        <v>dEIn_dlogDp_Bin8</v>
      </c>
      <c r="C61" s="2" t="s">
        <v>110</v>
      </c>
      <c r="D61" s="4" t="s">
        <v>83</v>
      </c>
      <c r="E61" s="5">
        <v>1</v>
      </c>
    </row>
    <row r="62" spans="1:5" x14ac:dyDescent="0.3">
      <c r="A62" s="2" t="s">
        <v>111</v>
      </c>
      <c r="B62" s="2" t="str">
        <v>dEIn_dlogDp_Bin9</v>
      </c>
      <c r="C62" s="2" t="s">
        <v>112</v>
      </c>
      <c r="D62" s="4" t="s">
        <v>83</v>
      </c>
      <c r="E62" s="5">
        <v>1</v>
      </c>
    </row>
    <row r="63" spans="1:5" x14ac:dyDescent="0.3">
      <c r="A63" s="2" t="s">
        <v>113</v>
      </c>
      <c r="B63" s="2" t="str">
        <v>dEIn_dlogDp_Bin10</v>
      </c>
      <c r="C63" s="2" t="s">
        <v>114</v>
      </c>
      <c r="D63" s="4" t="s">
        <v>83</v>
      </c>
      <c r="E63" s="5">
        <v>1</v>
      </c>
    </row>
    <row r="64" spans="1:5" x14ac:dyDescent="0.3">
      <c r="A64" s="2" t="s">
        <v>115</v>
      </c>
      <c r="B64" s="2" t="str">
        <v>dEIn_dlogDp_Bin11</v>
      </c>
      <c r="C64" s="2" t="s">
        <v>116</v>
      </c>
      <c r="D64" s="4" t="s">
        <v>83</v>
      </c>
      <c r="E64" s="5">
        <v>1</v>
      </c>
    </row>
    <row r="65" spans="1:5" x14ac:dyDescent="0.3">
      <c r="A65" s="2" t="s">
        <v>117</v>
      </c>
      <c r="B65" s="2" t="str">
        <v>dEIn_dlogDp_Bin12</v>
      </c>
      <c r="C65" s="2" t="s">
        <v>118</v>
      </c>
      <c r="D65" s="4" t="s">
        <v>83</v>
      </c>
      <c r="E65" s="5">
        <v>1</v>
      </c>
    </row>
    <row r="66" spans="1:5" x14ac:dyDescent="0.3">
      <c r="A66" s="2" t="s">
        <v>119</v>
      </c>
      <c r="B66" s="2" t="str">
        <v>dEIn_dlogDp_Bin13</v>
      </c>
      <c r="C66" s="2" t="s">
        <v>120</v>
      </c>
      <c r="D66" s="4" t="s">
        <v>83</v>
      </c>
      <c r="E66" s="5">
        <v>1</v>
      </c>
    </row>
    <row r="67" spans="1:5" x14ac:dyDescent="0.3">
      <c r="A67" s="2" t="s">
        <v>121</v>
      </c>
      <c r="B67" s="2" t="str">
        <v>dEIn_dlogDp_Bin14</v>
      </c>
      <c r="C67" s="2" t="s">
        <v>122</v>
      </c>
      <c r="D67" s="4" t="s">
        <v>83</v>
      </c>
      <c r="E67" s="5">
        <v>1</v>
      </c>
    </row>
    <row r="68" spans="1:5" x14ac:dyDescent="0.3">
      <c r="A68" s="2" t="s">
        <v>123</v>
      </c>
      <c r="B68" s="2" t="str">
        <v>dEIn_dlogDp_Bin15</v>
      </c>
      <c r="C68" s="2" t="s">
        <v>124</v>
      </c>
      <c r="D68" s="4" t="s">
        <v>83</v>
      </c>
      <c r="E68" s="5">
        <v>1</v>
      </c>
    </row>
    <row r="69" spans="1:5" x14ac:dyDescent="0.3">
      <c r="A69" s="2" t="s">
        <v>125</v>
      </c>
      <c r="B69" s="2" t="str">
        <v>dEIn_dlogDp_Bin16</v>
      </c>
      <c r="C69" s="2" t="s">
        <v>126</v>
      </c>
      <c r="D69" s="4" t="s">
        <v>83</v>
      </c>
      <c r="E69" s="5">
        <v>1</v>
      </c>
    </row>
    <row r="70" spans="1:5" x14ac:dyDescent="0.3">
      <c r="A70" s="2" t="s">
        <v>127</v>
      </c>
      <c r="B70" s="2" t="str">
        <v>dEIn_dlogDp_Bin17</v>
      </c>
      <c r="C70" s="2" t="s">
        <v>128</v>
      </c>
      <c r="D70" s="4" t="s">
        <v>83</v>
      </c>
      <c r="E70" s="5">
        <v>1</v>
      </c>
    </row>
    <row r="71" spans="1:5" x14ac:dyDescent="0.3">
      <c r="A71" s="2" t="s">
        <v>129</v>
      </c>
      <c r="B71" s="2" t="str">
        <v>dEIn_dlogDp_Bin18</v>
      </c>
      <c r="C71" s="2" t="s">
        <v>130</v>
      </c>
      <c r="D71" s="4" t="s">
        <v>83</v>
      </c>
      <c r="E71" s="5">
        <v>1</v>
      </c>
    </row>
    <row r="72" spans="1:5" x14ac:dyDescent="0.3">
      <c r="A72" s="2" t="s">
        <v>131</v>
      </c>
      <c r="B72" s="2" t="str">
        <v>dEIn_dlogDp_Bin19</v>
      </c>
      <c r="C72" s="2" t="s">
        <v>132</v>
      </c>
      <c r="D72" s="4" t="s">
        <v>83</v>
      </c>
      <c r="E72" s="5">
        <v>1</v>
      </c>
    </row>
    <row r="73" spans="1:5" x14ac:dyDescent="0.3">
      <c r="A73" s="2" t="s">
        <v>133</v>
      </c>
      <c r="B73" s="2" t="str">
        <v>dEIn_dlogDp_Bin20</v>
      </c>
      <c r="C73" s="2" t="s">
        <v>134</v>
      </c>
      <c r="D73" s="4" t="s">
        <v>83</v>
      </c>
      <c r="E73" s="5">
        <v>1</v>
      </c>
    </row>
    <row r="74" spans="1:5" x14ac:dyDescent="0.3">
      <c r="A74" s="2" t="s">
        <v>135</v>
      </c>
      <c r="B74" s="2" t="str">
        <v>dEIn_dlogDp_Bin21</v>
      </c>
      <c r="C74" s="2" t="s">
        <v>136</v>
      </c>
      <c r="D74" s="4" t="s">
        <v>83</v>
      </c>
      <c r="E74" s="5">
        <v>1</v>
      </c>
    </row>
    <row r="75" spans="1:5" x14ac:dyDescent="0.3">
      <c r="A75" s="2" t="s">
        <v>137</v>
      </c>
      <c r="B75" s="2" t="str">
        <v>dEIn_dlogDp_Bin22</v>
      </c>
      <c r="C75" s="2" t="s">
        <v>138</v>
      </c>
      <c r="D75" s="4" t="s">
        <v>83</v>
      </c>
      <c r="E75" s="5">
        <v>1</v>
      </c>
    </row>
    <row r="76" spans="1:5" x14ac:dyDescent="0.3">
      <c r="A76" s="2" t="s">
        <v>139</v>
      </c>
      <c r="B76" s="2" t="str">
        <v>dEIn_dlogDp_Bin23</v>
      </c>
      <c r="C76" s="2" t="s">
        <v>140</v>
      </c>
      <c r="D76" s="4" t="s">
        <v>83</v>
      </c>
      <c r="E76" s="5">
        <v>1</v>
      </c>
    </row>
    <row r="77" spans="1:5" x14ac:dyDescent="0.3">
      <c r="A77" s="2" t="s">
        <v>141</v>
      </c>
      <c r="B77" s="2" t="str">
        <v>dEIn_dlogDp_Bin24</v>
      </c>
      <c r="C77" s="2" t="s">
        <v>142</v>
      </c>
      <c r="D77" s="4" t="s">
        <v>83</v>
      </c>
      <c r="E77" s="5">
        <v>1</v>
      </c>
    </row>
    <row r="78" spans="1:5" x14ac:dyDescent="0.3">
      <c r="A78" s="2" t="s">
        <v>143</v>
      </c>
      <c r="B78" s="2" t="str">
        <v>dEIn_dlogDp_Bin25</v>
      </c>
      <c r="C78" s="2" t="s">
        <v>144</v>
      </c>
      <c r="D78" s="4" t="s">
        <v>83</v>
      </c>
      <c r="E78" s="5">
        <v>1</v>
      </c>
    </row>
    <row r="79" spans="1:5" x14ac:dyDescent="0.3">
      <c r="A79" s="2" t="s">
        <v>145</v>
      </c>
      <c r="B79" s="2" t="str">
        <v>dEIn_dlogDp_Bin26</v>
      </c>
      <c r="C79" s="2" t="s">
        <v>146</v>
      </c>
      <c r="D79" s="4" t="s">
        <v>83</v>
      </c>
      <c r="E79" s="5">
        <v>1</v>
      </c>
    </row>
    <row r="80" spans="1:5" x14ac:dyDescent="0.3">
      <c r="A80" s="2" t="s">
        <v>147</v>
      </c>
      <c r="B80" s="2" t="str">
        <v>dEIn_dlogDp_Bin27</v>
      </c>
      <c r="C80" s="2" t="s">
        <v>148</v>
      </c>
      <c r="D80" s="4" t="s">
        <v>83</v>
      </c>
      <c r="E80" s="5">
        <v>1</v>
      </c>
    </row>
    <row r="81" spans="1:5" x14ac:dyDescent="0.3">
      <c r="A81" s="2" t="s">
        <v>149</v>
      </c>
      <c r="B81" s="2" t="str">
        <v>dEIn_dlogDp_Bin28</v>
      </c>
      <c r="C81" s="2" t="s">
        <v>150</v>
      </c>
      <c r="D81" s="4" t="s">
        <v>83</v>
      </c>
      <c r="E81" s="5">
        <v>1</v>
      </c>
    </row>
    <row r="82" spans="1:5" x14ac:dyDescent="0.3">
      <c r="A82" s="2" t="s">
        <v>151</v>
      </c>
      <c r="B82" s="2" t="str">
        <v>dEIn_dlogDp_Bin29</v>
      </c>
      <c r="C82" s="2" t="s">
        <v>152</v>
      </c>
      <c r="D82" s="4" t="s">
        <v>83</v>
      </c>
      <c r="E82" s="5">
        <v>1</v>
      </c>
    </row>
    <row r="83" spans="1:5" x14ac:dyDescent="0.3">
      <c r="A83" s="2" t="s">
        <v>153</v>
      </c>
      <c r="B83" s="2" t="str">
        <v>dEIn_dlogDp_Bin30</v>
      </c>
      <c r="C83" s="2" t="s">
        <v>154</v>
      </c>
      <c r="D83" s="4" t="s">
        <v>83</v>
      </c>
      <c r="E83" s="5">
        <v>1</v>
      </c>
    </row>
    <row r="84" spans="1:5" x14ac:dyDescent="0.3">
      <c r="A84" s="2" t="s">
        <v>155</v>
      </c>
      <c r="B84" s="2" t="str">
        <v>dEIn_dlogDp_Bin31</v>
      </c>
      <c r="C84" s="2" t="s">
        <v>156</v>
      </c>
      <c r="D84" s="4" t="s">
        <v>83</v>
      </c>
      <c r="E84" s="5">
        <v>1</v>
      </c>
    </row>
    <row r="85" spans="1:5" x14ac:dyDescent="0.3">
      <c r="D85" s="8"/>
      <c r="E8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6"/>
  <sheetViews>
    <sheetView zoomScale="90" zoomScaleNormal="90" zoomScalePageLayoutView="70" workbookViewId="0"/>
  </sheetViews>
  <sheetFormatPr defaultColWidth="8.796875" defaultRowHeight="15.6" x14ac:dyDescent="0.3"/>
  <cols>
    <col min="1" max="1" width="8.19921875" bestFit="1" customWidth="1"/>
    <col min="2" max="2" width="6.796875" bestFit="1" customWidth="1"/>
    <col min="3" max="3" width="18.5" bestFit="1" customWidth="1"/>
    <col min="4" max="4" width="17.69921875" bestFit="1" customWidth="1"/>
    <col min="5" max="5" width="13.19921875" bestFit="1" customWidth="1"/>
    <col min="6" max="6" width="17.19921875" bestFit="1" customWidth="1"/>
    <col min="7" max="7" width="15" bestFit="1" customWidth="1"/>
    <col min="8" max="8" width="17.5" bestFit="1" customWidth="1"/>
    <col min="9" max="9" width="10.69921875" bestFit="1" customWidth="1"/>
    <col min="10" max="10" width="17.69921875" bestFit="1" customWidth="1"/>
    <col min="11" max="11" width="18" bestFit="1" customWidth="1"/>
    <col min="12" max="12" width="18.19921875" bestFit="1" customWidth="1"/>
    <col min="13" max="13" width="21.5" bestFit="1" customWidth="1"/>
    <col min="14" max="14" width="17.69921875" bestFit="1" customWidth="1"/>
    <col min="15" max="15" width="18" bestFit="1" customWidth="1"/>
    <col min="16" max="16" width="16.5" bestFit="1" customWidth="1"/>
    <col min="17" max="17" width="11.19921875" bestFit="1" customWidth="1"/>
    <col min="18" max="18" width="17.69921875" bestFit="1" customWidth="1"/>
    <col min="19" max="19" width="18.796875" bestFit="1" customWidth="1"/>
    <col min="20" max="20" width="17.796875" bestFit="1" customWidth="1"/>
    <col min="21" max="22" width="16.296875" bestFit="1" customWidth="1"/>
    <col min="23" max="23" width="17.19921875" bestFit="1" customWidth="1"/>
    <col min="24" max="24" width="16.69921875" bestFit="1" customWidth="1"/>
    <col min="25" max="25" width="18.296875" bestFit="1" customWidth="1"/>
    <col min="26" max="26" width="26.296875" bestFit="1" customWidth="1"/>
    <col min="27" max="27" width="27" bestFit="1" customWidth="1"/>
    <col min="28" max="29" width="16.19921875" bestFit="1" customWidth="1"/>
    <col min="30" max="30" width="16.796875" bestFit="1" customWidth="1"/>
    <col min="31" max="31" width="16.296875" bestFit="1" customWidth="1"/>
    <col min="32" max="32" width="6.69921875" bestFit="1" customWidth="1"/>
    <col min="33" max="33" width="14.19921875" bestFit="1" customWidth="1"/>
    <col min="34" max="34" width="15.5" bestFit="1" customWidth="1"/>
    <col min="35" max="35" width="7.5" bestFit="1" customWidth="1"/>
    <col min="36" max="36" width="15" bestFit="1" customWidth="1"/>
    <col min="37" max="37" width="14.69921875" bestFit="1" customWidth="1"/>
    <col min="38" max="38" width="15.19921875" customWidth="1"/>
    <col min="39" max="39" width="15" bestFit="1" customWidth="1"/>
    <col min="40" max="47" width="15.19921875" bestFit="1" customWidth="1"/>
    <col min="48" max="48" width="15.796875" bestFit="1" customWidth="1"/>
    <col min="49" max="49" width="15.5" bestFit="1" customWidth="1"/>
    <col min="50" max="57" width="15.796875" bestFit="1" customWidth="1"/>
    <col min="58" max="58" width="16.19921875" bestFit="1" customWidth="1"/>
    <col min="59" max="59" width="15.796875" bestFit="1" customWidth="1"/>
    <col min="60" max="68" width="16.19921875" bestFit="1" customWidth="1"/>
    <col min="69" max="69" width="15.796875" bestFit="1" customWidth="1"/>
    <col min="70" max="70" width="17.296875" bestFit="1" customWidth="1"/>
    <col min="71" max="71" width="8.796875" customWidth="1"/>
  </cols>
  <sheetData>
    <row r="1" spans="1:69" x14ac:dyDescent="0.3">
      <c r="A1" s="5" t="s">
        <v>157</v>
      </c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171</v>
      </c>
      <c r="P1" s="5" t="s">
        <v>172</v>
      </c>
      <c r="Q1" s="5" t="s">
        <v>173</v>
      </c>
      <c r="R1" s="5" t="s">
        <v>174</v>
      </c>
      <c r="S1" s="5" t="s">
        <v>175</v>
      </c>
      <c r="T1" s="5" t="s">
        <v>176</v>
      </c>
      <c r="U1" s="5" t="s">
        <v>177</v>
      </c>
      <c r="V1" s="5" t="s">
        <v>178</v>
      </c>
      <c r="W1" s="5" t="s">
        <v>179</v>
      </c>
      <c r="X1" s="5" t="s">
        <v>180</v>
      </c>
      <c r="Y1" s="5" t="s">
        <v>181</v>
      </c>
      <c r="Z1" s="5" t="s">
        <v>182</v>
      </c>
      <c r="AA1" s="5" t="s">
        <v>183</v>
      </c>
      <c r="AB1" s="5" t="s">
        <v>184</v>
      </c>
      <c r="AC1" s="5" t="s">
        <v>185</v>
      </c>
      <c r="AD1" s="2" t="s">
        <v>186</v>
      </c>
      <c r="AE1" s="2" t="s">
        <v>187</v>
      </c>
      <c r="AF1" s="2" t="s">
        <v>188</v>
      </c>
      <c r="AG1" s="2" t="s">
        <v>189</v>
      </c>
      <c r="AH1" s="2" t="s">
        <v>190</v>
      </c>
      <c r="AI1" s="2" t="s">
        <v>191</v>
      </c>
      <c r="AJ1" s="2" t="s">
        <v>192</v>
      </c>
      <c r="AK1" s="2" t="s">
        <v>193</v>
      </c>
      <c r="AL1" s="2" t="s">
        <v>194</v>
      </c>
      <c r="AM1" s="2" t="s">
        <v>195</v>
      </c>
      <c r="AN1" s="2" t="s">
        <v>196</v>
      </c>
      <c r="AO1" s="2" t="s">
        <v>197</v>
      </c>
      <c r="AP1" s="2" t="s">
        <v>198</v>
      </c>
      <c r="AQ1" s="2" t="s">
        <v>199</v>
      </c>
      <c r="AR1" s="2" t="s">
        <v>200</v>
      </c>
      <c r="AS1" s="2" t="s">
        <v>201</v>
      </c>
      <c r="AT1" s="2" t="s">
        <v>202</v>
      </c>
      <c r="AU1" s="2" t="s">
        <v>203</v>
      </c>
      <c r="AV1" s="2" t="s">
        <v>204</v>
      </c>
      <c r="AW1" s="2" t="s">
        <v>205</v>
      </c>
      <c r="AX1" s="2" t="s">
        <v>206</v>
      </c>
      <c r="AY1" s="2" t="s">
        <v>207</v>
      </c>
      <c r="AZ1" s="2" t="s">
        <v>208</v>
      </c>
      <c r="BA1" s="2" t="s">
        <v>209</v>
      </c>
      <c r="BB1" s="2" t="s">
        <v>210</v>
      </c>
      <c r="BC1" s="2" t="s">
        <v>211</v>
      </c>
      <c r="BD1" s="2" t="s">
        <v>212</v>
      </c>
      <c r="BE1" s="2" t="s">
        <v>213</v>
      </c>
      <c r="BF1" s="2" t="s">
        <v>214</v>
      </c>
      <c r="BG1" s="2" t="s">
        <v>215</v>
      </c>
      <c r="BH1" s="2" t="s">
        <v>216</v>
      </c>
      <c r="BI1" s="2" t="s">
        <v>217</v>
      </c>
      <c r="BJ1" s="2" t="s">
        <v>218</v>
      </c>
      <c r="BK1" s="2" t="s">
        <v>219</v>
      </c>
      <c r="BL1" s="2" t="s">
        <v>220</v>
      </c>
      <c r="BM1" s="2" t="s">
        <v>221</v>
      </c>
      <c r="BN1" s="2" t="s">
        <v>222</v>
      </c>
      <c r="BO1" s="2" t="s">
        <v>223</v>
      </c>
      <c r="BP1" s="2" t="s">
        <v>224</v>
      </c>
      <c r="BQ1" s="2" t="s">
        <v>225</v>
      </c>
    </row>
    <row r="2" spans="1:69" x14ac:dyDescent="0.3">
      <c r="A2" s="5">
        <v>1</v>
      </c>
      <c r="B2" s="10">
        <v>41777</v>
      </c>
      <c r="C2" s="11">
        <v>0.77159722222222227</v>
      </c>
      <c r="D2" s="11">
        <v>0.77218749999999992</v>
      </c>
      <c r="E2" s="12">
        <v>46</v>
      </c>
      <c r="F2" s="12" t="s">
        <v>226</v>
      </c>
      <c r="G2" s="12" t="s">
        <v>227</v>
      </c>
      <c r="H2" s="12" t="s">
        <v>228</v>
      </c>
      <c r="I2" s="13">
        <v>1997</v>
      </c>
      <c r="J2" s="12" t="s">
        <v>229</v>
      </c>
      <c r="K2" s="12">
        <v>737</v>
      </c>
      <c r="L2" s="12">
        <v>300</v>
      </c>
      <c r="M2" s="12" t="s">
        <v>230</v>
      </c>
      <c r="N2" s="12" t="s">
        <v>231</v>
      </c>
      <c r="O2" s="12" t="s">
        <v>232</v>
      </c>
      <c r="P2" s="12">
        <v>2</v>
      </c>
      <c r="Q2" s="14" t="s">
        <v>233</v>
      </c>
      <c r="R2" s="14">
        <v>5.0999999999999996</v>
      </c>
      <c r="S2" s="14">
        <v>22.44</v>
      </c>
      <c r="T2" s="14">
        <v>89.41</v>
      </c>
      <c r="U2" s="15">
        <v>4</v>
      </c>
      <c r="V2" s="16">
        <v>2.5</v>
      </c>
      <c r="W2" s="16">
        <v>2.5</v>
      </c>
      <c r="X2" s="16">
        <v>2.2000000000000002</v>
      </c>
      <c r="Y2" s="14" t="s">
        <v>234</v>
      </c>
      <c r="Z2" s="14">
        <v>1.93</v>
      </c>
      <c r="AA2" s="17">
        <v>16</v>
      </c>
      <c r="AB2" s="18">
        <v>0.94599999999999995</v>
      </c>
      <c r="AC2" s="14">
        <v>0.79200000000000004</v>
      </c>
      <c r="AD2" s="18">
        <v>0.28999999999999998</v>
      </c>
      <c r="AE2" s="14">
        <v>0.114</v>
      </c>
      <c r="AF2" s="19">
        <v>632.26937866662524</v>
      </c>
      <c r="AG2" s="20">
        <v>2.123408050529706E+16</v>
      </c>
      <c r="AH2" s="20">
        <v>2200380835946457</v>
      </c>
      <c r="AI2" s="20" t="s">
        <v>0</v>
      </c>
      <c r="AJ2" s="20" t="s">
        <v>0</v>
      </c>
      <c r="AK2" s="20" t="s">
        <v>0</v>
      </c>
      <c r="AL2" s="9" t="s">
        <v>0</v>
      </c>
      <c r="AM2" s="9" t="s">
        <v>0</v>
      </c>
      <c r="AN2" s="9" t="s">
        <v>0</v>
      </c>
      <c r="AO2" s="9" t="s">
        <v>0</v>
      </c>
      <c r="AP2" s="9" t="s">
        <v>0</v>
      </c>
      <c r="AQ2" s="9" t="s">
        <v>0</v>
      </c>
      <c r="AR2" s="9" t="s">
        <v>0</v>
      </c>
      <c r="AS2" s="9" t="s">
        <v>0</v>
      </c>
      <c r="AT2" s="9" t="s">
        <v>0</v>
      </c>
      <c r="AU2" s="9" t="s">
        <v>0</v>
      </c>
      <c r="AV2" s="9" t="s">
        <v>0</v>
      </c>
      <c r="AW2" s="9" t="s">
        <v>0</v>
      </c>
      <c r="AX2" s="9" t="s">
        <v>0</v>
      </c>
      <c r="AY2" s="9" t="s">
        <v>0</v>
      </c>
      <c r="AZ2" s="9" t="s">
        <v>0</v>
      </c>
      <c r="BA2" s="9" t="s">
        <v>0</v>
      </c>
      <c r="BB2" s="9" t="s">
        <v>0</v>
      </c>
      <c r="BC2" s="9" t="s">
        <v>0</v>
      </c>
      <c r="BD2" s="9" t="s">
        <v>0</v>
      </c>
      <c r="BE2" s="9" t="s">
        <v>0</v>
      </c>
      <c r="BF2" s="9" t="s">
        <v>0</v>
      </c>
      <c r="BG2" s="9" t="s">
        <v>0</v>
      </c>
      <c r="BH2" s="9" t="s">
        <v>0</v>
      </c>
      <c r="BI2" s="9" t="s">
        <v>0</v>
      </c>
      <c r="BJ2" s="9" t="s">
        <v>0</v>
      </c>
      <c r="BK2" s="9" t="s">
        <v>0</v>
      </c>
      <c r="BL2" s="9" t="s">
        <v>0</v>
      </c>
      <c r="BM2" s="9" t="s">
        <v>0</v>
      </c>
      <c r="BN2" s="9" t="s">
        <v>0</v>
      </c>
      <c r="BO2" s="9" t="s">
        <v>0</v>
      </c>
      <c r="BP2" s="9" t="s">
        <v>0</v>
      </c>
      <c r="BQ2" s="9" t="s">
        <v>0</v>
      </c>
    </row>
    <row r="3" spans="1:69" x14ac:dyDescent="0.3">
      <c r="A3" s="5">
        <v>2</v>
      </c>
      <c r="B3" s="10">
        <v>41777</v>
      </c>
      <c r="C3" s="11">
        <v>0.77276620370370375</v>
      </c>
      <c r="D3" s="11">
        <v>0.77292824074074085</v>
      </c>
      <c r="E3" s="12">
        <v>89</v>
      </c>
      <c r="F3" s="12" t="s">
        <v>235</v>
      </c>
      <c r="G3" s="12" t="s">
        <v>236</v>
      </c>
      <c r="H3" s="12" t="s">
        <v>228</v>
      </c>
      <c r="I3" s="13">
        <v>2013</v>
      </c>
      <c r="J3" s="12" t="s">
        <v>237</v>
      </c>
      <c r="K3" s="12">
        <v>737</v>
      </c>
      <c r="L3" s="12">
        <v>800</v>
      </c>
      <c r="M3" s="12" t="s">
        <v>230</v>
      </c>
      <c r="N3" s="12" t="s">
        <v>238</v>
      </c>
      <c r="O3" s="12" t="s">
        <v>239</v>
      </c>
      <c r="P3" s="12">
        <v>2</v>
      </c>
      <c r="Q3" s="14" t="s">
        <v>233</v>
      </c>
      <c r="R3" s="14">
        <v>5.3</v>
      </c>
      <c r="S3" s="21">
        <v>25.6</v>
      </c>
      <c r="T3" s="14">
        <v>107.6</v>
      </c>
      <c r="U3" s="16">
        <v>12.1</v>
      </c>
      <c r="V3" s="16">
        <v>8.6999999999999993</v>
      </c>
      <c r="W3" s="16">
        <v>2.1</v>
      </c>
      <c r="X3" s="16">
        <v>2.1</v>
      </c>
      <c r="Y3" s="14" t="s">
        <v>234</v>
      </c>
      <c r="Z3" s="22">
        <v>1.925</v>
      </c>
      <c r="AA3" s="23">
        <v>17</v>
      </c>
      <c r="AB3" s="22">
        <v>1.0860000000000001</v>
      </c>
      <c r="AC3" s="22">
        <v>0.89500000000000002</v>
      </c>
      <c r="AD3" s="22">
        <v>0.308</v>
      </c>
      <c r="AE3" s="22">
        <v>0.10299999999999999</v>
      </c>
      <c r="AF3" s="19">
        <v>407.01671288046049</v>
      </c>
      <c r="AG3" s="20">
        <v>5.0897794496837208E+16</v>
      </c>
      <c r="AH3" s="20">
        <v>4439318163293378.5</v>
      </c>
      <c r="AI3" s="20" t="s">
        <v>0</v>
      </c>
      <c r="AJ3" s="20" t="s">
        <v>0</v>
      </c>
      <c r="AK3" s="20" t="s">
        <v>0</v>
      </c>
      <c r="AL3" s="9" t="s">
        <v>0</v>
      </c>
      <c r="AM3" s="9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9" t="s">
        <v>0</v>
      </c>
      <c r="AU3" s="9" t="s">
        <v>0</v>
      </c>
      <c r="AV3" s="9" t="s">
        <v>0</v>
      </c>
      <c r="AW3" s="9" t="s">
        <v>0</v>
      </c>
      <c r="AX3" s="9" t="s">
        <v>0</v>
      </c>
      <c r="AY3" s="9" t="s">
        <v>0</v>
      </c>
      <c r="AZ3" s="9" t="s">
        <v>0</v>
      </c>
      <c r="BA3" s="9" t="s">
        <v>0</v>
      </c>
      <c r="BB3" s="9" t="s">
        <v>0</v>
      </c>
      <c r="BC3" s="9" t="s">
        <v>0</v>
      </c>
      <c r="BD3" s="9" t="s">
        <v>0</v>
      </c>
      <c r="BE3" s="9" t="s">
        <v>0</v>
      </c>
      <c r="BF3" s="9" t="s">
        <v>0</v>
      </c>
      <c r="BG3" s="9" t="s">
        <v>0</v>
      </c>
      <c r="BH3" s="9" t="s">
        <v>0</v>
      </c>
      <c r="BI3" s="9" t="s">
        <v>0</v>
      </c>
      <c r="BJ3" s="9" t="s">
        <v>0</v>
      </c>
      <c r="BK3" s="9" t="s">
        <v>0</v>
      </c>
      <c r="BL3" s="9" t="s">
        <v>0</v>
      </c>
      <c r="BM3" s="9" t="s">
        <v>0</v>
      </c>
      <c r="BN3" s="9" t="s">
        <v>0</v>
      </c>
      <c r="BO3" s="9" t="s">
        <v>0</v>
      </c>
      <c r="BP3" s="9" t="s">
        <v>0</v>
      </c>
      <c r="BQ3" s="9" t="s">
        <v>0</v>
      </c>
    </row>
    <row r="4" spans="1:69" x14ac:dyDescent="0.3">
      <c r="A4" s="5">
        <v>3</v>
      </c>
      <c r="B4" s="10">
        <v>41777</v>
      </c>
      <c r="C4" s="11">
        <v>0.77748842592592593</v>
      </c>
      <c r="D4" s="11">
        <v>0.77664351851851843</v>
      </c>
      <c r="E4" s="12">
        <v>33</v>
      </c>
      <c r="F4" s="12" t="s">
        <v>240</v>
      </c>
      <c r="G4" s="12" t="s">
        <v>241</v>
      </c>
      <c r="H4" s="12" t="s">
        <v>242</v>
      </c>
      <c r="I4" s="13">
        <v>1996</v>
      </c>
      <c r="J4" s="12" t="s">
        <v>243</v>
      </c>
      <c r="K4" s="12">
        <v>1900</v>
      </c>
      <c r="L4" s="12" t="s">
        <v>16</v>
      </c>
      <c r="M4" s="12" t="s">
        <v>244</v>
      </c>
      <c r="N4" s="12" t="s">
        <v>245</v>
      </c>
      <c r="O4" s="5" t="s">
        <v>246</v>
      </c>
      <c r="P4" s="12">
        <v>2</v>
      </c>
      <c r="Q4" s="24" t="s">
        <v>247</v>
      </c>
      <c r="R4" s="24" t="s">
        <v>0</v>
      </c>
      <c r="S4" s="24" t="s">
        <v>0</v>
      </c>
      <c r="T4" s="24" t="s">
        <v>0</v>
      </c>
      <c r="U4" s="24" t="s">
        <v>0</v>
      </c>
      <c r="V4" s="24" t="s">
        <v>0</v>
      </c>
      <c r="W4" s="24" t="s">
        <v>0</v>
      </c>
      <c r="X4" s="24" t="s">
        <v>0</v>
      </c>
      <c r="Y4" s="24" t="s">
        <v>0</v>
      </c>
      <c r="Z4" s="24" t="s">
        <v>0</v>
      </c>
      <c r="AA4" s="24" t="s">
        <v>0</v>
      </c>
      <c r="AB4" s="24" t="s">
        <v>0</v>
      </c>
      <c r="AC4" s="24" t="s">
        <v>0</v>
      </c>
      <c r="AD4" s="24" t="s">
        <v>0</v>
      </c>
      <c r="AE4" s="24" t="s">
        <v>0</v>
      </c>
      <c r="AF4" s="19">
        <v>168.38699268098102</v>
      </c>
      <c r="AG4" s="20">
        <v>1.6795416815387488E+16</v>
      </c>
      <c r="AH4" s="20">
        <v>4535231867955098</v>
      </c>
      <c r="AI4" s="20" t="s">
        <v>0</v>
      </c>
      <c r="AJ4" s="20" t="s">
        <v>0</v>
      </c>
      <c r="AK4" s="20" t="s">
        <v>0</v>
      </c>
      <c r="AL4" s="9" t="s">
        <v>0</v>
      </c>
      <c r="AM4" s="9" t="s">
        <v>0</v>
      </c>
      <c r="AN4" s="9" t="s">
        <v>0</v>
      </c>
      <c r="AO4" s="9" t="s">
        <v>0</v>
      </c>
      <c r="AP4" s="9" t="s">
        <v>0</v>
      </c>
      <c r="AQ4" s="9" t="s">
        <v>0</v>
      </c>
      <c r="AR4" s="9" t="s">
        <v>0</v>
      </c>
      <c r="AS4" s="9" t="s">
        <v>0</v>
      </c>
      <c r="AT4" s="9" t="s">
        <v>0</v>
      </c>
      <c r="AU4" s="9" t="s">
        <v>0</v>
      </c>
      <c r="AV4" s="9" t="s">
        <v>0</v>
      </c>
      <c r="AW4" s="9" t="s">
        <v>0</v>
      </c>
      <c r="AX4" s="9" t="s">
        <v>0</v>
      </c>
      <c r="AY4" s="9" t="s">
        <v>0</v>
      </c>
      <c r="AZ4" s="9" t="s">
        <v>0</v>
      </c>
      <c r="BA4" s="9" t="s">
        <v>0</v>
      </c>
      <c r="BB4" s="9" t="s">
        <v>0</v>
      </c>
      <c r="BC4" s="9" t="s">
        <v>0</v>
      </c>
      <c r="BD4" s="9" t="s">
        <v>0</v>
      </c>
      <c r="BE4" s="9" t="s">
        <v>0</v>
      </c>
      <c r="BF4" s="9" t="s">
        <v>0</v>
      </c>
      <c r="BG4" s="9" t="s">
        <v>0</v>
      </c>
      <c r="BH4" s="9" t="s">
        <v>0</v>
      </c>
      <c r="BI4" s="9" t="s">
        <v>0</v>
      </c>
      <c r="BJ4" s="9" t="s">
        <v>0</v>
      </c>
      <c r="BK4" s="9" t="s">
        <v>0</v>
      </c>
      <c r="BL4" s="9" t="s">
        <v>0</v>
      </c>
      <c r="BM4" s="9" t="s">
        <v>0</v>
      </c>
      <c r="BN4" s="9" t="s">
        <v>0</v>
      </c>
      <c r="BO4" s="9" t="s">
        <v>0</v>
      </c>
      <c r="BP4" s="9" t="s">
        <v>0</v>
      </c>
      <c r="BQ4" s="9" t="s">
        <v>0</v>
      </c>
    </row>
    <row r="5" spans="1:69" x14ac:dyDescent="0.3">
      <c r="A5" s="5">
        <v>4</v>
      </c>
      <c r="B5" s="10">
        <v>41777</v>
      </c>
      <c r="C5" s="11">
        <v>0.77824074074074079</v>
      </c>
      <c r="D5" s="11">
        <v>0.77935185185185185</v>
      </c>
      <c r="E5" s="12">
        <v>26</v>
      </c>
      <c r="F5" s="12" t="s">
        <v>248</v>
      </c>
      <c r="G5" s="12" t="s">
        <v>227</v>
      </c>
      <c r="H5" s="12" t="s">
        <v>228</v>
      </c>
      <c r="I5" s="13">
        <v>2012</v>
      </c>
      <c r="J5" s="12" t="s">
        <v>249</v>
      </c>
      <c r="K5" s="12">
        <v>737</v>
      </c>
      <c r="L5" s="12">
        <v>800</v>
      </c>
      <c r="M5" s="12" t="s">
        <v>230</v>
      </c>
      <c r="N5" s="12" t="s">
        <v>250</v>
      </c>
      <c r="O5" s="12" t="s">
        <v>239</v>
      </c>
      <c r="P5" s="12">
        <v>2</v>
      </c>
      <c r="Q5" s="14" t="s">
        <v>233</v>
      </c>
      <c r="R5" s="14">
        <v>5.0999999999999996</v>
      </c>
      <c r="S5" s="21">
        <v>29</v>
      </c>
      <c r="T5" s="14">
        <v>121.4</v>
      </c>
      <c r="U5" s="16">
        <v>13.4</v>
      </c>
      <c r="V5" s="16">
        <v>11.2</v>
      </c>
      <c r="W5" s="16">
        <v>2.1</v>
      </c>
      <c r="X5" s="16">
        <v>2.1</v>
      </c>
      <c r="Y5" s="14" t="s">
        <v>234</v>
      </c>
      <c r="Z5" s="22">
        <v>1.925</v>
      </c>
      <c r="AA5" s="23">
        <v>17</v>
      </c>
      <c r="AB5" s="22">
        <v>1.2929999999999999</v>
      </c>
      <c r="AC5" s="22">
        <v>1.0309999999999999</v>
      </c>
      <c r="AD5" s="22">
        <v>0.34300000000000003</v>
      </c>
      <c r="AE5" s="22">
        <v>0.11</v>
      </c>
      <c r="AF5" s="19">
        <v>336.64931394630469</v>
      </c>
      <c r="AG5" s="20">
        <v>5.7984762332502432E+16</v>
      </c>
      <c r="AH5" s="20">
        <v>1166554401533110</v>
      </c>
      <c r="AI5" s="20" t="s">
        <v>0</v>
      </c>
      <c r="AJ5" s="20" t="s">
        <v>0</v>
      </c>
      <c r="AK5" s="20" t="s">
        <v>0</v>
      </c>
      <c r="AL5" s="9" t="s">
        <v>0</v>
      </c>
      <c r="AM5" s="9" t="s">
        <v>0</v>
      </c>
      <c r="AN5" s="9" t="s">
        <v>0</v>
      </c>
      <c r="AO5" s="9" t="s">
        <v>0</v>
      </c>
      <c r="AP5" s="9" t="s">
        <v>0</v>
      </c>
      <c r="AQ5" s="9" t="s">
        <v>0</v>
      </c>
      <c r="AR5" s="9" t="s">
        <v>0</v>
      </c>
      <c r="AS5" s="9" t="s">
        <v>0</v>
      </c>
      <c r="AT5" s="9" t="s">
        <v>0</v>
      </c>
      <c r="AU5" s="9" t="s">
        <v>0</v>
      </c>
      <c r="AV5" s="9" t="s">
        <v>0</v>
      </c>
      <c r="AW5" s="9" t="s">
        <v>0</v>
      </c>
      <c r="AX5" s="9" t="s">
        <v>0</v>
      </c>
      <c r="AY5" s="9" t="s">
        <v>0</v>
      </c>
      <c r="AZ5" s="9" t="s">
        <v>0</v>
      </c>
      <c r="BA5" s="9" t="s">
        <v>0</v>
      </c>
      <c r="BB5" s="9" t="s">
        <v>0</v>
      </c>
      <c r="BC5" s="9" t="s">
        <v>0</v>
      </c>
      <c r="BD5" s="9" t="s">
        <v>0</v>
      </c>
      <c r="BE5" s="9" t="s">
        <v>0</v>
      </c>
      <c r="BF5" s="9" t="s">
        <v>0</v>
      </c>
      <c r="BG5" s="9" t="s">
        <v>0</v>
      </c>
      <c r="BH5" s="9" t="s">
        <v>0</v>
      </c>
      <c r="BI5" s="9" t="s">
        <v>0</v>
      </c>
      <c r="BJ5" s="9" t="s">
        <v>0</v>
      </c>
      <c r="BK5" s="9" t="s">
        <v>0</v>
      </c>
      <c r="BL5" s="9" t="s">
        <v>0</v>
      </c>
      <c r="BM5" s="9" t="s">
        <v>0</v>
      </c>
      <c r="BN5" s="9" t="s">
        <v>0</v>
      </c>
      <c r="BO5" s="9" t="s">
        <v>0</v>
      </c>
      <c r="BP5" s="9" t="s">
        <v>0</v>
      </c>
      <c r="BQ5" s="9" t="s">
        <v>0</v>
      </c>
    </row>
    <row r="6" spans="1:69" x14ac:dyDescent="0.3">
      <c r="A6" s="5">
        <v>5</v>
      </c>
      <c r="B6" s="10">
        <v>41777</v>
      </c>
      <c r="C6" s="11">
        <v>0.78182870370370372</v>
      </c>
      <c r="D6" s="11">
        <v>0.78240740740740744</v>
      </c>
      <c r="E6" s="12">
        <v>15</v>
      </c>
      <c r="F6" s="12" t="s">
        <v>251</v>
      </c>
      <c r="G6" s="12" t="s">
        <v>252</v>
      </c>
      <c r="H6" s="12" t="s">
        <v>228</v>
      </c>
      <c r="I6" s="13">
        <v>2002</v>
      </c>
      <c r="J6" s="12" t="s">
        <v>253</v>
      </c>
      <c r="K6" s="12">
        <v>737</v>
      </c>
      <c r="L6" s="12">
        <v>800</v>
      </c>
      <c r="M6" s="12" t="s">
        <v>230</v>
      </c>
      <c r="N6" s="12" t="s">
        <v>254</v>
      </c>
      <c r="O6" s="12" t="s">
        <v>239</v>
      </c>
      <c r="P6" s="12">
        <v>2</v>
      </c>
      <c r="Q6" s="14" t="s">
        <v>233</v>
      </c>
      <c r="R6" s="14">
        <v>5.0999999999999996</v>
      </c>
      <c r="S6" s="21">
        <v>29</v>
      </c>
      <c r="T6" s="14">
        <v>121.4</v>
      </c>
      <c r="U6" s="16">
        <v>13.4</v>
      </c>
      <c r="V6" s="16">
        <v>11.2</v>
      </c>
      <c r="W6" s="16">
        <v>2.1</v>
      </c>
      <c r="X6" s="16">
        <v>2.1</v>
      </c>
      <c r="Y6" s="14" t="s">
        <v>234</v>
      </c>
      <c r="Z6" s="22">
        <v>1.925</v>
      </c>
      <c r="AA6" s="23">
        <v>17</v>
      </c>
      <c r="AB6" s="22">
        <v>1.2929999999999999</v>
      </c>
      <c r="AC6" s="22">
        <v>1.0309999999999999</v>
      </c>
      <c r="AD6" s="22">
        <v>0.34300000000000003</v>
      </c>
      <c r="AE6" s="22">
        <v>0.11</v>
      </c>
      <c r="AF6" s="19">
        <v>695.06716467996694</v>
      </c>
      <c r="AG6" s="20">
        <v>5.366941558016332E+16</v>
      </c>
      <c r="AH6" s="20">
        <v>4618587477508081</v>
      </c>
      <c r="AI6" s="20" t="s">
        <v>0</v>
      </c>
      <c r="AJ6" s="20" t="s">
        <v>0</v>
      </c>
      <c r="AK6" s="20" t="s">
        <v>0</v>
      </c>
      <c r="AL6" s="9" t="s">
        <v>0</v>
      </c>
      <c r="AM6" s="9" t="s">
        <v>0</v>
      </c>
      <c r="AN6" s="9" t="s">
        <v>0</v>
      </c>
      <c r="AO6" s="9" t="s">
        <v>0</v>
      </c>
      <c r="AP6" s="9" t="s">
        <v>0</v>
      </c>
      <c r="AQ6" s="9" t="s">
        <v>0</v>
      </c>
      <c r="AR6" s="9" t="s">
        <v>0</v>
      </c>
      <c r="AS6" s="9" t="s">
        <v>0</v>
      </c>
      <c r="AT6" s="9" t="s">
        <v>0</v>
      </c>
      <c r="AU6" s="9" t="s">
        <v>0</v>
      </c>
      <c r="AV6" s="9" t="s">
        <v>0</v>
      </c>
      <c r="AW6" s="9" t="s">
        <v>0</v>
      </c>
      <c r="AX6" s="9" t="s">
        <v>0</v>
      </c>
      <c r="AY6" s="9" t="s">
        <v>0</v>
      </c>
      <c r="AZ6" s="9" t="s">
        <v>0</v>
      </c>
      <c r="BA6" s="9" t="s">
        <v>0</v>
      </c>
      <c r="BB6" s="9" t="s">
        <v>0</v>
      </c>
      <c r="BC6" s="9" t="s">
        <v>0</v>
      </c>
      <c r="BD6" s="9" t="s">
        <v>0</v>
      </c>
      <c r="BE6" s="9" t="s">
        <v>0</v>
      </c>
      <c r="BF6" s="9" t="s">
        <v>0</v>
      </c>
      <c r="BG6" s="9" t="s">
        <v>0</v>
      </c>
      <c r="BH6" s="9" t="s">
        <v>0</v>
      </c>
      <c r="BI6" s="9" t="s">
        <v>0</v>
      </c>
      <c r="BJ6" s="9" t="s">
        <v>0</v>
      </c>
      <c r="BK6" s="9" t="s">
        <v>0</v>
      </c>
      <c r="BL6" s="9" t="s">
        <v>0</v>
      </c>
      <c r="BM6" s="9" t="s">
        <v>0</v>
      </c>
      <c r="BN6" s="9" t="s">
        <v>0</v>
      </c>
      <c r="BO6" s="9" t="s">
        <v>0</v>
      </c>
      <c r="BP6" s="9" t="s">
        <v>0</v>
      </c>
      <c r="BQ6" s="9" t="s">
        <v>0</v>
      </c>
    </row>
    <row r="7" spans="1:69" x14ac:dyDescent="0.3">
      <c r="A7" s="5">
        <v>6</v>
      </c>
      <c r="B7" s="10">
        <v>41777</v>
      </c>
      <c r="C7" s="11">
        <v>0.78263888888888888</v>
      </c>
      <c r="D7" s="11">
        <v>0.78319444444444442</v>
      </c>
      <c r="E7" s="12">
        <v>51</v>
      </c>
      <c r="F7" s="12" t="s">
        <v>255</v>
      </c>
      <c r="G7" s="12" t="s">
        <v>241</v>
      </c>
      <c r="H7" s="12" t="s">
        <v>242</v>
      </c>
      <c r="I7" s="13">
        <v>1996</v>
      </c>
      <c r="J7" s="12" t="s">
        <v>243</v>
      </c>
      <c r="K7" s="12">
        <v>1900</v>
      </c>
      <c r="L7" s="12" t="s">
        <v>16</v>
      </c>
      <c r="M7" s="12" t="s">
        <v>244</v>
      </c>
      <c r="N7" s="12" t="s">
        <v>245</v>
      </c>
      <c r="O7" s="5" t="s">
        <v>246</v>
      </c>
      <c r="P7" s="12">
        <v>2</v>
      </c>
      <c r="Q7" s="24" t="s">
        <v>247</v>
      </c>
      <c r="R7" s="24" t="s">
        <v>0</v>
      </c>
      <c r="S7" s="24" t="s">
        <v>0</v>
      </c>
      <c r="T7" s="24" t="s">
        <v>0</v>
      </c>
      <c r="U7" s="24" t="s">
        <v>0</v>
      </c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 t="s">
        <v>0</v>
      </c>
      <c r="AE7" s="24" t="s">
        <v>0</v>
      </c>
      <c r="AF7" s="19">
        <v>725.59780200647549</v>
      </c>
      <c r="AG7" s="20">
        <v>8.8157891927394064E+16</v>
      </c>
      <c r="AH7" s="20">
        <v>1.9849533696622152E+16</v>
      </c>
      <c r="AI7" s="20" t="s">
        <v>0</v>
      </c>
      <c r="AJ7" s="20" t="s">
        <v>0</v>
      </c>
      <c r="AK7" s="20" t="s">
        <v>0</v>
      </c>
      <c r="AL7" s="9" t="s">
        <v>0</v>
      </c>
      <c r="AM7" s="9" t="s">
        <v>0</v>
      </c>
      <c r="AN7" s="9" t="s">
        <v>0</v>
      </c>
      <c r="AO7" s="9" t="s">
        <v>0</v>
      </c>
      <c r="AP7" s="9" t="s">
        <v>0</v>
      </c>
      <c r="AQ7" s="9" t="s">
        <v>0</v>
      </c>
      <c r="AR7" s="9" t="s">
        <v>0</v>
      </c>
      <c r="AS7" s="9" t="s">
        <v>0</v>
      </c>
      <c r="AT7" s="9" t="s">
        <v>0</v>
      </c>
      <c r="AU7" s="9" t="s">
        <v>0</v>
      </c>
      <c r="AV7" s="9" t="s">
        <v>0</v>
      </c>
      <c r="AW7" s="9" t="s">
        <v>0</v>
      </c>
      <c r="AX7" s="9" t="s">
        <v>0</v>
      </c>
      <c r="AY7" s="9" t="s">
        <v>0</v>
      </c>
      <c r="AZ7" s="9" t="s">
        <v>0</v>
      </c>
      <c r="BA7" s="9" t="s">
        <v>0</v>
      </c>
      <c r="BB7" s="9" t="s">
        <v>0</v>
      </c>
      <c r="BC7" s="9" t="s">
        <v>0</v>
      </c>
      <c r="BD7" s="9" t="s">
        <v>0</v>
      </c>
      <c r="BE7" s="9" t="s">
        <v>0</v>
      </c>
      <c r="BF7" s="9" t="s">
        <v>0</v>
      </c>
      <c r="BG7" s="9" t="s">
        <v>0</v>
      </c>
      <c r="BH7" s="9" t="s">
        <v>0</v>
      </c>
      <c r="BI7" s="9" t="s">
        <v>0</v>
      </c>
      <c r="BJ7" s="9" t="s">
        <v>0</v>
      </c>
      <c r="BK7" s="9" t="s">
        <v>0</v>
      </c>
      <c r="BL7" s="9" t="s">
        <v>0</v>
      </c>
      <c r="BM7" s="9" t="s">
        <v>0</v>
      </c>
      <c r="BN7" s="9" t="s">
        <v>0</v>
      </c>
      <c r="BO7" s="9" t="s">
        <v>0</v>
      </c>
      <c r="BP7" s="9" t="s">
        <v>0</v>
      </c>
      <c r="BQ7" s="9" t="s">
        <v>0</v>
      </c>
    </row>
    <row r="8" spans="1:69" x14ac:dyDescent="0.3">
      <c r="A8" s="5">
        <v>7</v>
      </c>
      <c r="B8" s="10">
        <v>41777</v>
      </c>
      <c r="C8" s="11">
        <v>0.7849652777777778</v>
      </c>
      <c r="D8" s="11">
        <v>0.78559027777777779</v>
      </c>
      <c r="E8" s="12">
        <v>31</v>
      </c>
      <c r="F8" s="12" t="s">
        <v>256</v>
      </c>
      <c r="G8" s="12" t="s">
        <v>227</v>
      </c>
      <c r="H8" s="12" t="s">
        <v>228</v>
      </c>
      <c r="I8" s="13">
        <v>1994</v>
      </c>
      <c r="J8" s="12" t="s">
        <v>229</v>
      </c>
      <c r="K8" s="12">
        <v>737</v>
      </c>
      <c r="L8" s="12">
        <v>300</v>
      </c>
      <c r="M8" s="12" t="s">
        <v>230</v>
      </c>
      <c r="N8" s="12" t="s">
        <v>231</v>
      </c>
      <c r="O8" s="12" t="s">
        <v>232</v>
      </c>
      <c r="P8" s="12">
        <v>2</v>
      </c>
      <c r="Q8" s="14" t="s">
        <v>233</v>
      </c>
      <c r="R8" s="14">
        <v>5.0999999999999996</v>
      </c>
      <c r="S8" s="14">
        <v>22.44</v>
      </c>
      <c r="T8" s="14">
        <v>89.41</v>
      </c>
      <c r="U8" s="15">
        <v>4</v>
      </c>
      <c r="V8" s="16">
        <v>2.5</v>
      </c>
      <c r="W8" s="16">
        <v>2.5</v>
      </c>
      <c r="X8" s="16">
        <v>2.2000000000000002</v>
      </c>
      <c r="Y8" s="14" t="s">
        <v>234</v>
      </c>
      <c r="Z8" s="14">
        <v>1.93</v>
      </c>
      <c r="AA8" s="17">
        <v>16</v>
      </c>
      <c r="AB8" s="18">
        <v>0.94599999999999995</v>
      </c>
      <c r="AC8" s="14">
        <v>0.79200000000000004</v>
      </c>
      <c r="AD8" s="18">
        <v>0.28999999999999998</v>
      </c>
      <c r="AE8" s="14">
        <v>0.114</v>
      </c>
      <c r="AF8" s="19">
        <v>653.62617845023976</v>
      </c>
      <c r="AG8" s="20">
        <v>4.3196069030459512E+16</v>
      </c>
      <c r="AH8" s="20">
        <v>6394684095617685</v>
      </c>
      <c r="AI8" s="20" t="s">
        <v>0</v>
      </c>
      <c r="AJ8" s="20" t="s">
        <v>0</v>
      </c>
      <c r="AK8" s="20" t="s">
        <v>0</v>
      </c>
      <c r="AL8" s="9" t="s">
        <v>0</v>
      </c>
      <c r="AM8" s="9" t="s">
        <v>0</v>
      </c>
      <c r="AN8" s="9" t="s">
        <v>0</v>
      </c>
      <c r="AO8" s="9" t="s">
        <v>0</v>
      </c>
      <c r="AP8" s="9" t="s">
        <v>0</v>
      </c>
      <c r="AQ8" s="9" t="s">
        <v>0</v>
      </c>
      <c r="AR8" s="9" t="s">
        <v>0</v>
      </c>
      <c r="AS8" s="9" t="s">
        <v>0</v>
      </c>
      <c r="AT8" s="9" t="s">
        <v>0</v>
      </c>
      <c r="AU8" s="9" t="s">
        <v>0</v>
      </c>
      <c r="AV8" s="9" t="s">
        <v>0</v>
      </c>
      <c r="AW8" s="9" t="s">
        <v>0</v>
      </c>
      <c r="AX8" s="9" t="s">
        <v>0</v>
      </c>
      <c r="AY8" s="9" t="s">
        <v>0</v>
      </c>
      <c r="AZ8" s="9" t="s">
        <v>0</v>
      </c>
      <c r="BA8" s="9" t="s">
        <v>0</v>
      </c>
      <c r="BB8" s="9" t="s">
        <v>0</v>
      </c>
      <c r="BC8" s="9" t="s">
        <v>0</v>
      </c>
      <c r="BD8" s="9" t="s">
        <v>0</v>
      </c>
      <c r="BE8" s="9" t="s">
        <v>0</v>
      </c>
      <c r="BF8" s="9" t="s">
        <v>0</v>
      </c>
      <c r="BG8" s="9" t="s">
        <v>0</v>
      </c>
      <c r="BH8" s="9" t="s">
        <v>0</v>
      </c>
      <c r="BI8" s="9" t="s">
        <v>0</v>
      </c>
      <c r="BJ8" s="9" t="s">
        <v>0</v>
      </c>
      <c r="BK8" s="9" t="s">
        <v>0</v>
      </c>
      <c r="BL8" s="9" t="s">
        <v>0</v>
      </c>
      <c r="BM8" s="9" t="s">
        <v>0</v>
      </c>
      <c r="BN8" s="9" t="s">
        <v>0</v>
      </c>
      <c r="BO8" s="9" t="s">
        <v>0</v>
      </c>
      <c r="BP8" s="9" t="s">
        <v>0</v>
      </c>
      <c r="BQ8" s="9" t="s">
        <v>0</v>
      </c>
    </row>
    <row r="9" spans="1:69" x14ac:dyDescent="0.3">
      <c r="A9" s="5">
        <v>8</v>
      </c>
      <c r="B9" s="10">
        <v>41777</v>
      </c>
      <c r="C9" s="11">
        <v>0.78565972222222225</v>
      </c>
      <c r="D9" s="11">
        <v>0.78614583333333332</v>
      </c>
      <c r="E9" s="12">
        <v>56</v>
      </c>
      <c r="F9" s="12" t="s">
        <v>257</v>
      </c>
      <c r="G9" s="12" t="s">
        <v>258</v>
      </c>
      <c r="H9" s="12" t="s">
        <v>259</v>
      </c>
      <c r="I9" s="13">
        <v>2013</v>
      </c>
      <c r="J9" s="12" t="s">
        <v>260</v>
      </c>
      <c r="K9" s="12" t="s">
        <v>261</v>
      </c>
      <c r="L9" s="12">
        <v>400</v>
      </c>
      <c r="M9" s="12" t="s">
        <v>244</v>
      </c>
      <c r="N9" s="12" t="s">
        <v>262</v>
      </c>
      <c r="O9" s="12" t="s">
        <v>262</v>
      </c>
      <c r="P9" s="12">
        <v>2</v>
      </c>
      <c r="Q9" s="24" t="s">
        <v>247</v>
      </c>
      <c r="R9" s="24" t="s">
        <v>0</v>
      </c>
      <c r="S9" s="24" t="s">
        <v>0</v>
      </c>
      <c r="T9" s="24" t="s">
        <v>0</v>
      </c>
      <c r="U9" s="24" t="s">
        <v>0</v>
      </c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 t="s">
        <v>0</v>
      </c>
      <c r="AB9" s="24" t="s">
        <v>0</v>
      </c>
      <c r="AC9" s="24" t="s">
        <v>0</v>
      </c>
      <c r="AD9" s="24" t="s">
        <v>0</v>
      </c>
      <c r="AE9" s="24" t="s">
        <v>0</v>
      </c>
      <c r="AF9" s="19">
        <v>326.12291341196442</v>
      </c>
      <c r="AG9" s="20">
        <v>4.7739826659058344E+16</v>
      </c>
      <c r="AH9" s="20">
        <v>9859689267699250</v>
      </c>
      <c r="AI9" s="20" t="s">
        <v>0</v>
      </c>
      <c r="AJ9" s="20" t="s">
        <v>0</v>
      </c>
      <c r="AK9" s="20" t="s">
        <v>0</v>
      </c>
      <c r="AL9" s="9" t="s">
        <v>0</v>
      </c>
      <c r="AM9" s="9" t="s">
        <v>0</v>
      </c>
      <c r="AN9" s="9" t="s">
        <v>0</v>
      </c>
      <c r="AO9" s="9" t="s">
        <v>0</v>
      </c>
      <c r="AP9" s="9" t="s">
        <v>0</v>
      </c>
      <c r="AQ9" s="9" t="s">
        <v>0</v>
      </c>
      <c r="AR9" s="9" t="s">
        <v>0</v>
      </c>
      <c r="AS9" s="9" t="s">
        <v>0</v>
      </c>
      <c r="AT9" s="9" t="s">
        <v>0</v>
      </c>
      <c r="AU9" s="9" t="s">
        <v>0</v>
      </c>
      <c r="AV9" s="9" t="s">
        <v>0</v>
      </c>
      <c r="AW9" s="9" t="s">
        <v>0</v>
      </c>
      <c r="AX9" s="9" t="s">
        <v>0</v>
      </c>
      <c r="AY9" s="9" t="s">
        <v>0</v>
      </c>
      <c r="AZ9" s="9" t="s">
        <v>0</v>
      </c>
      <c r="BA9" s="9" t="s">
        <v>0</v>
      </c>
      <c r="BB9" s="9" t="s">
        <v>0</v>
      </c>
      <c r="BC9" s="9" t="s">
        <v>0</v>
      </c>
      <c r="BD9" s="9" t="s">
        <v>0</v>
      </c>
      <c r="BE9" s="9" t="s">
        <v>0</v>
      </c>
      <c r="BF9" s="9" t="s">
        <v>0</v>
      </c>
      <c r="BG9" s="9" t="s">
        <v>0</v>
      </c>
      <c r="BH9" s="9" t="s">
        <v>0</v>
      </c>
      <c r="BI9" s="9" t="s">
        <v>0</v>
      </c>
      <c r="BJ9" s="9" t="s">
        <v>0</v>
      </c>
      <c r="BK9" s="9" t="s">
        <v>0</v>
      </c>
      <c r="BL9" s="9" t="s">
        <v>0</v>
      </c>
      <c r="BM9" s="9" t="s">
        <v>0</v>
      </c>
      <c r="BN9" s="9" t="s">
        <v>0</v>
      </c>
      <c r="BO9" s="9" t="s">
        <v>0</v>
      </c>
      <c r="BP9" s="9" t="s">
        <v>0</v>
      </c>
      <c r="BQ9" s="9" t="s">
        <v>0</v>
      </c>
    </row>
    <row r="10" spans="1:69" x14ac:dyDescent="0.3">
      <c r="A10" s="5">
        <v>9</v>
      </c>
      <c r="B10" s="10">
        <v>41777</v>
      </c>
      <c r="C10" s="11">
        <v>0.78690972222222233</v>
      </c>
      <c r="D10" s="11">
        <v>0.78737268518518511</v>
      </c>
      <c r="E10" s="12">
        <v>57</v>
      </c>
      <c r="F10" s="12" t="s">
        <v>263</v>
      </c>
      <c r="G10" s="12" t="s">
        <v>264</v>
      </c>
      <c r="H10" s="12" t="s">
        <v>265</v>
      </c>
      <c r="I10" s="13">
        <v>2009</v>
      </c>
      <c r="J10" s="12" t="s">
        <v>266</v>
      </c>
      <c r="K10" s="12" t="s">
        <v>267</v>
      </c>
      <c r="L10" s="12">
        <v>200</v>
      </c>
      <c r="M10" s="12" t="s">
        <v>268</v>
      </c>
      <c r="N10" s="12" t="s">
        <v>269</v>
      </c>
      <c r="O10" s="12" t="s">
        <v>270</v>
      </c>
      <c r="P10" s="12">
        <v>2</v>
      </c>
      <c r="Q10" s="25" t="s">
        <v>271</v>
      </c>
      <c r="R10" s="25">
        <v>4.46</v>
      </c>
      <c r="S10" s="25">
        <v>33.44</v>
      </c>
      <c r="T10" s="25">
        <v>140.56</v>
      </c>
      <c r="U10" s="25">
        <v>4.7</v>
      </c>
      <c r="V10" s="25">
        <v>6.2</v>
      </c>
      <c r="W10" s="25">
        <v>4.8</v>
      </c>
      <c r="X10" s="25">
        <v>2.4</v>
      </c>
      <c r="Y10" s="25" t="s">
        <v>234</v>
      </c>
      <c r="Z10" s="25" t="s">
        <v>0</v>
      </c>
      <c r="AA10" s="25" t="s">
        <v>0</v>
      </c>
      <c r="AB10" s="26">
        <v>1.4259999999999999</v>
      </c>
      <c r="AC10" s="25">
        <v>1.1447000000000001</v>
      </c>
      <c r="AD10" s="25">
        <v>0.3901</v>
      </c>
      <c r="AE10" s="25">
        <v>0.1363</v>
      </c>
      <c r="AF10" s="19">
        <v>339.30397836003158</v>
      </c>
      <c r="AG10" s="20">
        <v>1.854986576497472E+16</v>
      </c>
      <c r="AH10" s="20">
        <v>3743984641379569.5</v>
      </c>
      <c r="AI10" s="20" t="s">
        <v>0</v>
      </c>
      <c r="AJ10" s="20" t="s">
        <v>0</v>
      </c>
      <c r="AK10" s="20" t="s">
        <v>0</v>
      </c>
      <c r="AL10" s="9" t="s">
        <v>0</v>
      </c>
      <c r="AM10" s="9" t="s">
        <v>0</v>
      </c>
      <c r="AN10" s="9" t="s">
        <v>0</v>
      </c>
      <c r="AO10" s="9" t="s">
        <v>0</v>
      </c>
      <c r="AP10" s="9" t="s">
        <v>0</v>
      </c>
      <c r="AQ10" s="9" t="s">
        <v>0</v>
      </c>
      <c r="AR10" s="9" t="s">
        <v>0</v>
      </c>
      <c r="AS10" s="9" t="s">
        <v>0</v>
      </c>
      <c r="AT10" s="9" t="s">
        <v>0</v>
      </c>
      <c r="AU10" s="9" t="s">
        <v>0</v>
      </c>
      <c r="AV10" s="9" t="s">
        <v>0</v>
      </c>
      <c r="AW10" s="9" t="s">
        <v>0</v>
      </c>
      <c r="AX10" s="9" t="s">
        <v>0</v>
      </c>
      <c r="AY10" s="9" t="s">
        <v>0</v>
      </c>
      <c r="AZ10" s="9" t="s">
        <v>0</v>
      </c>
      <c r="BA10" s="9" t="s">
        <v>0</v>
      </c>
      <c r="BB10" s="9" t="s">
        <v>0</v>
      </c>
      <c r="BC10" s="9" t="s">
        <v>0</v>
      </c>
      <c r="BD10" s="9" t="s">
        <v>0</v>
      </c>
      <c r="BE10" s="9" t="s">
        <v>0</v>
      </c>
      <c r="BF10" s="9" t="s">
        <v>0</v>
      </c>
      <c r="BG10" s="9" t="s">
        <v>0</v>
      </c>
      <c r="BH10" s="9" t="s">
        <v>0</v>
      </c>
      <c r="BI10" s="9" t="s">
        <v>0</v>
      </c>
      <c r="BJ10" s="9" t="s">
        <v>0</v>
      </c>
      <c r="BK10" s="9" t="s">
        <v>0</v>
      </c>
      <c r="BL10" s="9" t="s">
        <v>0</v>
      </c>
      <c r="BM10" s="9" t="s">
        <v>0</v>
      </c>
      <c r="BN10" s="9" t="s">
        <v>0</v>
      </c>
      <c r="BO10" s="9" t="s">
        <v>0</v>
      </c>
      <c r="BP10" s="9" t="s">
        <v>0</v>
      </c>
      <c r="BQ10" s="9" t="s">
        <v>0</v>
      </c>
    </row>
    <row r="11" spans="1:69" x14ac:dyDescent="0.3">
      <c r="A11" s="5">
        <v>10</v>
      </c>
      <c r="B11" s="10">
        <v>41777</v>
      </c>
      <c r="C11" s="11">
        <v>0.78767361111111112</v>
      </c>
      <c r="D11" s="11">
        <v>0.78802083333333339</v>
      </c>
      <c r="E11" s="12">
        <v>55</v>
      </c>
      <c r="F11" s="12" t="s">
        <v>272</v>
      </c>
      <c r="G11" s="12" t="s">
        <v>273</v>
      </c>
      <c r="H11" s="12" t="s">
        <v>259</v>
      </c>
      <c r="I11" s="13">
        <v>2006</v>
      </c>
      <c r="J11" s="12" t="s">
        <v>274</v>
      </c>
      <c r="K11" s="12" t="s">
        <v>275</v>
      </c>
      <c r="L11" s="12" t="s">
        <v>0</v>
      </c>
      <c r="M11" s="12" t="s">
        <v>276</v>
      </c>
      <c r="N11" s="12" t="s">
        <v>277</v>
      </c>
      <c r="O11" s="12" t="s">
        <v>278</v>
      </c>
      <c r="P11" s="12">
        <v>2</v>
      </c>
      <c r="Q11" s="27" t="s">
        <v>233</v>
      </c>
      <c r="R11" s="27">
        <v>5.13</v>
      </c>
      <c r="S11" s="28">
        <v>22.08</v>
      </c>
      <c r="T11" s="28">
        <v>56.35</v>
      </c>
      <c r="U11" s="28">
        <v>5.18</v>
      </c>
      <c r="V11" s="28">
        <v>1.1100000000000001</v>
      </c>
      <c r="W11" s="28">
        <v>0</v>
      </c>
      <c r="X11" s="28">
        <v>0</v>
      </c>
      <c r="Y11" s="27" t="s">
        <v>234</v>
      </c>
      <c r="Z11" s="27">
        <v>1.9370000000000001</v>
      </c>
      <c r="AA11" s="27">
        <v>18</v>
      </c>
      <c r="AB11" s="29">
        <v>0.60599999999999998</v>
      </c>
      <c r="AC11" s="29">
        <v>0.497</v>
      </c>
      <c r="AD11" s="29">
        <v>0.17100000000000001</v>
      </c>
      <c r="AE11" s="29">
        <v>6.3E-2</v>
      </c>
      <c r="AF11" s="19">
        <v>476.57577973122619</v>
      </c>
      <c r="AG11" s="20">
        <v>2.356644783187336E+16</v>
      </c>
      <c r="AH11" s="20">
        <v>3261801651499814</v>
      </c>
      <c r="AI11" s="20" t="s">
        <v>0</v>
      </c>
      <c r="AJ11" s="20" t="s">
        <v>0</v>
      </c>
      <c r="AK11" s="20" t="s">
        <v>0</v>
      </c>
      <c r="AL11" s="9" t="s">
        <v>0</v>
      </c>
      <c r="AM11" s="9" t="s">
        <v>0</v>
      </c>
      <c r="AN11" s="9" t="s">
        <v>0</v>
      </c>
      <c r="AO11" s="9" t="s">
        <v>0</v>
      </c>
      <c r="AP11" s="9" t="s">
        <v>0</v>
      </c>
      <c r="AQ11" s="9" t="s">
        <v>0</v>
      </c>
      <c r="AR11" s="9" t="s">
        <v>0</v>
      </c>
      <c r="AS11" s="9" t="s">
        <v>0</v>
      </c>
      <c r="AT11" s="9" t="s">
        <v>0</v>
      </c>
      <c r="AU11" s="9" t="s">
        <v>0</v>
      </c>
      <c r="AV11" s="9" t="s">
        <v>0</v>
      </c>
      <c r="AW11" s="9" t="s">
        <v>0</v>
      </c>
      <c r="AX11" s="9" t="s">
        <v>0</v>
      </c>
      <c r="AY11" s="9" t="s">
        <v>0</v>
      </c>
      <c r="AZ11" s="9" t="s">
        <v>0</v>
      </c>
      <c r="BA11" s="9" t="s">
        <v>0</v>
      </c>
      <c r="BB11" s="9" t="s">
        <v>0</v>
      </c>
      <c r="BC11" s="9" t="s">
        <v>0</v>
      </c>
      <c r="BD11" s="9" t="s">
        <v>0</v>
      </c>
      <c r="BE11" s="9" t="s">
        <v>0</v>
      </c>
      <c r="BF11" s="9" t="s">
        <v>0</v>
      </c>
      <c r="BG11" s="9" t="s">
        <v>0</v>
      </c>
      <c r="BH11" s="9" t="s">
        <v>0</v>
      </c>
      <c r="BI11" s="9" t="s">
        <v>0</v>
      </c>
      <c r="BJ11" s="9" t="s">
        <v>0</v>
      </c>
      <c r="BK11" s="9" t="s">
        <v>0</v>
      </c>
      <c r="BL11" s="9" t="s">
        <v>0</v>
      </c>
      <c r="BM11" s="9" t="s">
        <v>0</v>
      </c>
      <c r="BN11" s="9" t="s">
        <v>0</v>
      </c>
      <c r="BO11" s="9" t="s">
        <v>0</v>
      </c>
      <c r="BP11" s="9" t="s">
        <v>0</v>
      </c>
      <c r="BQ11" s="9" t="s">
        <v>0</v>
      </c>
    </row>
    <row r="12" spans="1:69" x14ac:dyDescent="0.3">
      <c r="A12" s="5">
        <v>11</v>
      </c>
      <c r="B12" s="10">
        <v>41777</v>
      </c>
      <c r="C12" s="11">
        <v>0.78868055555555561</v>
      </c>
      <c r="D12" s="11">
        <v>0.78921296296296306</v>
      </c>
      <c r="E12" s="12">
        <v>34</v>
      </c>
      <c r="F12" s="12" t="s">
        <v>279</v>
      </c>
      <c r="G12" s="12" t="s">
        <v>280</v>
      </c>
      <c r="H12" s="12" t="s">
        <v>265</v>
      </c>
      <c r="I12" s="13">
        <v>2006</v>
      </c>
      <c r="J12" s="12" t="s">
        <v>281</v>
      </c>
      <c r="K12" s="12" t="s">
        <v>282</v>
      </c>
      <c r="L12" s="12">
        <v>100</v>
      </c>
      <c r="M12" s="12" t="s">
        <v>230</v>
      </c>
      <c r="N12" s="12" t="s">
        <v>283</v>
      </c>
      <c r="O12" s="12" t="s">
        <v>284</v>
      </c>
      <c r="P12" s="12">
        <v>2</v>
      </c>
      <c r="Q12" s="30" t="s">
        <v>233</v>
      </c>
      <c r="R12" s="31">
        <v>6</v>
      </c>
      <c r="S12" s="30">
        <v>24.64</v>
      </c>
      <c r="T12" s="30">
        <v>104.53</v>
      </c>
      <c r="U12" s="31">
        <v>5.4</v>
      </c>
      <c r="V12" s="31">
        <v>2.2000000000000002</v>
      </c>
      <c r="W12" s="31">
        <v>0.3</v>
      </c>
      <c r="X12" s="31">
        <v>0.6</v>
      </c>
      <c r="Y12" s="30" t="s">
        <v>234</v>
      </c>
      <c r="Z12" s="30">
        <v>1.92</v>
      </c>
      <c r="AA12" s="31">
        <v>19</v>
      </c>
      <c r="AB12" s="32">
        <v>0.96099999999999997</v>
      </c>
      <c r="AC12" s="32">
        <v>0.79900000000000004</v>
      </c>
      <c r="AD12" s="32">
        <v>0.27500000000000002</v>
      </c>
      <c r="AE12" s="30">
        <v>9.7000000000000003E-2</v>
      </c>
      <c r="AF12" s="19">
        <v>284.60132674679812</v>
      </c>
      <c r="AG12" s="20">
        <v>4.5193922281273104E+16</v>
      </c>
      <c r="AH12" s="20">
        <v>5520364090631060</v>
      </c>
      <c r="AI12" s="20" t="s">
        <v>0</v>
      </c>
      <c r="AJ12" s="20" t="s">
        <v>0</v>
      </c>
      <c r="AK12" s="20" t="s">
        <v>0</v>
      </c>
      <c r="AL12" s="9" t="s">
        <v>0</v>
      </c>
      <c r="AM12" s="9" t="s">
        <v>0</v>
      </c>
      <c r="AN12" s="9" t="s">
        <v>0</v>
      </c>
      <c r="AO12" s="9" t="s">
        <v>0</v>
      </c>
      <c r="AP12" s="9" t="s">
        <v>0</v>
      </c>
      <c r="AQ12" s="9" t="s">
        <v>0</v>
      </c>
      <c r="AR12" s="9" t="s">
        <v>0</v>
      </c>
      <c r="AS12" s="9" t="s">
        <v>0</v>
      </c>
      <c r="AT12" s="9" t="s">
        <v>0</v>
      </c>
      <c r="AU12" s="9" t="s">
        <v>0</v>
      </c>
      <c r="AV12" s="9" t="s">
        <v>0</v>
      </c>
      <c r="AW12" s="9" t="s">
        <v>0</v>
      </c>
      <c r="AX12" s="9" t="s">
        <v>0</v>
      </c>
      <c r="AY12" s="9" t="s">
        <v>0</v>
      </c>
      <c r="AZ12" s="9" t="s">
        <v>0</v>
      </c>
      <c r="BA12" s="9" t="s">
        <v>0</v>
      </c>
      <c r="BB12" s="9" t="s">
        <v>0</v>
      </c>
      <c r="BC12" s="9" t="s">
        <v>0</v>
      </c>
      <c r="BD12" s="9" t="s">
        <v>0</v>
      </c>
      <c r="BE12" s="9" t="s">
        <v>0</v>
      </c>
      <c r="BF12" s="9" t="s">
        <v>0</v>
      </c>
      <c r="BG12" s="9" t="s">
        <v>0</v>
      </c>
      <c r="BH12" s="9" t="s">
        <v>0</v>
      </c>
      <c r="BI12" s="9" t="s">
        <v>0</v>
      </c>
      <c r="BJ12" s="9" t="s">
        <v>0</v>
      </c>
      <c r="BK12" s="9" t="s">
        <v>0</v>
      </c>
      <c r="BL12" s="9" t="s">
        <v>0</v>
      </c>
      <c r="BM12" s="9" t="s">
        <v>0</v>
      </c>
      <c r="BN12" s="9" t="s">
        <v>0</v>
      </c>
      <c r="BO12" s="9" t="s">
        <v>0</v>
      </c>
      <c r="BP12" s="9" t="s">
        <v>0</v>
      </c>
      <c r="BQ12" s="9" t="s">
        <v>0</v>
      </c>
    </row>
    <row r="13" spans="1:69" x14ac:dyDescent="0.3">
      <c r="A13" s="5">
        <v>12</v>
      </c>
      <c r="B13" s="10">
        <v>41777</v>
      </c>
      <c r="C13" s="11">
        <v>0.78930555555555559</v>
      </c>
      <c r="D13" s="11">
        <v>0.78976851851851848</v>
      </c>
      <c r="E13" s="12">
        <v>41</v>
      </c>
      <c r="F13" s="12" t="s">
        <v>285</v>
      </c>
      <c r="G13" s="12" t="s">
        <v>280</v>
      </c>
      <c r="H13" s="12" t="s">
        <v>265</v>
      </c>
      <c r="I13" s="13">
        <v>2011</v>
      </c>
      <c r="J13" s="12" t="s">
        <v>286</v>
      </c>
      <c r="K13" s="12" t="s">
        <v>287</v>
      </c>
      <c r="L13" s="12">
        <v>200</v>
      </c>
      <c r="M13" s="12" t="s">
        <v>230</v>
      </c>
      <c r="N13" s="12" t="s">
        <v>288</v>
      </c>
      <c r="O13" s="12" t="s">
        <v>284</v>
      </c>
      <c r="P13" s="12">
        <v>2</v>
      </c>
      <c r="Q13" s="30" t="s">
        <v>233</v>
      </c>
      <c r="R13" s="31">
        <v>5.9</v>
      </c>
      <c r="S13" s="30">
        <v>27.69</v>
      </c>
      <c r="T13" s="30">
        <v>120.11</v>
      </c>
      <c r="U13" s="31">
        <v>5.4</v>
      </c>
      <c r="V13" s="31">
        <v>4.0999999999999996</v>
      </c>
      <c r="W13" s="31">
        <v>0.2</v>
      </c>
      <c r="X13" s="31">
        <v>0.5</v>
      </c>
      <c r="Y13" s="30" t="s">
        <v>234</v>
      </c>
      <c r="Z13" s="30">
        <v>1.92</v>
      </c>
      <c r="AA13" s="31">
        <v>19</v>
      </c>
      <c r="AB13" s="32">
        <v>1.1319999999999999</v>
      </c>
      <c r="AC13" s="32">
        <v>0.93500000000000005</v>
      </c>
      <c r="AD13" s="32">
        <v>0.312</v>
      </c>
      <c r="AE13" s="30">
        <v>0.104</v>
      </c>
      <c r="AF13" s="19">
        <v>183.90825034243255</v>
      </c>
      <c r="AG13" s="20">
        <v>5.79745357000012E+16</v>
      </c>
      <c r="AH13" s="20">
        <v>2886867122489145.5</v>
      </c>
      <c r="AI13" s="20" t="s">
        <v>0</v>
      </c>
      <c r="AJ13" s="20" t="s">
        <v>0</v>
      </c>
      <c r="AK13" s="20" t="s">
        <v>0</v>
      </c>
      <c r="AL13" s="9" t="s">
        <v>0</v>
      </c>
      <c r="AM13" s="9" t="s">
        <v>0</v>
      </c>
      <c r="AN13" s="9" t="s">
        <v>0</v>
      </c>
      <c r="AO13" s="9" t="s">
        <v>0</v>
      </c>
      <c r="AP13" s="9" t="s">
        <v>0</v>
      </c>
      <c r="AQ13" s="9" t="s">
        <v>0</v>
      </c>
      <c r="AR13" s="9" t="s">
        <v>0</v>
      </c>
      <c r="AS13" s="9" t="s">
        <v>0</v>
      </c>
      <c r="AT13" s="9" t="s">
        <v>0</v>
      </c>
      <c r="AU13" s="9" t="s">
        <v>0</v>
      </c>
      <c r="AV13" s="9" t="s">
        <v>0</v>
      </c>
      <c r="AW13" s="9" t="s">
        <v>0</v>
      </c>
      <c r="AX13" s="9" t="s">
        <v>0</v>
      </c>
      <c r="AY13" s="9" t="s">
        <v>0</v>
      </c>
      <c r="AZ13" s="9" t="s">
        <v>0</v>
      </c>
      <c r="BA13" s="9" t="s">
        <v>0</v>
      </c>
      <c r="BB13" s="9" t="s">
        <v>0</v>
      </c>
      <c r="BC13" s="9" t="s">
        <v>0</v>
      </c>
      <c r="BD13" s="9" t="s">
        <v>0</v>
      </c>
      <c r="BE13" s="9" t="s">
        <v>0</v>
      </c>
      <c r="BF13" s="9" t="s">
        <v>0</v>
      </c>
      <c r="BG13" s="9" t="s">
        <v>0</v>
      </c>
      <c r="BH13" s="9" t="s">
        <v>0</v>
      </c>
      <c r="BI13" s="9" t="s">
        <v>0</v>
      </c>
      <c r="BJ13" s="9" t="s">
        <v>0</v>
      </c>
      <c r="BK13" s="9" t="s">
        <v>0</v>
      </c>
      <c r="BL13" s="9" t="s">
        <v>0</v>
      </c>
      <c r="BM13" s="9" t="s">
        <v>0</v>
      </c>
      <c r="BN13" s="9" t="s">
        <v>0</v>
      </c>
      <c r="BO13" s="9" t="s">
        <v>0</v>
      </c>
      <c r="BP13" s="9" t="s">
        <v>0</v>
      </c>
      <c r="BQ13" s="9" t="s">
        <v>0</v>
      </c>
    </row>
    <row r="14" spans="1:69" x14ac:dyDescent="0.3">
      <c r="A14" s="5">
        <v>13</v>
      </c>
      <c r="B14" s="10">
        <v>41777</v>
      </c>
      <c r="C14" s="11">
        <v>0.78975694444444455</v>
      </c>
      <c r="D14" s="11">
        <v>0.79023148148148137</v>
      </c>
      <c r="E14" s="12">
        <v>15</v>
      </c>
      <c r="F14" s="12" t="s">
        <v>289</v>
      </c>
      <c r="G14" s="12" t="s">
        <v>290</v>
      </c>
      <c r="H14" s="12" t="s">
        <v>228</v>
      </c>
      <c r="I14" s="13">
        <v>2012</v>
      </c>
      <c r="J14" s="12" t="s">
        <v>291</v>
      </c>
      <c r="K14" s="12">
        <v>737</v>
      </c>
      <c r="L14" s="12">
        <v>800</v>
      </c>
      <c r="M14" s="12" t="s">
        <v>230</v>
      </c>
      <c r="N14" s="12" t="s">
        <v>292</v>
      </c>
      <c r="O14" s="12" t="s">
        <v>239</v>
      </c>
      <c r="P14" s="12">
        <v>2</v>
      </c>
      <c r="Q14" s="30" t="s">
        <v>233</v>
      </c>
      <c r="R14" s="31">
        <v>5</v>
      </c>
      <c r="S14" s="30">
        <v>28.63</v>
      </c>
      <c r="T14" s="30">
        <v>121.44</v>
      </c>
      <c r="U14" s="31">
        <v>15.7</v>
      </c>
      <c r="V14" s="31">
        <v>12.1</v>
      </c>
      <c r="W14" s="31">
        <v>0</v>
      </c>
      <c r="X14" s="31">
        <v>0</v>
      </c>
      <c r="Y14" s="30" t="s">
        <v>234</v>
      </c>
      <c r="Z14" s="30">
        <v>1.9</v>
      </c>
      <c r="AA14" s="30">
        <v>17</v>
      </c>
      <c r="AB14" s="32">
        <v>1.284</v>
      </c>
      <c r="AC14" s="32">
        <v>1.0429999999999999</v>
      </c>
      <c r="AD14" s="32">
        <v>0.34899999999999998</v>
      </c>
      <c r="AE14" s="32">
        <v>0.11600000000000001</v>
      </c>
      <c r="AF14" s="19">
        <v>410.21095779756075</v>
      </c>
      <c r="AG14" s="20">
        <v>5.7580790898390848E+16</v>
      </c>
      <c r="AH14" s="20">
        <v>2994733582228941</v>
      </c>
      <c r="AI14" s="20" t="s">
        <v>0</v>
      </c>
      <c r="AJ14" s="20" t="s">
        <v>0</v>
      </c>
      <c r="AK14" s="20" t="s">
        <v>0</v>
      </c>
      <c r="AL14" s="9" t="s">
        <v>0</v>
      </c>
      <c r="AM14" s="9" t="s">
        <v>0</v>
      </c>
      <c r="AN14" s="9" t="s">
        <v>0</v>
      </c>
      <c r="AO14" s="9" t="s">
        <v>0</v>
      </c>
      <c r="AP14" s="9" t="s">
        <v>0</v>
      </c>
      <c r="AQ14" s="9" t="s">
        <v>0</v>
      </c>
      <c r="AR14" s="9" t="s">
        <v>0</v>
      </c>
      <c r="AS14" s="9" t="s">
        <v>0</v>
      </c>
      <c r="AT14" s="9" t="s">
        <v>0</v>
      </c>
      <c r="AU14" s="9" t="s">
        <v>0</v>
      </c>
      <c r="AV14" s="9" t="s">
        <v>0</v>
      </c>
      <c r="AW14" s="9" t="s">
        <v>0</v>
      </c>
      <c r="AX14" s="9" t="s">
        <v>0</v>
      </c>
      <c r="AY14" s="9" t="s">
        <v>0</v>
      </c>
      <c r="AZ14" s="9" t="s">
        <v>0</v>
      </c>
      <c r="BA14" s="9" t="s">
        <v>0</v>
      </c>
      <c r="BB14" s="9" t="s">
        <v>0</v>
      </c>
      <c r="BC14" s="9" t="s">
        <v>0</v>
      </c>
      <c r="BD14" s="9" t="s">
        <v>0</v>
      </c>
      <c r="BE14" s="9" t="s">
        <v>0</v>
      </c>
      <c r="BF14" s="9" t="s">
        <v>0</v>
      </c>
      <c r="BG14" s="9" t="s">
        <v>0</v>
      </c>
      <c r="BH14" s="9" t="s">
        <v>0</v>
      </c>
      <c r="BI14" s="9" t="s">
        <v>0</v>
      </c>
      <c r="BJ14" s="9" t="s">
        <v>0</v>
      </c>
      <c r="BK14" s="9" t="s">
        <v>0</v>
      </c>
      <c r="BL14" s="9" t="s">
        <v>0</v>
      </c>
      <c r="BM14" s="9" t="s">
        <v>0</v>
      </c>
      <c r="BN14" s="9" t="s">
        <v>0</v>
      </c>
      <c r="BO14" s="9" t="s">
        <v>0</v>
      </c>
      <c r="BP14" s="9" t="s">
        <v>0</v>
      </c>
      <c r="BQ14" s="9" t="s">
        <v>0</v>
      </c>
    </row>
    <row r="15" spans="1:69" x14ac:dyDescent="0.3">
      <c r="A15" s="5">
        <v>14</v>
      </c>
      <c r="B15" s="10">
        <v>41777</v>
      </c>
      <c r="C15" s="11">
        <v>0.79056712962962972</v>
      </c>
      <c r="D15" s="11">
        <v>0.79079861111111116</v>
      </c>
      <c r="E15" s="12">
        <v>64</v>
      </c>
      <c r="F15" s="12" t="s">
        <v>293</v>
      </c>
      <c r="G15" s="12" t="s">
        <v>280</v>
      </c>
      <c r="H15" s="12" t="s">
        <v>265</v>
      </c>
      <c r="I15" s="13">
        <v>2008</v>
      </c>
      <c r="J15" s="12" t="s">
        <v>286</v>
      </c>
      <c r="K15" s="12" t="s">
        <v>287</v>
      </c>
      <c r="L15" s="12">
        <v>200</v>
      </c>
      <c r="M15" s="12" t="s">
        <v>230</v>
      </c>
      <c r="N15" s="12" t="s">
        <v>288</v>
      </c>
      <c r="O15" s="12" t="s">
        <v>284</v>
      </c>
      <c r="P15" s="12">
        <v>2</v>
      </c>
      <c r="Q15" s="30" t="s">
        <v>233</v>
      </c>
      <c r="R15" s="31">
        <v>5.9</v>
      </c>
      <c r="S15" s="30">
        <v>27.69</v>
      </c>
      <c r="T15" s="30">
        <v>120.11</v>
      </c>
      <c r="U15" s="31">
        <v>5.4</v>
      </c>
      <c r="V15" s="31">
        <v>4.0999999999999996</v>
      </c>
      <c r="W15" s="31">
        <v>0.2</v>
      </c>
      <c r="X15" s="31">
        <v>0.5</v>
      </c>
      <c r="Y15" s="30" t="s">
        <v>234</v>
      </c>
      <c r="Z15" s="30">
        <v>1.92</v>
      </c>
      <c r="AA15" s="31">
        <v>19</v>
      </c>
      <c r="AB15" s="32">
        <v>1.1319999999999999</v>
      </c>
      <c r="AC15" s="32">
        <v>0.93500000000000005</v>
      </c>
      <c r="AD15" s="32">
        <v>0.312</v>
      </c>
      <c r="AE15" s="30">
        <v>0.104</v>
      </c>
      <c r="AF15" s="19">
        <v>209.24423099143706</v>
      </c>
      <c r="AG15" s="20">
        <v>4.6111913602777416E+16</v>
      </c>
      <c r="AH15" s="20">
        <v>8965513932874383</v>
      </c>
      <c r="AI15" s="20" t="s">
        <v>0</v>
      </c>
      <c r="AJ15" s="20" t="s">
        <v>0</v>
      </c>
      <c r="AK15" s="20" t="s">
        <v>0</v>
      </c>
      <c r="AL15" s="9" t="s">
        <v>0</v>
      </c>
      <c r="AM15" s="9" t="s">
        <v>0</v>
      </c>
      <c r="AN15" s="9" t="s">
        <v>0</v>
      </c>
      <c r="AO15" s="9" t="s">
        <v>0</v>
      </c>
      <c r="AP15" s="9" t="s">
        <v>0</v>
      </c>
      <c r="AQ15" s="9" t="s">
        <v>0</v>
      </c>
      <c r="AR15" s="9" t="s">
        <v>0</v>
      </c>
      <c r="AS15" s="9" t="s">
        <v>0</v>
      </c>
      <c r="AT15" s="9" t="s">
        <v>0</v>
      </c>
      <c r="AU15" s="9" t="s">
        <v>0</v>
      </c>
      <c r="AV15" s="9" t="s">
        <v>0</v>
      </c>
      <c r="AW15" s="9" t="s">
        <v>0</v>
      </c>
      <c r="AX15" s="9" t="s">
        <v>0</v>
      </c>
      <c r="AY15" s="9" t="s">
        <v>0</v>
      </c>
      <c r="AZ15" s="9" t="s">
        <v>0</v>
      </c>
      <c r="BA15" s="9" t="s">
        <v>0</v>
      </c>
      <c r="BB15" s="9" t="s">
        <v>0</v>
      </c>
      <c r="BC15" s="9" t="s">
        <v>0</v>
      </c>
      <c r="BD15" s="9" t="s">
        <v>0</v>
      </c>
      <c r="BE15" s="9" t="s">
        <v>0</v>
      </c>
      <c r="BF15" s="9" t="s">
        <v>0</v>
      </c>
      <c r="BG15" s="9" t="s">
        <v>0</v>
      </c>
      <c r="BH15" s="9" t="s">
        <v>0</v>
      </c>
      <c r="BI15" s="9" t="s">
        <v>0</v>
      </c>
      <c r="BJ15" s="9" t="s">
        <v>0</v>
      </c>
      <c r="BK15" s="9" t="s">
        <v>0</v>
      </c>
      <c r="BL15" s="9" t="s">
        <v>0</v>
      </c>
      <c r="BM15" s="9" t="s">
        <v>0</v>
      </c>
      <c r="BN15" s="9" t="s">
        <v>0</v>
      </c>
      <c r="BO15" s="9" t="s">
        <v>0</v>
      </c>
      <c r="BP15" s="9" t="s">
        <v>0</v>
      </c>
      <c r="BQ15" s="9" t="s">
        <v>0</v>
      </c>
    </row>
    <row r="16" spans="1:69" x14ac:dyDescent="0.3">
      <c r="A16" s="5">
        <v>15</v>
      </c>
      <c r="B16" s="10">
        <v>41777</v>
      </c>
      <c r="C16" s="11">
        <v>0.79166666666666674</v>
      </c>
      <c r="D16" s="11">
        <v>0.79164351851851855</v>
      </c>
      <c r="E16" s="12">
        <v>18</v>
      </c>
      <c r="F16" s="12" t="s">
        <v>294</v>
      </c>
      <c r="G16" s="12" t="s">
        <v>273</v>
      </c>
      <c r="H16" s="12" t="s">
        <v>259</v>
      </c>
      <c r="I16" s="13">
        <v>2006</v>
      </c>
      <c r="J16" s="12" t="s">
        <v>274</v>
      </c>
      <c r="K16" s="12" t="s">
        <v>275</v>
      </c>
      <c r="L16" s="12" t="s">
        <v>0</v>
      </c>
      <c r="M16" s="12" t="s">
        <v>276</v>
      </c>
      <c r="N16" s="12" t="s">
        <v>277</v>
      </c>
      <c r="O16" s="12" t="s">
        <v>278</v>
      </c>
      <c r="P16" s="12">
        <v>2</v>
      </c>
      <c r="Q16" s="27" t="s">
        <v>233</v>
      </c>
      <c r="R16" s="27">
        <v>5.13</v>
      </c>
      <c r="S16" s="28">
        <v>22.08</v>
      </c>
      <c r="T16" s="28">
        <v>56.35</v>
      </c>
      <c r="U16" s="28">
        <v>5.18</v>
      </c>
      <c r="V16" s="28">
        <v>1.1100000000000001</v>
      </c>
      <c r="W16" s="28">
        <v>0</v>
      </c>
      <c r="X16" s="28">
        <v>0</v>
      </c>
      <c r="Y16" s="27" t="s">
        <v>234</v>
      </c>
      <c r="Z16" s="27">
        <v>1.9370000000000001</v>
      </c>
      <c r="AA16" s="27">
        <v>18</v>
      </c>
      <c r="AB16" s="29">
        <v>0.60599999999999998</v>
      </c>
      <c r="AC16" s="29">
        <v>0.497</v>
      </c>
      <c r="AD16" s="29">
        <v>0.17100000000000001</v>
      </c>
      <c r="AE16" s="29">
        <v>6.3E-2</v>
      </c>
      <c r="AF16" s="19" t="s">
        <v>0</v>
      </c>
      <c r="AG16" s="20">
        <v>4.4634985136647088E+16</v>
      </c>
      <c r="AH16" s="20">
        <v>1522574523340058.2</v>
      </c>
      <c r="AI16" s="20" t="s">
        <v>0</v>
      </c>
      <c r="AJ16" s="20" t="s">
        <v>0</v>
      </c>
      <c r="AK16" s="20" t="s">
        <v>0</v>
      </c>
      <c r="AL16" s="9" t="s">
        <v>0</v>
      </c>
      <c r="AM16" s="9" t="s">
        <v>0</v>
      </c>
      <c r="AN16" s="9" t="s">
        <v>0</v>
      </c>
      <c r="AO16" s="9" t="s">
        <v>0</v>
      </c>
      <c r="AP16" s="9" t="s">
        <v>0</v>
      </c>
      <c r="AQ16" s="9" t="s">
        <v>0</v>
      </c>
      <c r="AR16" s="9" t="s">
        <v>0</v>
      </c>
      <c r="AS16" s="9" t="s">
        <v>0</v>
      </c>
      <c r="AT16" s="9" t="s">
        <v>0</v>
      </c>
      <c r="AU16" s="9" t="s">
        <v>0</v>
      </c>
      <c r="AV16" s="9" t="s">
        <v>0</v>
      </c>
      <c r="AW16" s="9" t="s">
        <v>0</v>
      </c>
      <c r="AX16" s="9" t="s">
        <v>0</v>
      </c>
      <c r="AY16" s="9" t="s">
        <v>0</v>
      </c>
      <c r="AZ16" s="9" t="s">
        <v>0</v>
      </c>
      <c r="BA16" s="9" t="s">
        <v>0</v>
      </c>
      <c r="BB16" s="9" t="s">
        <v>0</v>
      </c>
      <c r="BC16" s="9" t="s">
        <v>0</v>
      </c>
      <c r="BD16" s="9" t="s">
        <v>0</v>
      </c>
      <c r="BE16" s="9" t="s">
        <v>0</v>
      </c>
      <c r="BF16" s="9" t="s">
        <v>0</v>
      </c>
      <c r="BG16" s="9" t="s">
        <v>0</v>
      </c>
      <c r="BH16" s="9" t="s">
        <v>0</v>
      </c>
      <c r="BI16" s="9" t="s">
        <v>0</v>
      </c>
      <c r="BJ16" s="9" t="s">
        <v>0</v>
      </c>
      <c r="BK16" s="9" t="s">
        <v>0</v>
      </c>
      <c r="BL16" s="9" t="s">
        <v>0</v>
      </c>
      <c r="BM16" s="9" t="s">
        <v>0</v>
      </c>
      <c r="BN16" s="9" t="s">
        <v>0</v>
      </c>
      <c r="BO16" s="9" t="s">
        <v>0</v>
      </c>
      <c r="BP16" s="9" t="s">
        <v>0</v>
      </c>
      <c r="BQ16" s="9" t="s">
        <v>0</v>
      </c>
    </row>
    <row r="17" spans="1:69" x14ac:dyDescent="0.3">
      <c r="A17" s="5">
        <v>16</v>
      </c>
      <c r="B17" s="10">
        <v>41777</v>
      </c>
      <c r="C17" s="11">
        <v>0.79374999999999996</v>
      </c>
      <c r="D17" s="11">
        <v>0.79372685185185177</v>
      </c>
      <c r="E17" s="12">
        <v>61</v>
      </c>
      <c r="F17" s="12" t="s">
        <v>295</v>
      </c>
      <c r="G17" s="12" t="s">
        <v>227</v>
      </c>
      <c r="H17" s="12" t="s">
        <v>228</v>
      </c>
      <c r="I17" s="13">
        <v>2006</v>
      </c>
      <c r="J17" s="12" t="s">
        <v>296</v>
      </c>
      <c r="K17" s="12">
        <v>737</v>
      </c>
      <c r="L17" s="12">
        <v>700</v>
      </c>
      <c r="M17" s="12" t="s">
        <v>230</v>
      </c>
      <c r="N17" s="12" t="s">
        <v>297</v>
      </c>
      <c r="O17" s="12" t="s">
        <v>239</v>
      </c>
      <c r="P17" s="12">
        <v>2</v>
      </c>
      <c r="Q17" s="30" t="s">
        <v>233</v>
      </c>
      <c r="R17" s="31">
        <v>5.2</v>
      </c>
      <c r="S17" s="30">
        <v>25.78</v>
      </c>
      <c r="T17" s="30">
        <v>107.65</v>
      </c>
      <c r="U17" s="31">
        <v>12.6</v>
      </c>
      <c r="V17" s="31">
        <v>11.4</v>
      </c>
      <c r="W17" s="31">
        <v>0</v>
      </c>
      <c r="X17" s="31">
        <v>0</v>
      </c>
      <c r="Y17" s="30" t="s">
        <v>234</v>
      </c>
      <c r="Z17" s="30">
        <v>1.9</v>
      </c>
      <c r="AA17" s="30">
        <v>17</v>
      </c>
      <c r="AB17" s="32">
        <v>1.103</v>
      </c>
      <c r="AC17" s="32">
        <v>0.91</v>
      </c>
      <c r="AD17" s="32">
        <v>0.316</v>
      </c>
      <c r="AE17" s="32">
        <v>0.109</v>
      </c>
      <c r="AF17" s="19">
        <v>1026.2304329650085</v>
      </c>
      <c r="AG17" s="20">
        <v>4.5676349819200792E+16</v>
      </c>
      <c r="AH17" s="20">
        <v>4650192482101611</v>
      </c>
      <c r="AI17" s="20" t="s">
        <v>0</v>
      </c>
      <c r="AJ17" s="20" t="s">
        <v>0</v>
      </c>
      <c r="AK17" s="20" t="s">
        <v>0</v>
      </c>
      <c r="AL17" s="9" t="s">
        <v>0</v>
      </c>
      <c r="AM17" s="9" t="s">
        <v>0</v>
      </c>
      <c r="AN17" s="9" t="s">
        <v>0</v>
      </c>
      <c r="AO17" s="9" t="s">
        <v>0</v>
      </c>
      <c r="AP17" s="9" t="s">
        <v>0</v>
      </c>
      <c r="AQ17" s="9" t="s">
        <v>0</v>
      </c>
      <c r="AR17" s="9" t="s">
        <v>0</v>
      </c>
      <c r="AS17" s="9" t="s">
        <v>0</v>
      </c>
      <c r="AT17" s="9" t="s">
        <v>0</v>
      </c>
      <c r="AU17" s="9" t="s">
        <v>0</v>
      </c>
      <c r="AV17" s="9" t="s">
        <v>0</v>
      </c>
      <c r="AW17" s="9" t="s">
        <v>0</v>
      </c>
      <c r="AX17" s="9" t="s">
        <v>0</v>
      </c>
      <c r="AY17" s="9" t="s">
        <v>0</v>
      </c>
      <c r="AZ17" s="9" t="s">
        <v>0</v>
      </c>
      <c r="BA17" s="9" t="s">
        <v>0</v>
      </c>
      <c r="BB17" s="9" t="s">
        <v>0</v>
      </c>
      <c r="BC17" s="9" t="s">
        <v>0</v>
      </c>
      <c r="BD17" s="9" t="s">
        <v>0</v>
      </c>
      <c r="BE17" s="9" t="s">
        <v>0</v>
      </c>
      <c r="BF17" s="9" t="s">
        <v>0</v>
      </c>
      <c r="BG17" s="9" t="s">
        <v>0</v>
      </c>
      <c r="BH17" s="9" t="s">
        <v>0</v>
      </c>
      <c r="BI17" s="9" t="s">
        <v>0</v>
      </c>
      <c r="BJ17" s="9" t="s">
        <v>0</v>
      </c>
      <c r="BK17" s="9" t="s">
        <v>0</v>
      </c>
      <c r="BL17" s="9" t="s">
        <v>0</v>
      </c>
      <c r="BM17" s="9" t="s">
        <v>0</v>
      </c>
      <c r="BN17" s="9" t="s">
        <v>0</v>
      </c>
      <c r="BO17" s="9" t="s">
        <v>0</v>
      </c>
      <c r="BP17" s="9" t="s">
        <v>0</v>
      </c>
      <c r="BQ17" s="9" t="s">
        <v>0</v>
      </c>
    </row>
    <row r="18" spans="1:69" x14ac:dyDescent="0.3">
      <c r="A18" s="5">
        <v>17</v>
      </c>
      <c r="B18" s="10">
        <v>41777</v>
      </c>
      <c r="C18" s="11">
        <v>0.79557870370370365</v>
      </c>
      <c r="D18" s="11">
        <v>0.79594907407407411</v>
      </c>
      <c r="E18" s="12">
        <v>73</v>
      </c>
      <c r="F18" s="12" t="s">
        <v>298</v>
      </c>
      <c r="G18" s="12" t="s">
        <v>299</v>
      </c>
      <c r="H18" s="12" t="s">
        <v>265</v>
      </c>
      <c r="I18" s="13">
        <v>1997</v>
      </c>
      <c r="J18" s="12" t="s">
        <v>300</v>
      </c>
      <c r="K18" s="12" t="s">
        <v>282</v>
      </c>
      <c r="L18" s="12">
        <v>100</v>
      </c>
      <c r="M18" s="12" t="s">
        <v>230</v>
      </c>
      <c r="N18" s="12" t="s">
        <v>301</v>
      </c>
      <c r="O18" s="12" t="s">
        <v>302</v>
      </c>
      <c r="P18" s="12">
        <v>2</v>
      </c>
      <c r="Q18" s="14" t="s">
        <v>233</v>
      </c>
      <c r="R18" s="14">
        <v>6</v>
      </c>
      <c r="S18" s="14">
        <v>25.1</v>
      </c>
      <c r="T18" s="14">
        <v>104.53</v>
      </c>
      <c r="U18" s="16">
        <v>14.3</v>
      </c>
      <c r="V18" s="16">
        <v>12.6</v>
      </c>
      <c r="W18" s="16">
        <v>4.4000000000000004</v>
      </c>
      <c r="X18" s="16">
        <v>2.4</v>
      </c>
      <c r="Y18" s="14" t="s">
        <v>234</v>
      </c>
      <c r="Z18" s="14">
        <v>1.95</v>
      </c>
      <c r="AA18" s="14">
        <v>18</v>
      </c>
      <c r="AB18" s="14">
        <v>0.97199999999999998</v>
      </c>
      <c r="AC18" s="14">
        <v>0.79900000000000004</v>
      </c>
      <c r="AD18" s="14">
        <v>0.27600000000000002</v>
      </c>
      <c r="AE18" s="14">
        <v>9.8000000000000004E-2</v>
      </c>
      <c r="AF18" s="19">
        <v>249.61637609201205</v>
      </c>
      <c r="AG18" s="20">
        <v>5.7794538101362216E+16</v>
      </c>
      <c r="AH18" s="20">
        <v>3517535695800858.5</v>
      </c>
      <c r="AI18" s="20" t="s">
        <v>0</v>
      </c>
      <c r="AJ18" s="20" t="s">
        <v>0</v>
      </c>
      <c r="AK18" s="20" t="s">
        <v>0</v>
      </c>
      <c r="AL18" s="9" t="s">
        <v>0</v>
      </c>
      <c r="AM18" s="9" t="s">
        <v>0</v>
      </c>
      <c r="AN18" s="9" t="s">
        <v>0</v>
      </c>
      <c r="AO18" s="9" t="s">
        <v>0</v>
      </c>
      <c r="AP18" s="9" t="s">
        <v>0</v>
      </c>
      <c r="AQ18" s="9" t="s">
        <v>0</v>
      </c>
      <c r="AR18" s="9" t="s">
        <v>0</v>
      </c>
      <c r="AS18" s="9" t="s">
        <v>0</v>
      </c>
      <c r="AT18" s="9" t="s">
        <v>0</v>
      </c>
      <c r="AU18" s="9" t="s">
        <v>0</v>
      </c>
      <c r="AV18" s="9" t="s">
        <v>0</v>
      </c>
      <c r="AW18" s="9" t="s">
        <v>0</v>
      </c>
      <c r="AX18" s="9" t="s">
        <v>0</v>
      </c>
      <c r="AY18" s="9" t="s">
        <v>0</v>
      </c>
      <c r="AZ18" s="9" t="s">
        <v>0</v>
      </c>
      <c r="BA18" s="9" t="s">
        <v>0</v>
      </c>
      <c r="BB18" s="9" t="s">
        <v>0</v>
      </c>
      <c r="BC18" s="9" t="s">
        <v>0</v>
      </c>
      <c r="BD18" s="9" t="s">
        <v>0</v>
      </c>
      <c r="BE18" s="9" t="s">
        <v>0</v>
      </c>
      <c r="BF18" s="9" t="s">
        <v>0</v>
      </c>
      <c r="BG18" s="9" t="s">
        <v>0</v>
      </c>
      <c r="BH18" s="9" t="s">
        <v>0</v>
      </c>
      <c r="BI18" s="9" t="s">
        <v>0</v>
      </c>
      <c r="BJ18" s="9" t="s">
        <v>0</v>
      </c>
      <c r="BK18" s="9" t="s">
        <v>0</v>
      </c>
      <c r="BL18" s="9" t="s">
        <v>0</v>
      </c>
      <c r="BM18" s="9" t="s">
        <v>0</v>
      </c>
      <c r="BN18" s="9" t="s">
        <v>0</v>
      </c>
      <c r="BO18" s="9" t="s">
        <v>0</v>
      </c>
      <c r="BP18" s="9" t="s">
        <v>0</v>
      </c>
      <c r="BQ18" s="9" t="s">
        <v>0</v>
      </c>
    </row>
    <row r="19" spans="1:69" x14ac:dyDescent="0.3">
      <c r="A19" s="5">
        <v>18</v>
      </c>
      <c r="B19" s="10">
        <v>41777</v>
      </c>
      <c r="C19" s="11">
        <v>0.79631944444444436</v>
      </c>
      <c r="D19" s="11">
        <v>0.79685185185185192</v>
      </c>
      <c r="E19" s="12">
        <v>22</v>
      </c>
      <c r="F19" s="12" t="s">
        <v>303</v>
      </c>
      <c r="G19" s="12" t="s">
        <v>304</v>
      </c>
      <c r="H19" s="12" t="s">
        <v>228</v>
      </c>
      <c r="I19" s="13">
        <v>2003</v>
      </c>
      <c r="J19" s="12" t="s">
        <v>305</v>
      </c>
      <c r="K19" s="12">
        <v>737</v>
      </c>
      <c r="L19" s="12">
        <v>900</v>
      </c>
      <c r="M19" s="12" t="s">
        <v>230</v>
      </c>
      <c r="N19" s="12" t="s">
        <v>297</v>
      </c>
      <c r="O19" s="12" t="s">
        <v>239</v>
      </c>
      <c r="P19" s="12">
        <v>2</v>
      </c>
      <c r="Q19" s="30" t="s">
        <v>233</v>
      </c>
      <c r="R19" s="31">
        <v>5.2</v>
      </c>
      <c r="S19" s="30">
        <v>25.78</v>
      </c>
      <c r="T19" s="30">
        <v>107.65</v>
      </c>
      <c r="U19" s="31">
        <v>12.6</v>
      </c>
      <c r="V19" s="31">
        <v>11.4</v>
      </c>
      <c r="W19" s="31">
        <v>0</v>
      </c>
      <c r="X19" s="31">
        <v>0</v>
      </c>
      <c r="Y19" s="30" t="s">
        <v>234</v>
      </c>
      <c r="Z19" s="30">
        <v>1.9</v>
      </c>
      <c r="AA19" s="30">
        <v>17</v>
      </c>
      <c r="AB19" s="32">
        <v>1.103</v>
      </c>
      <c r="AC19" s="32">
        <v>0.91</v>
      </c>
      <c r="AD19" s="32">
        <v>0.316</v>
      </c>
      <c r="AE19" s="32">
        <v>0.109</v>
      </c>
      <c r="AF19" s="19">
        <v>289.90028833837323</v>
      </c>
      <c r="AG19" s="20">
        <v>5.2335072408149696E+16</v>
      </c>
      <c r="AH19" s="20">
        <v>7744232068386325</v>
      </c>
      <c r="AI19" s="20" t="s">
        <v>0</v>
      </c>
      <c r="AJ19" s="20" t="s">
        <v>0</v>
      </c>
      <c r="AK19" s="20" t="s">
        <v>0</v>
      </c>
      <c r="AL19" s="9" t="s">
        <v>0</v>
      </c>
      <c r="AM19" s="9" t="s">
        <v>0</v>
      </c>
      <c r="AN19" s="9" t="s">
        <v>0</v>
      </c>
      <c r="AO19" s="9" t="s">
        <v>0</v>
      </c>
      <c r="AP19" s="9" t="s">
        <v>0</v>
      </c>
      <c r="AQ19" s="9" t="s">
        <v>0</v>
      </c>
      <c r="AR19" s="9" t="s">
        <v>0</v>
      </c>
      <c r="AS19" s="9" t="s">
        <v>0</v>
      </c>
      <c r="AT19" s="9" t="s">
        <v>0</v>
      </c>
      <c r="AU19" s="9" t="s">
        <v>0</v>
      </c>
      <c r="AV19" s="9" t="s">
        <v>0</v>
      </c>
      <c r="AW19" s="9" t="s">
        <v>0</v>
      </c>
      <c r="AX19" s="9" t="s">
        <v>0</v>
      </c>
      <c r="AY19" s="9" t="s">
        <v>0</v>
      </c>
      <c r="AZ19" s="9" t="s">
        <v>0</v>
      </c>
      <c r="BA19" s="9" t="s">
        <v>0</v>
      </c>
      <c r="BB19" s="9" t="s">
        <v>0</v>
      </c>
      <c r="BC19" s="9" t="s">
        <v>0</v>
      </c>
      <c r="BD19" s="9" t="s">
        <v>0</v>
      </c>
      <c r="BE19" s="9" t="s">
        <v>0</v>
      </c>
      <c r="BF19" s="9" t="s">
        <v>0</v>
      </c>
      <c r="BG19" s="9" t="s">
        <v>0</v>
      </c>
      <c r="BH19" s="9" t="s">
        <v>0</v>
      </c>
      <c r="BI19" s="9" t="s">
        <v>0</v>
      </c>
      <c r="BJ19" s="9" t="s">
        <v>0</v>
      </c>
      <c r="BK19" s="9" t="s">
        <v>0</v>
      </c>
      <c r="BL19" s="9" t="s">
        <v>0</v>
      </c>
      <c r="BM19" s="9" t="s">
        <v>0</v>
      </c>
      <c r="BN19" s="9" t="s">
        <v>0</v>
      </c>
      <c r="BO19" s="9" t="s">
        <v>0</v>
      </c>
      <c r="BP19" s="9" t="s">
        <v>0</v>
      </c>
      <c r="BQ19" s="9" t="s">
        <v>0</v>
      </c>
    </row>
    <row r="20" spans="1:69" x14ac:dyDescent="0.3">
      <c r="A20" s="5">
        <v>19</v>
      </c>
      <c r="B20" s="10">
        <v>41777</v>
      </c>
      <c r="C20" s="11">
        <v>0.80056712962962973</v>
      </c>
      <c r="D20" s="11">
        <v>0.80114583333333333</v>
      </c>
      <c r="E20" s="12">
        <v>24</v>
      </c>
      <c r="F20" s="12" t="s">
        <v>306</v>
      </c>
      <c r="G20" s="12" t="s">
        <v>227</v>
      </c>
      <c r="H20" s="12" t="s">
        <v>228</v>
      </c>
      <c r="I20" s="13">
        <v>2002</v>
      </c>
      <c r="J20" s="12" t="s">
        <v>296</v>
      </c>
      <c r="K20" s="12">
        <v>737</v>
      </c>
      <c r="L20" s="12">
        <v>700</v>
      </c>
      <c r="M20" s="12" t="s">
        <v>230</v>
      </c>
      <c r="N20" s="12" t="s">
        <v>297</v>
      </c>
      <c r="O20" s="12" t="s">
        <v>239</v>
      </c>
      <c r="P20" s="12">
        <v>2</v>
      </c>
      <c r="Q20" s="30" t="s">
        <v>233</v>
      </c>
      <c r="R20" s="31">
        <v>5.2</v>
      </c>
      <c r="S20" s="30">
        <v>25.78</v>
      </c>
      <c r="T20" s="30">
        <v>107.65</v>
      </c>
      <c r="U20" s="31">
        <v>12.6</v>
      </c>
      <c r="V20" s="31">
        <v>11.4</v>
      </c>
      <c r="W20" s="31">
        <v>0</v>
      </c>
      <c r="X20" s="31">
        <v>0</v>
      </c>
      <c r="Y20" s="30" t="s">
        <v>234</v>
      </c>
      <c r="Z20" s="30">
        <v>1.9</v>
      </c>
      <c r="AA20" s="30">
        <v>17</v>
      </c>
      <c r="AB20" s="32">
        <v>1.103</v>
      </c>
      <c r="AC20" s="32">
        <v>0.91</v>
      </c>
      <c r="AD20" s="32">
        <v>0.316</v>
      </c>
      <c r="AE20" s="32">
        <v>0.109</v>
      </c>
      <c r="AF20" s="19">
        <v>416.84011652709671</v>
      </c>
      <c r="AG20" s="20">
        <v>6.1732179978694528E+16</v>
      </c>
      <c r="AH20" s="20">
        <v>6644709361725565</v>
      </c>
      <c r="AI20" s="20" t="s">
        <v>0</v>
      </c>
      <c r="AJ20" s="20">
        <v>4.6501363175265256E+16</v>
      </c>
      <c r="AK20" s="19">
        <v>263.37533612049469</v>
      </c>
      <c r="AL20" s="33">
        <v>2294750000000000</v>
      </c>
      <c r="AM20" s="33">
        <v>1496870000000000</v>
      </c>
      <c r="AN20" s="33">
        <v>3.17165E+16</v>
      </c>
      <c r="AO20" s="33">
        <v>9.21403E+16</v>
      </c>
      <c r="AP20" s="33">
        <v>1.21263E+17</v>
      </c>
      <c r="AQ20" s="33">
        <v>1.19069E+17</v>
      </c>
      <c r="AR20" s="33">
        <v>1.1164E+17</v>
      </c>
      <c r="AS20" s="33">
        <v>9.90563E+16</v>
      </c>
      <c r="AT20" s="33">
        <v>7.6168E+16</v>
      </c>
      <c r="AU20" s="33">
        <v>4.28847E+16</v>
      </c>
      <c r="AV20" s="33">
        <v>2.15966E+16</v>
      </c>
      <c r="AW20" s="33">
        <v>1.23337E+16</v>
      </c>
      <c r="AX20" s="33">
        <v>5733900000000000</v>
      </c>
      <c r="AY20" s="33">
        <v>1725550000000000</v>
      </c>
      <c r="AZ20" s="33">
        <v>310147000000000</v>
      </c>
      <c r="BA20" s="33">
        <v>930888000000000</v>
      </c>
      <c r="BB20" s="33">
        <v>1282290000000000</v>
      </c>
      <c r="BC20" s="33">
        <v>1230300000000000</v>
      </c>
      <c r="BD20" s="33">
        <v>1012850000000000</v>
      </c>
      <c r="BE20" s="33">
        <v>629486000000000</v>
      </c>
      <c r="BF20" s="33">
        <v>341610000000000</v>
      </c>
      <c r="BG20" s="33">
        <v>148703000000000</v>
      </c>
      <c r="BH20" s="33">
        <v>34366600000000</v>
      </c>
      <c r="BI20" s="33">
        <v>20991100000000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</row>
    <row r="21" spans="1:69" x14ac:dyDescent="0.3">
      <c r="A21" s="5">
        <v>20</v>
      </c>
      <c r="B21" s="10">
        <v>41777</v>
      </c>
      <c r="C21" s="11">
        <v>0.80223379629629621</v>
      </c>
      <c r="D21" s="11">
        <v>0.8027777777777777</v>
      </c>
      <c r="E21" s="12">
        <v>21</v>
      </c>
      <c r="F21" s="12" t="s">
        <v>307</v>
      </c>
      <c r="G21" s="12" t="s">
        <v>227</v>
      </c>
      <c r="H21" s="12" t="s">
        <v>228</v>
      </c>
      <c r="I21" s="13">
        <v>2004</v>
      </c>
      <c r="J21" s="12" t="s">
        <v>308</v>
      </c>
      <c r="K21" s="12">
        <v>737</v>
      </c>
      <c r="L21" s="12">
        <v>700</v>
      </c>
      <c r="M21" s="12" t="s">
        <v>230</v>
      </c>
      <c r="N21" s="12" t="s">
        <v>309</v>
      </c>
      <c r="O21" s="12" t="s">
        <v>239</v>
      </c>
      <c r="P21" s="12">
        <v>2</v>
      </c>
      <c r="Q21" s="30" t="s">
        <v>233</v>
      </c>
      <c r="R21" s="31">
        <v>5.3</v>
      </c>
      <c r="S21" s="30">
        <v>24.41</v>
      </c>
      <c r="T21" s="30">
        <v>100.97</v>
      </c>
      <c r="U21" s="31">
        <v>12</v>
      </c>
      <c r="V21" s="31">
        <v>10.5</v>
      </c>
      <c r="W21" s="31">
        <v>0</v>
      </c>
      <c r="X21" s="31">
        <v>0</v>
      </c>
      <c r="Y21" s="30" t="s">
        <v>234</v>
      </c>
      <c r="Z21" s="30">
        <v>1.9</v>
      </c>
      <c r="AA21" s="30">
        <v>17</v>
      </c>
      <c r="AB21" s="32">
        <v>1.0209999999999999</v>
      </c>
      <c r="AC21" s="32">
        <v>0.84399999999999997</v>
      </c>
      <c r="AD21" s="32">
        <v>0.29799999999999999</v>
      </c>
      <c r="AE21" s="32">
        <v>0.105</v>
      </c>
      <c r="AF21" s="19">
        <v>291.11417500980997</v>
      </c>
      <c r="AG21" s="20">
        <v>5.9248379756824056E+16</v>
      </c>
      <c r="AH21" s="20">
        <v>969784923388312.62</v>
      </c>
      <c r="AI21" s="20" t="s">
        <v>0</v>
      </c>
      <c r="AJ21" s="20">
        <v>5.2044176970821328E+16</v>
      </c>
      <c r="AK21" s="19">
        <v>316.44650029607971</v>
      </c>
      <c r="AL21" s="33">
        <v>2595540000000000</v>
      </c>
      <c r="AM21" s="33">
        <v>1966650000000000</v>
      </c>
      <c r="AN21" s="33">
        <v>3.2487E+16</v>
      </c>
      <c r="AO21" s="33">
        <v>9.25436E+16</v>
      </c>
      <c r="AP21" s="33">
        <v>1.23402E+17</v>
      </c>
      <c r="AQ21" s="33">
        <v>1.24921E+17</v>
      </c>
      <c r="AR21" s="33">
        <v>1.22891E+17</v>
      </c>
      <c r="AS21" s="33">
        <v>1.16956E+17</v>
      </c>
      <c r="AT21" s="33">
        <v>9.41952E+16</v>
      </c>
      <c r="AU21" s="33">
        <v>5.50056E+16</v>
      </c>
      <c r="AV21" s="33">
        <v>2.91973E+16</v>
      </c>
      <c r="AW21" s="33">
        <v>1.71316E+16</v>
      </c>
      <c r="AX21" s="33">
        <v>8671950000000000</v>
      </c>
      <c r="AY21" s="33">
        <v>3783080000000000</v>
      </c>
      <c r="AZ21" s="33">
        <v>1397040000000000</v>
      </c>
      <c r="BA21" s="33">
        <v>1566890000000000</v>
      </c>
      <c r="BB21" s="33">
        <v>1470270000000000</v>
      </c>
      <c r="BC21" s="33">
        <v>1255910000000000</v>
      </c>
      <c r="BD21" s="33">
        <v>968300000000000</v>
      </c>
      <c r="BE21" s="33">
        <v>608513000000000</v>
      </c>
      <c r="BF21" s="33">
        <v>343054000000000</v>
      </c>
      <c r="BG21" s="33">
        <v>171900000000000</v>
      </c>
      <c r="BH21" s="33">
        <v>63076100000000</v>
      </c>
      <c r="BI21" s="33">
        <v>18177400000000</v>
      </c>
      <c r="BJ21" s="33">
        <v>3684460000000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</row>
    <row r="22" spans="1:69" x14ac:dyDescent="0.3">
      <c r="A22" s="5">
        <v>21</v>
      </c>
      <c r="B22" s="10">
        <v>41777</v>
      </c>
      <c r="C22" s="11">
        <v>0.80292824074074076</v>
      </c>
      <c r="D22" s="11">
        <v>0.80343749999999992</v>
      </c>
      <c r="E22" s="12">
        <v>8</v>
      </c>
      <c r="F22" s="12" t="s">
        <v>310</v>
      </c>
      <c r="G22" s="12" t="s">
        <v>299</v>
      </c>
      <c r="H22" s="12" t="s">
        <v>265</v>
      </c>
      <c r="I22" s="13">
        <v>2002</v>
      </c>
      <c r="J22" s="12" t="s">
        <v>311</v>
      </c>
      <c r="K22" s="12" t="s">
        <v>267</v>
      </c>
      <c r="L22" s="12">
        <v>200</v>
      </c>
      <c r="M22" s="12" t="s">
        <v>230</v>
      </c>
      <c r="N22" s="12" t="s">
        <v>312</v>
      </c>
      <c r="O22" s="12" t="s">
        <v>284</v>
      </c>
      <c r="P22" s="12">
        <v>2</v>
      </c>
      <c r="Q22" s="30" t="s">
        <v>233</v>
      </c>
      <c r="R22" s="31">
        <v>5.6</v>
      </c>
      <c r="S22" s="30">
        <v>32.78</v>
      </c>
      <c r="T22" s="30">
        <v>142.35</v>
      </c>
      <c r="U22" s="31">
        <v>4.7</v>
      </c>
      <c r="V22" s="31">
        <v>5.0999999999999996</v>
      </c>
      <c r="W22" s="31">
        <v>0.2</v>
      </c>
      <c r="X22" s="31">
        <v>0.5</v>
      </c>
      <c r="Y22" s="30" t="s">
        <v>234</v>
      </c>
      <c r="Z22" s="30">
        <v>1.92</v>
      </c>
      <c r="AA22" s="31">
        <v>19</v>
      </c>
      <c r="AB22" s="32">
        <v>1.43</v>
      </c>
      <c r="AC22" s="32">
        <v>1.141</v>
      </c>
      <c r="AD22" s="32">
        <v>0.36599999999999999</v>
      </c>
      <c r="AE22" s="30">
        <v>0.115</v>
      </c>
      <c r="AF22" s="19">
        <v>854.38516565164161</v>
      </c>
      <c r="AG22" s="20">
        <v>7.0543541034936312E+16</v>
      </c>
      <c r="AH22" s="20">
        <v>786730596469008.37</v>
      </c>
      <c r="AI22" s="20" t="s">
        <v>0</v>
      </c>
      <c r="AJ22" s="20">
        <v>4.6410909439765176E+16</v>
      </c>
      <c r="AK22" s="19">
        <v>284.77619383672021</v>
      </c>
      <c r="AL22" s="33">
        <v>2092430000000000</v>
      </c>
      <c r="AM22" s="33">
        <v>2585110000000000</v>
      </c>
      <c r="AN22" s="33">
        <v>3.25026E+16</v>
      </c>
      <c r="AO22" s="33">
        <v>9.03053E+16</v>
      </c>
      <c r="AP22" s="33">
        <v>1.18446E+17</v>
      </c>
      <c r="AQ22" s="33">
        <v>1.16914E+17</v>
      </c>
      <c r="AR22" s="33">
        <v>1.10698E+17</v>
      </c>
      <c r="AS22" s="33">
        <v>9.98111E+16</v>
      </c>
      <c r="AT22" s="33">
        <v>7.75116E+16</v>
      </c>
      <c r="AU22" s="33">
        <v>4.38036E+16</v>
      </c>
      <c r="AV22" s="33">
        <v>2.21846E+16</v>
      </c>
      <c r="AW22" s="33">
        <v>1.26264E+16</v>
      </c>
      <c r="AX22" s="33">
        <v>5899200000000000</v>
      </c>
      <c r="AY22" s="33">
        <v>1998120000000000</v>
      </c>
      <c r="AZ22" s="33">
        <v>301275000000000</v>
      </c>
      <c r="BA22" s="33">
        <v>949450000000000</v>
      </c>
      <c r="BB22" s="33">
        <v>1249330000000000</v>
      </c>
      <c r="BC22" s="33">
        <v>1232140000000000</v>
      </c>
      <c r="BD22" s="33">
        <v>1048080000000000</v>
      </c>
      <c r="BE22" s="33">
        <v>691546000000000</v>
      </c>
      <c r="BF22" s="33">
        <v>405676000000000</v>
      </c>
      <c r="BG22" s="33">
        <v>188932000000000</v>
      </c>
      <c r="BH22" s="33">
        <v>51526900000000</v>
      </c>
      <c r="BI22" s="33">
        <v>30011700000000</v>
      </c>
      <c r="BJ22" s="33">
        <v>18357600000000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</row>
    <row r="23" spans="1:69" x14ac:dyDescent="0.3">
      <c r="A23" s="5">
        <v>22</v>
      </c>
      <c r="B23" s="10">
        <v>41777</v>
      </c>
      <c r="C23" s="11">
        <v>0.80364583333333339</v>
      </c>
      <c r="D23" s="11">
        <v>0.80414351851851851</v>
      </c>
      <c r="E23" s="12">
        <v>43</v>
      </c>
      <c r="F23" s="12" t="s">
        <v>313</v>
      </c>
      <c r="G23" s="12" t="s">
        <v>290</v>
      </c>
      <c r="H23" s="12" t="s">
        <v>228</v>
      </c>
      <c r="I23" s="13">
        <v>2009</v>
      </c>
      <c r="J23" s="12" t="s">
        <v>291</v>
      </c>
      <c r="K23" s="12">
        <v>737</v>
      </c>
      <c r="L23" s="12">
        <v>800</v>
      </c>
      <c r="M23" s="12" t="s">
        <v>230</v>
      </c>
      <c r="N23" s="12" t="s">
        <v>292</v>
      </c>
      <c r="O23" s="12" t="s">
        <v>239</v>
      </c>
      <c r="P23" s="12">
        <v>2</v>
      </c>
      <c r="Q23" s="30" t="s">
        <v>233</v>
      </c>
      <c r="R23" s="31">
        <v>5</v>
      </c>
      <c r="S23" s="30">
        <v>28.63</v>
      </c>
      <c r="T23" s="30">
        <v>121.44</v>
      </c>
      <c r="U23" s="31">
        <v>15.7</v>
      </c>
      <c r="V23" s="31">
        <v>12.1</v>
      </c>
      <c r="W23" s="31">
        <v>0</v>
      </c>
      <c r="X23" s="31">
        <v>0</v>
      </c>
      <c r="Y23" s="30" t="s">
        <v>234</v>
      </c>
      <c r="Z23" s="30">
        <v>1.9</v>
      </c>
      <c r="AA23" s="30">
        <v>17</v>
      </c>
      <c r="AB23" s="32">
        <v>1.284</v>
      </c>
      <c r="AC23" s="32">
        <v>1.0429999999999999</v>
      </c>
      <c r="AD23" s="32">
        <v>0.34899999999999998</v>
      </c>
      <c r="AE23" s="32">
        <v>0.11600000000000001</v>
      </c>
      <c r="AF23" s="19">
        <v>328.47124797319253</v>
      </c>
      <c r="AG23" s="20">
        <v>5.5731888641695928E+16</v>
      </c>
      <c r="AH23" s="20">
        <v>1524890423729900</v>
      </c>
      <c r="AI23" s="20" t="s">
        <v>0</v>
      </c>
      <c r="AJ23" s="20">
        <v>4.629557798442E+16</v>
      </c>
      <c r="AK23" s="19">
        <v>303.82476670997346</v>
      </c>
      <c r="AL23" s="33">
        <v>2304150000000000</v>
      </c>
      <c r="AM23" s="33">
        <v>1204540000000000</v>
      </c>
      <c r="AN23" s="33">
        <v>3.03938E+16</v>
      </c>
      <c r="AO23" s="33">
        <v>8.9813E+16</v>
      </c>
      <c r="AP23" s="33">
        <v>1.19136E+17</v>
      </c>
      <c r="AQ23" s="33">
        <v>1.18356E+17</v>
      </c>
      <c r="AR23" s="33">
        <v>1.11384E+17</v>
      </c>
      <c r="AS23" s="33">
        <v>9.8209E+16</v>
      </c>
      <c r="AT23" s="33">
        <v>7.5282E+16</v>
      </c>
      <c r="AU23" s="33">
        <v>4.26227E+16</v>
      </c>
      <c r="AV23" s="33">
        <v>2.18846E+16</v>
      </c>
      <c r="AW23" s="33">
        <v>1.30898E+16</v>
      </c>
      <c r="AX23" s="33">
        <v>6773150000000000</v>
      </c>
      <c r="AY23" s="33">
        <v>2882780000000000</v>
      </c>
      <c r="AZ23" s="33">
        <v>1137350000000000</v>
      </c>
      <c r="BA23" s="33">
        <v>1562960000000000</v>
      </c>
      <c r="BB23" s="33">
        <v>1676900000000000</v>
      </c>
      <c r="BC23" s="33">
        <v>1470070000000000</v>
      </c>
      <c r="BD23" s="33">
        <v>1158870000000000</v>
      </c>
      <c r="BE23" s="33">
        <v>745116000000000</v>
      </c>
      <c r="BF23" s="33">
        <v>426479000000000</v>
      </c>
      <c r="BG23" s="33">
        <v>201978000000000</v>
      </c>
      <c r="BH23" s="33">
        <v>66612500000000</v>
      </c>
      <c r="BI23" s="33">
        <v>14922500000000</v>
      </c>
      <c r="BJ23" s="33">
        <v>4895760000000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</row>
    <row r="24" spans="1:69" x14ac:dyDescent="0.3">
      <c r="A24" s="5">
        <v>23</v>
      </c>
      <c r="B24" s="10">
        <v>41777</v>
      </c>
      <c r="C24" s="11">
        <v>0.80546296296296305</v>
      </c>
      <c r="D24" s="11">
        <v>0.80556712962962962</v>
      </c>
      <c r="E24" s="12">
        <v>24</v>
      </c>
      <c r="F24" s="12" t="s">
        <v>314</v>
      </c>
      <c r="G24" s="12" t="s">
        <v>227</v>
      </c>
      <c r="H24" s="12" t="s">
        <v>228</v>
      </c>
      <c r="I24" s="13">
        <v>2003</v>
      </c>
      <c r="J24" s="12" t="s">
        <v>296</v>
      </c>
      <c r="K24" s="12">
        <v>737</v>
      </c>
      <c r="L24" s="12">
        <v>700</v>
      </c>
      <c r="M24" s="12" t="s">
        <v>230</v>
      </c>
      <c r="N24" s="12" t="s">
        <v>297</v>
      </c>
      <c r="O24" s="12" t="s">
        <v>239</v>
      </c>
      <c r="P24" s="12">
        <v>2</v>
      </c>
      <c r="Q24" s="30" t="s">
        <v>233</v>
      </c>
      <c r="R24" s="31">
        <v>5.2</v>
      </c>
      <c r="S24" s="30">
        <v>25.78</v>
      </c>
      <c r="T24" s="30">
        <v>107.65</v>
      </c>
      <c r="U24" s="31">
        <v>12.6</v>
      </c>
      <c r="V24" s="31">
        <v>11.4</v>
      </c>
      <c r="W24" s="31">
        <v>0</v>
      </c>
      <c r="X24" s="31">
        <v>0</v>
      </c>
      <c r="Y24" s="30" t="s">
        <v>234</v>
      </c>
      <c r="Z24" s="30">
        <v>1.9</v>
      </c>
      <c r="AA24" s="30">
        <v>17</v>
      </c>
      <c r="AB24" s="32">
        <v>1.103</v>
      </c>
      <c r="AC24" s="32">
        <v>0.91</v>
      </c>
      <c r="AD24" s="32">
        <v>0.316</v>
      </c>
      <c r="AE24" s="32">
        <v>0.109</v>
      </c>
      <c r="AF24" s="19">
        <v>641.61922605741927</v>
      </c>
      <c r="AG24" s="20">
        <v>5.0230876989566968E+16</v>
      </c>
      <c r="AH24" s="20">
        <v>5404924661742919</v>
      </c>
      <c r="AI24" s="20" t="s">
        <v>0</v>
      </c>
      <c r="AJ24" s="20">
        <v>4.0985767390285408E+16</v>
      </c>
      <c r="AK24" s="19">
        <v>302.53783867329372</v>
      </c>
      <c r="AL24" s="33">
        <v>2277350000000000</v>
      </c>
      <c r="AM24" s="33">
        <v>2248140000000000</v>
      </c>
      <c r="AN24" s="33">
        <v>1.97345E+16</v>
      </c>
      <c r="AO24" s="33">
        <v>5.40878E+16</v>
      </c>
      <c r="AP24" s="33">
        <v>7.23537E+16</v>
      </c>
      <c r="AQ24" s="33">
        <v>7.46558E+16</v>
      </c>
      <c r="AR24" s="33">
        <v>8.049E+16</v>
      </c>
      <c r="AS24" s="33">
        <v>8.98659E+16</v>
      </c>
      <c r="AT24" s="33">
        <v>8.46308E+16</v>
      </c>
      <c r="AU24" s="33">
        <v>6.49868E+16</v>
      </c>
      <c r="AV24" s="33">
        <v>4.69709E+16</v>
      </c>
      <c r="AW24" s="33">
        <v>2.97265E+16</v>
      </c>
      <c r="AX24" s="33">
        <v>1.69778E+16</v>
      </c>
      <c r="AY24" s="33">
        <v>8730570000000000</v>
      </c>
      <c r="AZ24" s="33">
        <v>3783540000000000</v>
      </c>
      <c r="BA24" s="33">
        <v>2132970000000000</v>
      </c>
      <c r="BB24" s="33">
        <v>1065410000000000</v>
      </c>
      <c r="BC24" s="33">
        <v>579984000000000</v>
      </c>
      <c r="BD24" s="33">
        <v>270862000000000</v>
      </c>
      <c r="BE24" s="33">
        <v>141922000000000</v>
      </c>
      <c r="BF24" s="33">
        <v>83872600000000</v>
      </c>
      <c r="BG24" s="33">
        <v>72446800000000</v>
      </c>
      <c r="BH24" s="33">
        <v>73692900000000</v>
      </c>
      <c r="BI24" s="33">
        <v>42556200000000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</row>
    <row r="25" spans="1:69" x14ac:dyDescent="0.3">
      <c r="A25" s="5">
        <v>24</v>
      </c>
      <c r="B25" s="10">
        <v>41777</v>
      </c>
      <c r="C25" s="11">
        <v>0.80700231481481488</v>
      </c>
      <c r="D25" s="11">
        <v>0.80740740740740735</v>
      </c>
      <c r="E25" s="12">
        <v>50</v>
      </c>
      <c r="F25" s="12" t="s">
        <v>315</v>
      </c>
      <c r="G25" s="12" t="s">
        <v>316</v>
      </c>
      <c r="H25" s="12" t="s">
        <v>259</v>
      </c>
      <c r="I25" s="13">
        <v>2006</v>
      </c>
      <c r="J25" s="12" t="s">
        <v>274</v>
      </c>
      <c r="K25" s="12" t="s">
        <v>275</v>
      </c>
      <c r="L25" s="12" t="s">
        <v>0</v>
      </c>
      <c r="M25" s="12" t="s">
        <v>276</v>
      </c>
      <c r="N25" s="12" t="s">
        <v>277</v>
      </c>
      <c r="O25" s="12" t="s">
        <v>278</v>
      </c>
      <c r="P25" s="12">
        <v>2</v>
      </c>
      <c r="Q25" s="27" t="s">
        <v>233</v>
      </c>
      <c r="R25" s="27">
        <v>5.13</v>
      </c>
      <c r="S25" s="28">
        <v>22.08</v>
      </c>
      <c r="T25" s="28">
        <v>56.35</v>
      </c>
      <c r="U25" s="28">
        <v>5.18</v>
      </c>
      <c r="V25" s="28">
        <v>1.1100000000000001</v>
      </c>
      <c r="W25" s="28">
        <v>0</v>
      </c>
      <c r="X25" s="28">
        <v>0</v>
      </c>
      <c r="Y25" s="27" t="s">
        <v>234</v>
      </c>
      <c r="Z25" s="27">
        <v>1.9370000000000001</v>
      </c>
      <c r="AA25" s="27">
        <v>18</v>
      </c>
      <c r="AB25" s="29">
        <v>0.60599999999999998</v>
      </c>
      <c r="AC25" s="29">
        <v>0.497</v>
      </c>
      <c r="AD25" s="29">
        <v>0.17100000000000001</v>
      </c>
      <c r="AE25" s="29">
        <v>6.3E-2</v>
      </c>
      <c r="AF25" s="19">
        <v>331.98137235318711</v>
      </c>
      <c r="AG25" s="20">
        <v>3.8189549727245904E+16</v>
      </c>
      <c r="AH25" s="20">
        <v>1803734507287709.5</v>
      </c>
      <c r="AI25" s="20">
        <v>1097388601049814.1</v>
      </c>
      <c r="AJ25" s="20">
        <v>4.3350285871267352E+16</v>
      </c>
      <c r="AK25" s="19">
        <v>257.98453946400696</v>
      </c>
      <c r="AL25" s="33">
        <v>4828340000000000</v>
      </c>
      <c r="AM25" s="33">
        <v>5206340000000000</v>
      </c>
      <c r="AN25" s="33">
        <v>3.67665E+16</v>
      </c>
      <c r="AO25" s="33">
        <v>9.89549E+16</v>
      </c>
      <c r="AP25" s="33">
        <v>1.26024E+17</v>
      </c>
      <c r="AQ25" s="33">
        <v>1.17968E+17</v>
      </c>
      <c r="AR25" s="33">
        <v>1.01603E+17</v>
      </c>
      <c r="AS25" s="33">
        <v>7.69435E+16</v>
      </c>
      <c r="AT25" s="33">
        <v>5.23853E+16</v>
      </c>
      <c r="AU25" s="33">
        <v>2.79306E+16</v>
      </c>
      <c r="AV25" s="33">
        <v>1.37018E+16</v>
      </c>
      <c r="AW25" s="33">
        <v>9685960000000000</v>
      </c>
      <c r="AX25" s="33">
        <v>6703890000000000</v>
      </c>
      <c r="AY25" s="33">
        <v>4758970000000000</v>
      </c>
      <c r="AZ25" s="33">
        <v>3474000000000000</v>
      </c>
      <c r="BA25" s="33">
        <v>2829110000000000</v>
      </c>
      <c r="BB25" s="33">
        <v>2127860000000000</v>
      </c>
      <c r="BC25" s="33">
        <v>1370630000000000</v>
      </c>
      <c r="BD25" s="33">
        <v>815866000000000</v>
      </c>
      <c r="BE25" s="33">
        <v>462086000000000</v>
      </c>
      <c r="BF25" s="33">
        <v>227101000000000</v>
      </c>
      <c r="BG25" s="33">
        <v>109718000000000</v>
      </c>
      <c r="BH25" s="33">
        <v>38540600000000</v>
      </c>
      <c r="BI25" s="33">
        <v>7788880000000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</row>
    <row r="26" spans="1:69" x14ac:dyDescent="0.3">
      <c r="A26" s="5">
        <v>25</v>
      </c>
      <c r="B26" s="10">
        <v>41777</v>
      </c>
      <c r="C26" s="11">
        <v>0.80975694444444435</v>
      </c>
      <c r="D26" s="11">
        <v>0.81004629629629632</v>
      </c>
      <c r="E26" s="12">
        <v>40</v>
      </c>
      <c r="F26" s="12" t="s">
        <v>317</v>
      </c>
      <c r="G26" s="12" t="s">
        <v>318</v>
      </c>
      <c r="H26" s="12" t="s">
        <v>265</v>
      </c>
      <c r="I26" s="13">
        <v>2012</v>
      </c>
      <c r="J26" s="12" t="s">
        <v>319</v>
      </c>
      <c r="K26" s="12" t="s">
        <v>287</v>
      </c>
      <c r="L26" s="12">
        <v>200</v>
      </c>
      <c r="M26" s="12" t="s">
        <v>268</v>
      </c>
      <c r="N26" s="12" t="s">
        <v>320</v>
      </c>
      <c r="O26" s="12" t="s">
        <v>321</v>
      </c>
      <c r="P26" s="12">
        <v>2</v>
      </c>
      <c r="Q26" s="34" t="s">
        <v>271</v>
      </c>
      <c r="R26" s="34">
        <v>4.82</v>
      </c>
      <c r="S26" s="34">
        <v>27.2</v>
      </c>
      <c r="T26" s="34">
        <v>111.2</v>
      </c>
      <c r="U26" s="25">
        <v>5.2</v>
      </c>
      <c r="V26" s="25">
        <v>7.2</v>
      </c>
      <c r="W26" s="25">
        <v>4.2</v>
      </c>
      <c r="X26" s="25">
        <v>2.6</v>
      </c>
      <c r="Y26" s="34" t="s">
        <v>234</v>
      </c>
      <c r="Z26" s="34" t="s">
        <v>0</v>
      </c>
      <c r="AA26" s="34" t="s">
        <v>0</v>
      </c>
      <c r="AB26" s="34">
        <v>1.0529999999999999</v>
      </c>
      <c r="AC26" s="34">
        <v>0.88</v>
      </c>
      <c r="AD26" s="34">
        <v>0.31900000000000001</v>
      </c>
      <c r="AE26" s="34">
        <v>0.128</v>
      </c>
      <c r="AF26" s="19">
        <v>289.39798103326245</v>
      </c>
      <c r="AG26" s="20">
        <v>2.6176368497293876E+16</v>
      </c>
      <c r="AH26" s="20">
        <v>3243867059983975</v>
      </c>
      <c r="AI26" s="20">
        <v>1366800047830719.2</v>
      </c>
      <c r="AJ26" s="20">
        <v>3.75163343420884E+16</v>
      </c>
      <c r="AK26" s="19">
        <v>382.89255486108851</v>
      </c>
      <c r="AL26" s="33">
        <v>1812080000000000</v>
      </c>
      <c r="AM26" s="33">
        <v>848488000000000</v>
      </c>
      <c r="AN26" s="33">
        <v>1.81094E+16</v>
      </c>
      <c r="AO26" s="33">
        <v>5.21838E+16</v>
      </c>
      <c r="AP26" s="33">
        <v>7.16879E+16</v>
      </c>
      <c r="AQ26" s="33">
        <v>7.66746E+16</v>
      </c>
      <c r="AR26" s="33">
        <v>7.87841E+16</v>
      </c>
      <c r="AS26" s="33">
        <v>7.78438E+16</v>
      </c>
      <c r="AT26" s="33">
        <v>6.79274E+16</v>
      </c>
      <c r="AU26" s="33">
        <v>4.90202E+16</v>
      </c>
      <c r="AV26" s="33">
        <v>3.46926E+16</v>
      </c>
      <c r="AW26" s="33">
        <v>2.50982E+16</v>
      </c>
      <c r="AX26" s="33">
        <v>1.71301E+16</v>
      </c>
      <c r="AY26" s="33">
        <v>1.07753E+16</v>
      </c>
      <c r="AZ26" s="33">
        <v>6591230000000000</v>
      </c>
      <c r="BA26" s="33">
        <v>4615640000000000</v>
      </c>
      <c r="BB26" s="33">
        <v>3060550000000000</v>
      </c>
      <c r="BC26" s="33">
        <v>1919200000000000</v>
      </c>
      <c r="BD26" s="33">
        <v>1083730000000000</v>
      </c>
      <c r="BE26" s="33">
        <v>564018000000000</v>
      </c>
      <c r="BF26" s="33">
        <v>230227000000000</v>
      </c>
      <c r="BG26" s="33">
        <v>81163400000000</v>
      </c>
      <c r="BH26" s="33">
        <v>47693900000000</v>
      </c>
      <c r="BI26" s="33">
        <v>23878200000000</v>
      </c>
      <c r="BJ26" s="33">
        <v>9801340000000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</row>
    <row r="27" spans="1:69" x14ac:dyDescent="0.3">
      <c r="A27" s="5">
        <v>26</v>
      </c>
      <c r="B27" s="10">
        <v>41777</v>
      </c>
      <c r="C27" s="11">
        <v>0.81059027777777781</v>
      </c>
      <c r="D27" s="11">
        <v>0.81063657407407408</v>
      </c>
      <c r="E27" s="12">
        <v>76</v>
      </c>
      <c r="F27" s="12" t="s">
        <v>322</v>
      </c>
      <c r="G27" s="12" t="s">
        <v>323</v>
      </c>
      <c r="H27" s="12" t="s">
        <v>265</v>
      </c>
      <c r="I27" s="13">
        <v>2005</v>
      </c>
      <c r="J27" s="12" t="s">
        <v>324</v>
      </c>
      <c r="K27" s="12" t="s">
        <v>287</v>
      </c>
      <c r="L27" s="12">
        <v>200</v>
      </c>
      <c r="M27" s="12" t="s">
        <v>268</v>
      </c>
      <c r="N27" s="12" t="s">
        <v>325</v>
      </c>
      <c r="O27" s="12" t="s">
        <v>321</v>
      </c>
      <c r="P27" s="12">
        <v>2</v>
      </c>
      <c r="Q27" s="34" t="s">
        <v>271</v>
      </c>
      <c r="R27" s="34">
        <v>4.82</v>
      </c>
      <c r="S27" s="34">
        <v>27.2</v>
      </c>
      <c r="T27" s="34">
        <v>111.2</v>
      </c>
      <c r="U27" s="25">
        <v>5.2</v>
      </c>
      <c r="V27" s="25">
        <v>7.2</v>
      </c>
      <c r="W27" s="25">
        <v>4.2</v>
      </c>
      <c r="X27" s="25">
        <v>2.6</v>
      </c>
      <c r="Y27" s="34" t="s">
        <v>234</v>
      </c>
      <c r="Z27" s="34" t="s">
        <v>0</v>
      </c>
      <c r="AA27" s="34" t="s">
        <v>0</v>
      </c>
      <c r="AB27" s="34">
        <v>1.0529999999999999</v>
      </c>
      <c r="AC27" s="35">
        <v>0.88</v>
      </c>
      <c r="AD27" s="34">
        <v>0.31900000000000001</v>
      </c>
      <c r="AE27" s="34">
        <v>0.128</v>
      </c>
      <c r="AF27" s="19">
        <v>282.22788744344291</v>
      </c>
      <c r="AG27" s="20">
        <v>3.5591906153012292E+16</v>
      </c>
      <c r="AH27" s="20">
        <v>4410548069981388.5</v>
      </c>
      <c r="AI27" s="20">
        <v>794186543988540.75</v>
      </c>
      <c r="AJ27" s="20">
        <v>3.6254889695169784E+16</v>
      </c>
      <c r="AK27" s="19">
        <v>416.17231033992186</v>
      </c>
      <c r="AL27" s="33">
        <v>2050820000000000</v>
      </c>
      <c r="AM27" s="33">
        <v>1791250000000000</v>
      </c>
      <c r="AN27" s="33">
        <v>2.33261E+16</v>
      </c>
      <c r="AO27" s="33">
        <v>6.67106E+16</v>
      </c>
      <c r="AP27" s="33">
        <v>9.04877E+16</v>
      </c>
      <c r="AQ27" s="33">
        <v>9.46825E+16</v>
      </c>
      <c r="AR27" s="33">
        <v>8.90108E+16</v>
      </c>
      <c r="AS27" s="33">
        <v>7.35066E+16</v>
      </c>
      <c r="AT27" s="33">
        <v>5.39342E+16</v>
      </c>
      <c r="AU27" s="33">
        <v>3.0153E+16</v>
      </c>
      <c r="AV27" s="33">
        <v>1.57111E+16</v>
      </c>
      <c r="AW27" s="33">
        <v>1.06197E+16</v>
      </c>
      <c r="AX27" s="33">
        <v>6914080000000000</v>
      </c>
      <c r="AY27" s="33">
        <v>4583240000000000</v>
      </c>
      <c r="AZ27" s="33">
        <v>3448420000000000</v>
      </c>
      <c r="BA27" s="33">
        <v>3509840000000000</v>
      </c>
      <c r="BB27" s="33">
        <v>3272360000000000</v>
      </c>
      <c r="BC27" s="33">
        <v>2733140000000000</v>
      </c>
      <c r="BD27" s="33">
        <v>2079550000000000</v>
      </c>
      <c r="BE27" s="33">
        <v>1311810000000000</v>
      </c>
      <c r="BF27" s="33">
        <v>739112000000000</v>
      </c>
      <c r="BG27" s="33">
        <v>361334000000000</v>
      </c>
      <c r="BH27" s="33">
        <v>130373000000000</v>
      </c>
      <c r="BI27" s="33">
        <v>45556900000000</v>
      </c>
      <c r="BJ27" s="33">
        <v>0</v>
      </c>
      <c r="BK27" s="33">
        <v>0</v>
      </c>
      <c r="BL27" s="33">
        <v>0</v>
      </c>
      <c r="BM27" s="33">
        <v>0</v>
      </c>
      <c r="BN27" s="33">
        <v>0</v>
      </c>
      <c r="BO27" s="33">
        <v>0</v>
      </c>
      <c r="BP27" s="33">
        <v>0</v>
      </c>
      <c r="BQ27" s="33">
        <v>0</v>
      </c>
    </row>
    <row r="28" spans="1:69" x14ac:dyDescent="0.3">
      <c r="A28" s="5">
        <v>27</v>
      </c>
      <c r="B28" s="10">
        <v>41777</v>
      </c>
      <c r="C28" s="11">
        <v>0.81331018518518516</v>
      </c>
      <c r="D28" s="11">
        <v>0.81396990740740749</v>
      </c>
      <c r="E28" s="12">
        <v>52</v>
      </c>
      <c r="F28" s="12" t="s">
        <v>326</v>
      </c>
      <c r="G28" s="12" t="s">
        <v>264</v>
      </c>
      <c r="H28" s="12" t="s">
        <v>265</v>
      </c>
      <c r="I28" s="13">
        <v>2013</v>
      </c>
      <c r="J28" s="12" t="s">
        <v>311</v>
      </c>
      <c r="K28" s="12" t="s">
        <v>267</v>
      </c>
      <c r="L28" s="12">
        <v>200</v>
      </c>
      <c r="M28" s="12" t="s">
        <v>230</v>
      </c>
      <c r="N28" s="12" t="s">
        <v>312</v>
      </c>
      <c r="O28" s="12" t="s">
        <v>284</v>
      </c>
      <c r="P28" s="12">
        <v>2</v>
      </c>
      <c r="Q28" s="30" t="s">
        <v>233</v>
      </c>
      <c r="R28" s="31">
        <v>5.6</v>
      </c>
      <c r="S28" s="30">
        <v>32.78</v>
      </c>
      <c r="T28" s="30">
        <v>142.35</v>
      </c>
      <c r="U28" s="31">
        <v>4.7</v>
      </c>
      <c r="V28" s="31">
        <v>5.0999999999999996</v>
      </c>
      <c r="W28" s="31">
        <v>0.2</v>
      </c>
      <c r="X28" s="31">
        <v>0.5</v>
      </c>
      <c r="Y28" s="30" t="s">
        <v>234</v>
      </c>
      <c r="Z28" s="30">
        <v>1.92</v>
      </c>
      <c r="AA28" s="31">
        <v>19</v>
      </c>
      <c r="AB28" s="32">
        <v>1.43</v>
      </c>
      <c r="AC28" s="32">
        <v>1.141</v>
      </c>
      <c r="AD28" s="32">
        <v>0.36599999999999999</v>
      </c>
      <c r="AE28" s="30">
        <v>0.115</v>
      </c>
      <c r="AF28" s="19">
        <v>225.89107581004745</v>
      </c>
      <c r="AG28" s="20">
        <v>5.320120067181924E+16</v>
      </c>
      <c r="AH28" s="20">
        <v>876593866862366</v>
      </c>
      <c r="AI28" s="20">
        <v>447980311143727.56</v>
      </c>
      <c r="AJ28" s="20">
        <v>4.4407710877948256E+16</v>
      </c>
      <c r="AK28" s="19">
        <v>282.65120121190665</v>
      </c>
      <c r="AL28" s="33">
        <v>670304000000000</v>
      </c>
      <c r="AM28" s="33">
        <v>0</v>
      </c>
      <c r="AN28" s="33">
        <v>2.38459E+16</v>
      </c>
      <c r="AO28" s="33">
        <v>7.35602E+16</v>
      </c>
      <c r="AP28" s="33">
        <v>1.0103E+17</v>
      </c>
      <c r="AQ28" s="33">
        <v>1.06248E+17</v>
      </c>
      <c r="AR28" s="33">
        <v>1.06555E+17</v>
      </c>
      <c r="AS28" s="33">
        <v>1.02015E+17</v>
      </c>
      <c r="AT28" s="33">
        <v>8.43014E+16</v>
      </c>
      <c r="AU28" s="33">
        <v>5.25908E+16</v>
      </c>
      <c r="AV28" s="33">
        <v>3.03629E+16</v>
      </c>
      <c r="AW28" s="33">
        <v>1.76195E+16</v>
      </c>
      <c r="AX28" s="33">
        <v>7918390000000000</v>
      </c>
      <c r="AY28" s="33">
        <v>1256420000000000</v>
      </c>
      <c r="AZ28" s="33" t="s">
        <v>0</v>
      </c>
      <c r="BA28" s="33" t="s">
        <v>0</v>
      </c>
      <c r="BB28" s="33">
        <v>462269000000000</v>
      </c>
      <c r="BC28" s="33">
        <v>716783000000000</v>
      </c>
      <c r="BD28" s="33">
        <v>760179000000000</v>
      </c>
      <c r="BE28" s="33">
        <v>578854000000000</v>
      </c>
      <c r="BF28" s="33">
        <v>409067000000000</v>
      </c>
      <c r="BG28" s="33">
        <v>242718000000000</v>
      </c>
      <c r="BH28" s="33">
        <v>138161000000000</v>
      </c>
      <c r="BI28" s="33">
        <v>51332600000000</v>
      </c>
      <c r="BJ28" s="33">
        <v>0</v>
      </c>
      <c r="BK28" s="33">
        <v>0</v>
      </c>
      <c r="BL28" s="33">
        <v>0</v>
      </c>
      <c r="BM28" s="33">
        <v>0</v>
      </c>
      <c r="BN28" s="33">
        <v>0</v>
      </c>
      <c r="BO28" s="33">
        <v>0</v>
      </c>
      <c r="BP28" s="33">
        <v>0</v>
      </c>
      <c r="BQ28" s="33">
        <v>0</v>
      </c>
    </row>
    <row r="29" spans="1:69" x14ac:dyDescent="0.3">
      <c r="A29" s="5">
        <v>28</v>
      </c>
      <c r="B29" s="10">
        <v>41777</v>
      </c>
      <c r="C29" s="11">
        <v>0.81471064814814809</v>
      </c>
      <c r="D29" s="11">
        <v>0.81521990740740735</v>
      </c>
      <c r="E29" s="12">
        <v>47</v>
      </c>
      <c r="F29" s="12" t="s">
        <v>327</v>
      </c>
      <c r="G29" s="12" t="s">
        <v>227</v>
      </c>
      <c r="H29" s="12" t="s">
        <v>228</v>
      </c>
      <c r="I29" s="13">
        <v>2006</v>
      </c>
      <c r="J29" s="12" t="s">
        <v>296</v>
      </c>
      <c r="K29" s="12">
        <v>737</v>
      </c>
      <c r="L29" s="12">
        <v>700</v>
      </c>
      <c r="M29" s="12" t="s">
        <v>230</v>
      </c>
      <c r="N29" s="12" t="s">
        <v>297</v>
      </c>
      <c r="O29" s="12" t="s">
        <v>239</v>
      </c>
      <c r="P29" s="12">
        <v>2</v>
      </c>
      <c r="Q29" s="30" t="s">
        <v>233</v>
      </c>
      <c r="R29" s="31">
        <v>5.2</v>
      </c>
      <c r="S29" s="30">
        <v>25.78</v>
      </c>
      <c r="T29" s="30">
        <v>107.65</v>
      </c>
      <c r="U29" s="31">
        <v>12.6</v>
      </c>
      <c r="V29" s="31">
        <v>11.4</v>
      </c>
      <c r="W29" s="31">
        <v>0</v>
      </c>
      <c r="X29" s="31">
        <v>0</v>
      </c>
      <c r="Y29" s="30" t="s">
        <v>234</v>
      </c>
      <c r="Z29" s="30">
        <v>1.9</v>
      </c>
      <c r="AA29" s="30">
        <v>17</v>
      </c>
      <c r="AB29" s="32">
        <v>1.103</v>
      </c>
      <c r="AC29" s="32">
        <v>0.91</v>
      </c>
      <c r="AD29" s="32">
        <v>0.316</v>
      </c>
      <c r="AE29" s="32">
        <v>0.109</v>
      </c>
      <c r="AF29" s="19">
        <v>299.04197836387607</v>
      </c>
      <c r="AG29" s="20">
        <v>5.2041219285696688E+16</v>
      </c>
      <c r="AH29" s="20">
        <v>3132440433162076</v>
      </c>
      <c r="AI29" s="20">
        <v>540301719161808.81</v>
      </c>
      <c r="AJ29" s="20">
        <v>4.0477667460425344E+16</v>
      </c>
      <c r="AK29" s="19">
        <v>240.3789791863384</v>
      </c>
      <c r="AL29" s="33">
        <v>2222880000000000</v>
      </c>
      <c r="AM29" s="33">
        <v>1393620000000000</v>
      </c>
      <c r="AN29" s="33">
        <v>2.62785E+16</v>
      </c>
      <c r="AO29" s="33">
        <v>7.66579E+16</v>
      </c>
      <c r="AP29" s="33">
        <v>1.02756E+17</v>
      </c>
      <c r="AQ29" s="33">
        <v>1.04575E+17</v>
      </c>
      <c r="AR29" s="33">
        <v>9.97692E+16</v>
      </c>
      <c r="AS29" s="33">
        <v>8.83468E+16</v>
      </c>
      <c r="AT29" s="33">
        <v>6.73789E+16</v>
      </c>
      <c r="AU29" s="33">
        <v>3.68775E+16</v>
      </c>
      <c r="AV29" s="33">
        <v>1.79124E+16</v>
      </c>
      <c r="AW29" s="33">
        <v>1.04382E+16</v>
      </c>
      <c r="AX29" s="33">
        <v>5219330000000000</v>
      </c>
      <c r="AY29" s="33">
        <v>2258890000000000</v>
      </c>
      <c r="AZ29" s="33">
        <v>943157000000000</v>
      </c>
      <c r="BA29" s="33">
        <v>1257720000000000</v>
      </c>
      <c r="BB29" s="33">
        <v>1311460000000000</v>
      </c>
      <c r="BC29" s="33">
        <v>1108200000000000</v>
      </c>
      <c r="BD29" s="33">
        <v>850783000000000</v>
      </c>
      <c r="BE29" s="33">
        <v>541813000000000</v>
      </c>
      <c r="BF29" s="33">
        <v>307104000000000</v>
      </c>
      <c r="BG29" s="33">
        <v>143242000000000</v>
      </c>
      <c r="BH29" s="33">
        <v>38448000000000</v>
      </c>
      <c r="BI29" s="33">
        <v>2789230000000</v>
      </c>
      <c r="BJ29" s="33">
        <v>7699220000000</v>
      </c>
      <c r="BK29" s="33">
        <v>0</v>
      </c>
      <c r="BL29" s="33">
        <v>0</v>
      </c>
      <c r="BM29" s="33">
        <v>0</v>
      </c>
      <c r="BN29" s="33">
        <v>0</v>
      </c>
      <c r="BO29" s="33">
        <v>0</v>
      </c>
      <c r="BP29" s="33">
        <v>0</v>
      </c>
      <c r="BQ29" s="33">
        <v>0</v>
      </c>
    </row>
    <row r="30" spans="1:69" x14ac:dyDescent="0.3">
      <c r="A30" s="5">
        <v>29</v>
      </c>
      <c r="B30" s="10">
        <v>41777</v>
      </c>
      <c r="C30" s="11">
        <v>0.8153935185185186</v>
      </c>
      <c r="D30" s="11">
        <v>0.81646990740740744</v>
      </c>
      <c r="E30" s="12">
        <v>35</v>
      </c>
      <c r="F30" s="12" t="s">
        <v>328</v>
      </c>
      <c r="G30" s="12" t="s">
        <v>329</v>
      </c>
      <c r="H30" s="12" t="s">
        <v>265</v>
      </c>
      <c r="I30" s="13">
        <v>1990</v>
      </c>
      <c r="J30" s="12" t="s">
        <v>330</v>
      </c>
      <c r="K30" s="12" t="s">
        <v>287</v>
      </c>
      <c r="L30" s="12">
        <v>200</v>
      </c>
      <c r="M30" s="12" t="s">
        <v>230</v>
      </c>
      <c r="N30" s="12" t="s">
        <v>331</v>
      </c>
      <c r="O30" s="12" t="s">
        <v>302</v>
      </c>
      <c r="P30" s="12">
        <v>2</v>
      </c>
      <c r="Q30" s="14" t="s">
        <v>233</v>
      </c>
      <c r="R30" s="17">
        <v>6</v>
      </c>
      <c r="S30" s="14">
        <v>26.6</v>
      </c>
      <c r="T30" s="14">
        <v>111.2</v>
      </c>
      <c r="U30" s="16">
        <v>15.8</v>
      </c>
      <c r="V30" s="15">
        <v>14</v>
      </c>
      <c r="W30" s="16">
        <v>4.4000000000000004</v>
      </c>
      <c r="X30" s="16">
        <v>2.2999999999999998</v>
      </c>
      <c r="Y30" s="14" t="s">
        <v>234</v>
      </c>
      <c r="Z30" s="14">
        <v>1.95</v>
      </c>
      <c r="AA30" s="17">
        <v>18</v>
      </c>
      <c r="AB30" s="14">
        <v>1.0509999999999999</v>
      </c>
      <c r="AC30" s="14">
        <v>0.86199999999999999</v>
      </c>
      <c r="AD30" s="14">
        <v>0.29099999999999998</v>
      </c>
      <c r="AE30" s="14">
        <v>0.1011</v>
      </c>
      <c r="AF30" s="19">
        <v>343.58615586777137</v>
      </c>
      <c r="AG30" s="20">
        <v>5.2322542631106936E+16</v>
      </c>
      <c r="AH30" s="20">
        <v>2828777643996794</v>
      </c>
      <c r="AI30" s="20">
        <v>539735697916207.25</v>
      </c>
      <c r="AJ30" s="20">
        <v>4.3312012101750496E+16</v>
      </c>
      <c r="AK30" s="19">
        <v>254.11652114594051</v>
      </c>
      <c r="AL30" s="33">
        <v>2557660000000000</v>
      </c>
      <c r="AM30" s="33">
        <v>3154640000000000</v>
      </c>
      <c r="AN30" s="33">
        <v>3.30676E+16</v>
      </c>
      <c r="AO30" s="33">
        <v>8.95495E+16</v>
      </c>
      <c r="AP30" s="33">
        <v>1.14785E+17</v>
      </c>
      <c r="AQ30" s="33">
        <v>1.08732E+17</v>
      </c>
      <c r="AR30" s="33">
        <v>9.98868E+16</v>
      </c>
      <c r="AS30" s="33">
        <v>8.85284E+16</v>
      </c>
      <c r="AT30" s="33">
        <v>6.78998E+16</v>
      </c>
      <c r="AU30" s="33">
        <v>3.78242E+16</v>
      </c>
      <c r="AV30" s="33">
        <v>1.92882E+16</v>
      </c>
      <c r="AW30" s="33">
        <v>1.17761E+16</v>
      </c>
      <c r="AX30" s="33">
        <v>6297200000000000</v>
      </c>
      <c r="AY30" s="33">
        <v>2876210000000000</v>
      </c>
      <c r="AZ30" s="33">
        <v>1317090000000000</v>
      </c>
      <c r="BA30" s="33">
        <v>1611500000000000</v>
      </c>
      <c r="BB30" s="33">
        <v>1601840000000000</v>
      </c>
      <c r="BC30" s="33">
        <v>1257400000000000</v>
      </c>
      <c r="BD30" s="33">
        <v>900696000000000</v>
      </c>
      <c r="BE30" s="33">
        <v>534836000000000</v>
      </c>
      <c r="BF30" s="33">
        <v>273595000000000</v>
      </c>
      <c r="BG30" s="33">
        <v>118709000000000</v>
      </c>
      <c r="BH30" s="33">
        <v>31809500000000</v>
      </c>
      <c r="BI30" s="33">
        <v>17651400000000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33">
        <v>0</v>
      </c>
      <c r="BQ30" s="33">
        <v>0</v>
      </c>
    </row>
    <row r="31" spans="1:69" x14ac:dyDescent="0.3">
      <c r="A31" s="5">
        <v>30</v>
      </c>
      <c r="B31" s="10">
        <v>41777</v>
      </c>
      <c r="C31" s="11">
        <v>0.8168981481481481</v>
      </c>
      <c r="D31" s="11">
        <v>0.81731481481481483</v>
      </c>
      <c r="E31" s="12">
        <v>61</v>
      </c>
      <c r="F31" s="12" t="s">
        <v>332</v>
      </c>
      <c r="G31" s="12" t="s">
        <v>227</v>
      </c>
      <c r="H31" s="12" t="s">
        <v>228</v>
      </c>
      <c r="I31" s="13">
        <v>1999</v>
      </c>
      <c r="J31" s="12" t="s">
        <v>296</v>
      </c>
      <c r="K31" s="12">
        <v>737</v>
      </c>
      <c r="L31" s="12">
        <v>700</v>
      </c>
      <c r="M31" s="12" t="s">
        <v>230</v>
      </c>
      <c r="N31" s="12" t="s">
        <v>297</v>
      </c>
      <c r="O31" s="12" t="s">
        <v>239</v>
      </c>
      <c r="P31" s="12">
        <v>2</v>
      </c>
      <c r="Q31" s="30" t="s">
        <v>233</v>
      </c>
      <c r="R31" s="31">
        <v>5.2</v>
      </c>
      <c r="S31" s="30">
        <v>25.78</v>
      </c>
      <c r="T31" s="30">
        <v>107.65</v>
      </c>
      <c r="U31" s="31">
        <v>12.6</v>
      </c>
      <c r="V31" s="31">
        <v>11.4</v>
      </c>
      <c r="W31" s="31">
        <v>0</v>
      </c>
      <c r="X31" s="31">
        <v>0</v>
      </c>
      <c r="Y31" s="30" t="s">
        <v>234</v>
      </c>
      <c r="Z31" s="30">
        <v>1.9</v>
      </c>
      <c r="AA31" s="30">
        <v>17</v>
      </c>
      <c r="AB31" s="32">
        <v>1.103</v>
      </c>
      <c r="AC31" s="32">
        <v>0.91</v>
      </c>
      <c r="AD31" s="32">
        <v>0.316</v>
      </c>
      <c r="AE31" s="32">
        <v>0.109</v>
      </c>
      <c r="AF31" s="19">
        <v>331.09014607079337</v>
      </c>
      <c r="AG31" s="20">
        <v>7.322588214068336E+16</v>
      </c>
      <c r="AH31" s="20">
        <v>1597527013192185</v>
      </c>
      <c r="AI31" s="20">
        <v>431107883597048.62</v>
      </c>
      <c r="AJ31" s="20">
        <v>5.215674015438508E+16</v>
      </c>
      <c r="AK31" s="19">
        <v>320.52245218265097</v>
      </c>
      <c r="AL31" s="33">
        <v>2483420000000000</v>
      </c>
      <c r="AM31" s="33">
        <v>1911970000000000</v>
      </c>
      <c r="AN31" s="33">
        <v>3.18904E+16</v>
      </c>
      <c r="AO31" s="33">
        <v>9.15489E+16</v>
      </c>
      <c r="AP31" s="33">
        <v>1.2519E+17</v>
      </c>
      <c r="AQ31" s="33">
        <v>1.32753E+17</v>
      </c>
      <c r="AR31" s="33">
        <v>1.29432E+17</v>
      </c>
      <c r="AS31" s="33">
        <v>1.15208E+17</v>
      </c>
      <c r="AT31" s="33">
        <v>8.95462E+16</v>
      </c>
      <c r="AU31" s="33">
        <v>5.24656E+16</v>
      </c>
      <c r="AV31" s="33">
        <v>2.79875E+16</v>
      </c>
      <c r="AW31" s="33">
        <v>1.6235E+16</v>
      </c>
      <c r="AX31" s="33">
        <v>7994750000000000</v>
      </c>
      <c r="AY31" s="33">
        <v>3257410000000000</v>
      </c>
      <c r="AZ31" s="33">
        <v>1057940000000000</v>
      </c>
      <c r="BA31" s="33">
        <v>1418920000000000</v>
      </c>
      <c r="BB31" s="33">
        <v>1526630000000000</v>
      </c>
      <c r="BC31" s="33">
        <v>1385780000000000</v>
      </c>
      <c r="BD31" s="33">
        <v>1108550000000000</v>
      </c>
      <c r="BE31" s="33">
        <v>695964000000000</v>
      </c>
      <c r="BF31" s="33">
        <v>388115000000000</v>
      </c>
      <c r="BG31" s="33">
        <v>186327000000000</v>
      </c>
      <c r="BH31" s="33">
        <v>65411100000000</v>
      </c>
      <c r="BI31" s="33">
        <v>15097400000000</v>
      </c>
      <c r="BJ31" s="33">
        <v>4208310000000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33">
        <v>0</v>
      </c>
      <c r="BQ31" s="33">
        <v>0</v>
      </c>
    </row>
    <row r="32" spans="1:69" x14ac:dyDescent="0.3">
      <c r="A32" s="5">
        <v>31</v>
      </c>
      <c r="B32" s="10">
        <v>41777</v>
      </c>
      <c r="C32" s="11">
        <v>0.81906250000000003</v>
      </c>
      <c r="D32" s="11">
        <v>0.81964120370370364</v>
      </c>
      <c r="E32" s="12">
        <v>33</v>
      </c>
      <c r="F32" s="12" t="s">
        <v>333</v>
      </c>
      <c r="G32" s="12" t="s">
        <v>334</v>
      </c>
      <c r="H32" s="12" t="s">
        <v>259</v>
      </c>
      <c r="I32" s="13">
        <v>2009</v>
      </c>
      <c r="J32" s="12" t="s">
        <v>274</v>
      </c>
      <c r="K32" s="12" t="s">
        <v>275</v>
      </c>
      <c r="L32" s="12" t="s">
        <v>0</v>
      </c>
      <c r="M32" s="12" t="s">
        <v>276</v>
      </c>
      <c r="N32" s="12" t="s">
        <v>277</v>
      </c>
      <c r="O32" s="12" t="s">
        <v>278</v>
      </c>
      <c r="P32" s="12">
        <v>2</v>
      </c>
      <c r="Q32" s="27" t="s">
        <v>233</v>
      </c>
      <c r="R32" s="27">
        <v>5.13</v>
      </c>
      <c r="S32" s="28">
        <v>22.08</v>
      </c>
      <c r="T32" s="28">
        <v>56.35</v>
      </c>
      <c r="U32" s="28">
        <v>5.18</v>
      </c>
      <c r="V32" s="28">
        <v>1.1100000000000001</v>
      </c>
      <c r="W32" s="28">
        <v>0</v>
      </c>
      <c r="X32" s="28">
        <v>0</v>
      </c>
      <c r="Y32" s="27" t="s">
        <v>234</v>
      </c>
      <c r="Z32" s="27">
        <v>1.9370000000000001</v>
      </c>
      <c r="AA32" s="27">
        <v>18</v>
      </c>
      <c r="AB32" s="29">
        <v>0.60599999999999998</v>
      </c>
      <c r="AC32" s="29">
        <v>0.497</v>
      </c>
      <c r="AD32" s="29">
        <v>0.17100000000000001</v>
      </c>
      <c r="AE32" s="29">
        <v>6.3E-2</v>
      </c>
      <c r="AF32" s="19">
        <v>292.16956271702014</v>
      </c>
      <c r="AG32" s="20">
        <v>4.2333350379697976E+16</v>
      </c>
      <c r="AH32" s="20">
        <v>5790968854817606</v>
      </c>
      <c r="AI32" s="20">
        <v>1094957030677163.7</v>
      </c>
      <c r="AJ32" s="20">
        <v>3.7455001129875176E+16</v>
      </c>
      <c r="AK32" s="19">
        <v>321.12781393773253</v>
      </c>
      <c r="AL32" s="33">
        <v>527425000000000</v>
      </c>
      <c r="AM32" s="33">
        <v>437304000000000</v>
      </c>
      <c r="AN32" s="33">
        <v>1.52001E+16</v>
      </c>
      <c r="AO32" s="33">
        <v>4.4152E+16</v>
      </c>
      <c r="AP32" s="33">
        <v>6.11598E+16</v>
      </c>
      <c r="AQ32" s="33">
        <v>6.59144E+16</v>
      </c>
      <c r="AR32" s="33">
        <v>7.38045E+16</v>
      </c>
      <c r="AS32" s="33">
        <v>8.47825E+16</v>
      </c>
      <c r="AT32" s="33">
        <v>8.1346E+16</v>
      </c>
      <c r="AU32" s="33">
        <v>6.35082E+16</v>
      </c>
      <c r="AV32" s="33">
        <v>4.60487E+16</v>
      </c>
      <c r="AW32" s="33">
        <v>2.89538E+16</v>
      </c>
      <c r="AX32" s="33">
        <v>1.63549E+16</v>
      </c>
      <c r="AY32" s="33">
        <v>8263990000000000</v>
      </c>
      <c r="AZ32" s="33">
        <v>3498140000000000</v>
      </c>
      <c r="BA32" s="33">
        <v>2053120000000000</v>
      </c>
      <c r="BB32" s="33">
        <v>1175080000000000</v>
      </c>
      <c r="BC32" s="33">
        <v>870612000000000</v>
      </c>
      <c r="BD32" s="33">
        <v>600239000000000</v>
      </c>
      <c r="BE32" s="33">
        <v>353198000000000</v>
      </c>
      <c r="BF32" s="33">
        <v>183854000000000</v>
      </c>
      <c r="BG32" s="33">
        <v>115060000000000</v>
      </c>
      <c r="BH32" s="33">
        <v>91719500000000</v>
      </c>
      <c r="BI32" s="33">
        <v>28049800000000</v>
      </c>
      <c r="BJ32" s="33">
        <v>2349210000000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33">
        <v>0</v>
      </c>
      <c r="BQ32" s="33">
        <v>0</v>
      </c>
    </row>
    <row r="33" spans="1:69" x14ac:dyDescent="0.3">
      <c r="A33" s="5">
        <v>32</v>
      </c>
      <c r="B33" s="10">
        <v>41777</v>
      </c>
      <c r="C33" s="11">
        <v>0.82048611111111103</v>
      </c>
      <c r="D33" s="11">
        <v>0.820775462962963</v>
      </c>
      <c r="E33" s="12">
        <v>72</v>
      </c>
      <c r="F33" s="12" t="s">
        <v>335</v>
      </c>
      <c r="G33" s="12" t="s">
        <v>227</v>
      </c>
      <c r="H33" s="12" t="s">
        <v>228</v>
      </c>
      <c r="I33" s="13">
        <v>1999</v>
      </c>
      <c r="J33" s="12" t="s">
        <v>296</v>
      </c>
      <c r="K33" s="12">
        <v>737</v>
      </c>
      <c r="L33" s="12">
        <v>700</v>
      </c>
      <c r="M33" s="12" t="s">
        <v>230</v>
      </c>
      <c r="N33" s="12" t="s">
        <v>297</v>
      </c>
      <c r="O33" s="12" t="s">
        <v>239</v>
      </c>
      <c r="P33" s="12">
        <v>2</v>
      </c>
      <c r="Q33" s="30" t="s">
        <v>233</v>
      </c>
      <c r="R33" s="31">
        <v>5.2</v>
      </c>
      <c r="S33" s="30">
        <v>25.78</v>
      </c>
      <c r="T33" s="30">
        <v>107.65</v>
      </c>
      <c r="U33" s="31">
        <v>12.6</v>
      </c>
      <c r="V33" s="31">
        <v>11.4</v>
      </c>
      <c r="W33" s="31">
        <v>0</v>
      </c>
      <c r="X33" s="31">
        <v>0</v>
      </c>
      <c r="Y33" s="30" t="s">
        <v>234</v>
      </c>
      <c r="Z33" s="30">
        <v>1.9</v>
      </c>
      <c r="AA33" s="30">
        <v>17</v>
      </c>
      <c r="AB33" s="32">
        <v>1.103</v>
      </c>
      <c r="AC33" s="32">
        <v>0.91</v>
      </c>
      <c r="AD33" s="32">
        <v>0.316</v>
      </c>
      <c r="AE33" s="32">
        <v>0.109</v>
      </c>
      <c r="AF33" s="19">
        <v>213.22797052120384</v>
      </c>
      <c r="AG33" s="20">
        <v>2.092827220688216E+16</v>
      </c>
      <c r="AH33" s="20">
        <v>2923603943934532</v>
      </c>
      <c r="AI33" s="20">
        <v>454291231108169.19</v>
      </c>
      <c r="AJ33" s="20">
        <v>3.3365597121440408E+16</v>
      </c>
      <c r="AK33" s="19">
        <v>234.7901441822263</v>
      </c>
      <c r="AL33" s="33">
        <v>1345020000000000</v>
      </c>
      <c r="AM33" s="33">
        <v>776617000000000</v>
      </c>
      <c r="AN33" s="33">
        <v>1.97783E+16</v>
      </c>
      <c r="AO33" s="33">
        <v>5.91783E+16</v>
      </c>
      <c r="AP33" s="33">
        <v>7.35581E+16</v>
      </c>
      <c r="AQ33" s="33">
        <v>7.19016E+16</v>
      </c>
      <c r="AR33" s="33">
        <v>7.00996E+16</v>
      </c>
      <c r="AS33" s="33">
        <v>6.80425E+16</v>
      </c>
      <c r="AT33" s="33">
        <v>5.84662E+16</v>
      </c>
      <c r="AU33" s="33">
        <v>4.11717E+16</v>
      </c>
      <c r="AV33" s="33">
        <v>2.78693E+16</v>
      </c>
      <c r="AW33" s="33">
        <v>1.87402E+16</v>
      </c>
      <c r="AX33" s="33">
        <v>1.14977E+16</v>
      </c>
      <c r="AY33" s="33">
        <v>6346590000000000</v>
      </c>
      <c r="AZ33" s="33">
        <v>2848910000000000</v>
      </c>
      <c r="BA33" s="33">
        <v>1320050000000000</v>
      </c>
      <c r="BB33" s="33">
        <v>378847000000000</v>
      </c>
      <c r="BC33" s="33">
        <v>200449000000000</v>
      </c>
      <c r="BD33" s="33">
        <v>92741800000000</v>
      </c>
      <c r="BE33" s="33">
        <v>176440000000000</v>
      </c>
      <c r="BF33" s="33">
        <v>167797000000000</v>
      </c>
      <c r="BG33" s="33">
        <v>169770000000000</v>
      </c>
      <c r="BH33" s="33">
        <v>99514300000000</v>
      </c>
      <c r="BI33" s="33">
        <v>38794400000000</v>
      </c>
      <c r="BJ33" s="33">
        <v>24241200000000</v>
      </c>
      <c r="BK33" s="33">
        <v>0</v>
      </c>
      <c r="BL33" s="33">
        <v>0</v>
      </c>
      <c r="BM33" s="33">
        <v>0</v>
      </c>
      <c r="BN33" s="33">
        <v>0</v>
      </c>
      <c r="BO33" s="33">
        <v>0</v>
      </c>
      <c r="BP33" s="33">
        <v>0</v>
      </c>
      <c r="BQ33" s="33">
        <v>0</v>
      </c>
    </row>
    <row r="34" spans="1:69" x14ac:dyDescent="0.3">
      <c r="A34" s="5">
        <v>33</v>
      </c>
      <c r="B34" s="10">
        <v>41777</v>
      </c>
      <c r="C34" s="11">
        <v>0.82177083333333334</v>
      </c>
      <c r="D34" s="11">
        <v>0.8221180555555555</v>
      </c>
      <c r="E34" s="12">
        <v>74</v>
      </c>
      <c r="F34" s="12" t="s">
        <v>336</v>
      </c>
      <c r="G34" s="12" t="s">
        <v>236</v>
      </c>
      <c r="H34" s="12" t="s">
        <v>228</v>
      </c>
      <c r="I34" s="13">
        <v>2006</v>
      </c>
      <c r="J34" s="12" t="s">
        <v>337</v>
      </c>
      <c r="K34" s="12">
        <v>777</v>
      </c>
      <c r="L34" s="12">
        <v>200</v>
      </c>
      <c r="M34" s="12" t="s">
        <v>338</v>
      </c>
      <c r="N34" s="12" t="s">
        <v>339</v>
      </c>
      <c r="O34" s="12" t="s">
        <v>339</v>
      </c>
      <c r="P34" s="12">
        <v>2</v>
      </c>
      <c r="Q34" s="14" t="s">
        <v>233</v>
      </c>
      <c r="R34" s="14">
        <v>5.7</v>
      </c>
      <c r="S34" s="14">
        <v>41.38</v>
      </c>
      <c r="T34" s="14">
        <v>411.48</v>
      </c>
      <c r="U34" s="14">
        <v>4</v>
      </c>
      <c r="V34" s="14">
        <v>4.9000000000000004</v>
      </c>
      <c r="W34" s="14">
        <v>2.76</v>
      </c>
      <c r="X34" s="14">
        <v>0.53</v>
      </c>
      <c r="Y34" s="14" t="s">
        <v>340</v>
      </c>
      <c r="Z34" s="14">
        <v>1.95</v>
      </c>
      <c r="AA34" s="14">
        <v>16</v>
      </c>
      <c r="AB34" s="21">
        <v>3.91</v>
      </c>
      <c r="AC34" s="21">
        <v>3.1</v>
      </c>
      <c r="AD34" s="21">
        <v>1</v>
      </c>
      <c r="AE34" s="21">
        <v>0.3</v>
      </c>
      <c r="AF34" s="19">
        <v>303.55716598410845</v>
      </c>
      <c r="AG34" s="20">
        <v>3.0401529894553524E+16</v>
      </c>
      <c r="AH34" s="20">
        <v>808684163709658.12</v>
      </c>
      <c r="AI34" s="20">
        <v>436362974472659.19</v>
      </c>
      <c r="AJ34" s="20">
        <v>3.7547020040676976E+16</v>
      </c>
      <c r="AK34" s="19">
        <v>248.64704831460949</v>
      </c>
      <c r="AL34" s="33">
        <v>1916770000000000</v>
      </c>
      <c r="AM34" s="33">
        <v>1505100000000000</v>
      </c>
      <c r="AN34" s="33">
        <v>2.13503E+16</v>
      </c>
      <c r="AO34" s="33">
        <v>6.13187E+16</v>
      </c>
      <c r="AP34" s="33">
        <v>8.53077E+16</v>
      </c>
      <c r="AQ34" s="33">
        <v>9.33062E+16</v>
      </c>
      <c r="AR34" s="33">
        <v>9.3839E+16</v>
      </c>
      <c r="AS34" s="33">
        <v>8.69261E+16</v>
      </c>
      <c r="AT34" s="33">
        <v>6.93152E+16</v>
      </c>
      <c r="AU34" s="33">
        <v>4.10242E+16</v>
      </c>
      <c r="AV34" s="33">
        <v>2.20672E+16</v>
      </c>
      <c r="AW34" s="33">
        <v>1.24E+16</v>
      </c>
      <c r="AX34" s="33">
        <v>5679820000000000</v>
      </c>
      <c r="AY34" s="33">
        <v>1890250000000000</v>
      </c>
      <c r="AZ34" s="33">
        <v>126081000000000</v>
      </c>
      <c r="BA34" s="33">
        <v>462805000000000</v>
      </c>
      <c r="BB34" s="33">
        <v>652881000000000</v>
      </c>
      <c r="BC34" s="33">
        <v>708859000000000</v>
      </c>
      <c r="BD34" s="33">
        <v>641317000000000</v>
      </c>
      <c r="BE34" s="33">
        <v>452019000000000</v>
      </c>
      <c r="BF34" s="33">
        <v>298148000000000</v>
      </c>
      <c r="BG34" s="33">
        <v>176959000000000</v>
      </c>
      <c r="BH34" s="33">
        <v>97546400000000</v>
      </c>
      <c r="BI34" s="33">
        <v>59099200000000</v>
      </c>
      <c r="BJ34" s="33">
        <v>26893100000000</v>
      </c>
      <c r="BK34" s="33">
        <v>9744650000000</v>
      </c>
      <c r="BL34" s="33">
        <v>1891960000000</v>
      </c>
      <c r="BM34" s="33">
        <v>0</v>
      </c>
      <c r="BN34" s="33">
        <v>0</v>
      </c>
      <c r="BO34" s="33">
        <v>0</v>
      </c>
      <c r="BP34" s="33">
        <v>0</v>
      </c>
      <c r="BQ34" s="33">
        <v>0</v>
      </c>
    </row>
    <row r="35" spans="1:69" x14ac:dyDescent="0.3">
      <c r="A35" s="5">
        <v>34</v>
      </c>
      <c r="B35" s="10">
        <v>41777</v>
      </c>
      <c r="C35" s="11">
        <v>0.82847222222222228</v>
      </c>
      <c r="D35" s="11">
        <v>0.82892361111111112</v>
      </c>
      <c r="E35" s="12">
        <v>20</v>
      </c>
      <c r="F35" s="12" t="s">
        <v>341</v>
      </c>
      <c r="G35" s="12" t="s">
        <v>227</v>
      </c>
      <c r="H35" s="12" t="s">
        <v>228</v>
      </c>
      <c r="I35" s="13">
        <v>2003</v>
      </c>
      <c r="J35" s="12" t="s">
        <v>296</v>
      </c>
      <c r="K35" s="12">
        <v>737</v>
      </c>
      <c r="L35" s="12">
        <v>700</v>
      </c>
      <c r="M35" s="12" t="s">
        <v>230</v>
      </c>
      <c r="N35" s="12" t="s">
        <v>297</v>
      </c>
      <c r="O35" s="12" t="s">
        <v>239</v>
      </c>
      <c r="P35" s="12">
        <v>2</v>
      </c>
      <c r="Q35" s="30" t="s">
        <v>233</v>
      </c>
      <c r="R35" s="31">
        <v>5.2</v>
      </c>
      <c r="S35" s="30">
        <v>25.78</v>
      </c>
      <c r="T35" s="30">
        <v>107.65</v>
      </c>
      <c r="U35" s="31">
        <v>12.6</v>
      </c>
      <c r="V35" s="31">
        <v>11.4</v>
      </c>
      <c r="W35" s="31">
        <v>0</v>
      </c>
      <c r="X35" s="31">
        <v>0</v>
      </c>
      <c r="Y35" s="30" t="s">
        <v>234</v>
      </c>
      <c r="Z35" s="30">
        <v>1.9</v>
      </c>
      <c r="AA35" s="30">
        <v>17</v>
      </c>
      <c r="AB35" s="32">
        <v>1.103</v>
      </c>
      <c r="AC35" s="32">
        <v>0.91</v>
      </c>
      <c r="AD35" s="32">
        <v>0.316</v>
      </c>
      <c r="AE35" s="32">
        <v>0.109</v>
      </c>
      <c r="AF35" s="19">
        <v>578.19662416633128</v>
      </c>
      <c r="AG35" s="20">
        <v>5.8720254804963464E+16</v>
      </c>
      <c r="AH35" s="20">
        <v>4432864086501296.5</v>
      </c>
      <c r="AI35" s="20">
        <v>999319683268374.87</v>
      </c>
      <c r="AJ35" s="20">
        <v>4.2743152791625872E+16</v>
      </c>
      <c r="AK35" s="19">
        <v>501.53272836457529</v>
      </c>
      <c r="AL35" s="33">
        <v>749187000000000</v>
      </c>
      <c r="AM35" s="33">
        <v>0</v>
      </c>
      <c r="AN35" s="33">
        <v>1.61669E+16</v>
      </c>
      <c r="AO35" s="33">
        <v>5.10846E+16</v>
      </c>
      <c r="AP35" s="33">
        <v>7.43482E+16</v>
      </c>
      <c r="AQ35" s="33">
        <v>8.59653E+16</v>
      </c>
      <c r="AR35" s="33">
        <v>9.50927E+16</v>
      </c>
      <c r="AS35" s="33">
        <v>1.01716E+17</v>
      </c>
      <c r="AT35" s="33">
        <v>9.05712E+16</v>
      </c>
      <c r="AU35" s="33">
        <v>6.16609E+16</v>
      </c>
      <c r="AV35" s="33">
        <v>3.9936E+16</v>
      </c>
      <c r="AW35" s="33">
        <v>2.53946E+16</v>
      </c>
      <c r="AX35" s="33">
        <v>1.47421E+16</v>
      </c>
      <c r="AY35" s="33">
        <v>7979520000000000</v>
      </c>
      <c r="AZ35" s="33">
        <v>4345240000000000</v>
      </c>
      <c r="BA35" s="33">
        <v>3840610000000000</v>
      </c>
      <c r="BB35" s="33">
        <v>3326700000000000</v>
      </c>
      <c r="BC35" s="33">
        <v>2803540000000000</v>
      </c>
      <c r="BD35" s="33">
        <v>2125300000000000</v>
      </c>
      <c r="BE35" s="33">
        <v>1292590000000000</v>
      </c>
      <c r="BF35" s="33">
        <v>696372000000000</v>
      </c>
      <c r="BG35" s="33">
        <v>335546000000000</v>
      </c>
      <c r="BH35" s="33">
        <v>115974000000000</v>
      </c>
      <c r="BI35" s="33">
        <v>35031800000000</v>
      </c>
      <c r="BJ35" s="33">
        <v>0</v>
      </c>
      <c r="BK35" s="33">
        <v>0</v>
      </c>
      <c r="BL35" s="33">
        <v>0</v>
      </c>
      <c r="BM35" s="33">
        <v>0</v>
      </c>
      <c r="BN35" s="33">
        <v>0</v>
      </c>
      <c r="BO35" s="33">
        <v>0</v>
      </c>
      <c r="BP35" s="33">
        <v>0</v>
      </c>
      <c r="BQ35" s="33">
        <v>0</v>
      </c>
    </row>
    <row r="36" spans="1:69" x14ac:dyDescent="0.3">
      <c r="A36" s="5">
        <v>35</v>
      </c>
      <c r="B36" s="10">
        <v>41777</v>
      </c>
      <c r="C36" s="11">
        <v>0.82908564814814811</v>
      </c>
      <c r="D36" s="11">
        <v>0.82950231481481485</v>
      </c>
      <c r="E36" s="12">
        <v>43</v>
      </c>
      <c r="F36" s="12" t="s">
        <v>342</v>
      </c>
      <c r="G36" s="12" t="s">
        <v>264</v>
      </c>
      <c r="H36" s="12" t="s">
        <v>265</v>
      </c>
      <c r="I36" s="13">
        <v>2011</v>
      </c>
      <c r="J36" s="12" t="s">
        <v>266</v>
      </c>
      <c r="K36" s="12" t="s">
        <v>267</v>
      </c>
      <c r="L36" s="12">
        <v>200</v>
      </c>
      <c r="M36" s="12" t="s">
        <v>268</v>
      </c>
      <c r="N36" s="12" t="s">
        <v>269</v>
      </c>
      <c r="O36" s="12" t="s">
        <v>270</v>
      </c>
      <c r="P36" s="12">
        <v>2</v>
      </c>
      <c r="Q36" s="25" t="s">
        <v>271</v>
      </c>
      <c r="R36" s="25">
        <v>4.46</v>
      </c>
      <c r="S36" s="25">
        <v>33.44</v>
      </c>
      <c r="T36" s="25">
        <v>140.56</v>
      </c>
      <c r="U36" s="25">
        <v>4.7</v>
      </c>
      <c r="V36" s="25">
        <v>6.2</v>
      </c>
      <c r="W36" s="25">
        <v>4.8</v>
      </c>
      <c r="X36" s="25">
        <v>2.4</v>
      </c>
      <c r="Y36" s="25" t="s">
        <v>234</v>
      </c>
      <c r="Z36" s="25" t="s">
        <v>0</v>
      </c>
      <c r="AA36" s="25" t="s">
        <v>0</v>
      </c>
      <c r="AB36" s="26">
        <v>1.4259999999999999</v>
      </c>
      <c r="AC36" s="25">
        <v>1.1447000000000001</v>
      </c>
      <c r="AD36" s="25">
        <v>0.3901</v>
      </c>
      <c r="AE36" s="25">
        <v>0.1363</v>
      </c>
      <c r="AF36" s="19">
        <v>578.14153825602625</v>
      </c>
      <c r="AG36" s="20">
        <v>1.5746570484876258E+16</v>
      </c>
      <c r="AH36" s="20">
        <v>3485828121786344</v>
      </c>
      <c r="AI36" s="20">
        <v>1190489962915045.2</v>
      </c>
      <c r="AJ36" s="20">
        <v>2.2640492929623168E+16</v>
      </c>
      <c r="AK36" s="19">
        <v>401.93962711972256</v>
      </c>
      <c r="AL36" s="33">
        <v>3395110000000000</v>
      </c>
      <c r="AM36" s="33">
        <v>5869060000000000</v>
      </c>
      <c r="AN36" s="33">
        <v>2.12628E+16</v>
      </c>
      <c r="AO36" s="33">
        <v>4.89978E+16</v>
      </c>
      <c r="AP36" s="33">
        <v>5.86906E+16</v>
      </c>
      <c r="AQ36" s="33">
        <v>5.03047E+16</v>
      </c>
      <c r="AR36" s="33">
        <v>4.20405E+16</v>
      </c>
      <c r="AS36" s="33">
        <v>3.38864E+16</v>
      </c>
      <c r="AT36" s="33">
        <v>2.52718E+16</v>
      </c>
      <c r="AU36" s="33">
        <v>1.62217E+16</v>
      </c>
      <c r="AV36" s="33">
        <v>1.09906E+16</v>
      </c>
      <c r="AW36" s="33">
        <v>9591950000000000</v>
      </c>
      <c r="AX36" s="33">
        <v>8082410000000000</v>
      </c>
      <c r="AY36" s="33">
        <v>6531270000000000</v>
      </c>
      <c r="AZ36" s="33">
        <v>5412280000000000</v>
      </c>
      <c r="BA36" s="33">
        <v>4744920000000000</v>
      </c>
      <c r="BB36" s="33">
        <v>3922380000000000</v>
      </c>
      <c r="BC36" s="33">
        <v>2949190000000000</v>
      </c>
      <c r="BD36" s="33">
        <v>2054510000000000</v>
      </c>
      <c r="BE36" s="33">
        <v>1251080000000000</v>
      </c>
      <c r="BF36" s="33">
        <v>679632000000000</v>
      </c>
      <c r="BG36" s="33">
        <v>342410000000000</v>
      </c>
      <c r="BH36" s="33">
        <v>132534000000000</v>
      </c>
      <c r="BI36" s="33">
        <v>47415700000000</v>
      </c>
      <c r="BJ36" s="33">
        <v>0</v>
      </c>
      <c r="BK36" s="33">
        <v>0</v>
      </c>
      <c r="BL36" s="33">
        <v>0</v>
      </c>
      <c r="BM36" s="33">
        <v>0</v>
      </c>
      <c r="BN36" s="33">
        <v>0</v>
      </c>
      <c r="BO36" s="33">
        <v>0</v>
      </c>
      <c r="BP36" s="33">
        <v>0</v>
      </c>
      <c r="BQ36" s="33">
        <v>0</v>
      </c>
    </row>
    <row r="37" spans="1:69" x14ac:dyDescent="0.3">
      <c r="A37" s="5">
        <v>36</v>
      </c>
      <c r="B37" s="10">
        <v>41777</v>
      </c>
      <c r="C37" s="11">
        <v>0.83496527777777785</v>
      </c>
      <c r="D37" s="11">
        <v>0.83504629629629623</v>
      </c>
      <c r="E37" s="12">
        <v>79</v>
      </c>
      <c r="F37" s="12" t="s">
        <v>343</v>
      </c>
      <c r="G37" s="12" t="s">
        <v>280</v>
      </c>
      <c r="H37" s="12" t="s">
        <v>265</v>
      </c>
      <c r="I37" s="13">
        <v>2012</v>
      </c>
      <c r="J37" s="12" t="s">
        <v>286</v>
      </c>
      <c r="K37" s="12" t="s">
        <v>287</v>
      </c>
      <c r="L37" s="12">
        <v>200</v>
      </c>
      <c r="M37" s="12" t="s">
        <v>230</v>
      </c>
      <c r="N37" s="12" t="s">
        <v>344</v>
      </c>
      <c r="O37" s="12" t="s">
        <v>284</v>
      </c>
      <c r="P37" s="12">
        <v>2</v>
      </c>
      <c r="Q37" s="30" t="s">
        <v>233</v>
      </c>
      <c r="R37" s="14">
        <v>5.9</v>
      </c>
      <c r="S37" s="14">
        <v>27.1</v>
      </c>
      <c r="T37" s="14">
        <v>117.9</v>
      </c>
      <c r="U37" s="15">
        <v>10</v>
      </c>
      <c r="V37" s="15">
        <v>11.7</v>
      </c>
      <c r="W37" s="16">
        <v>0</v>
      </c>
      <c r="X37" s="16">
        <v>0</v>
      </c>
      <c r="Y37" s="14" t="s">
        <v>234</v>
      </c>
      <c r="Z37" s="14">
        <v>1.93</v>
      </c>
      <c r="AA37" s="14">
        <v>16.8</v>
      </c>
      <c r="AB37" s="14">
        <v>1.1659999999999999</v>
      </c>
      <c r="AC37" s="14">
        <v>0.96099999999999997</v>
      </c>
      <c r="AD37" s="14">
        <v>0.32600000000000001</v>
      </c>
      <c r="AE37" s="14">
        <v>0.107</v>
      </c>
      <c r="AF37" s="19">
        <v>229.0212135581923</v>
      </c>
      <c r="AG37" s="20">
        <v>5.5761797428191352E+16</v>
      </c>
      <c r="AH37" s="20">
        <v>4093925974623071.5</v>
      </c>
      <c r="AI37" s="20">
        <v>608291017342746</v>
      </c>
      <c r="AJ37" s="20">
        <v>4.4616670376498624E+16</v>
      </c>
      <c r="AK37" s="19">
        <v>283.21497555482318</v>
      </c>
      <c r="AL37" s="33">
        <v>2862490000000000</v>
      </c>
      <c r="AM37" s="33">
        <v>2421510000000000</v>
      </c>
      <c r="AN37" s="33">
        <v>3.19047E+16</v>
      </c>
      <c r="AO37" s="33">
        <v>9.10384E+16</v>
      </c>
      <c r="AP37" s="33">
        <v>1.19037E+17</v>
      </c>
      <c r="AQ37" s="33">
        <v>1.15904E+17</v>
      </c>
      <c r="AR37" s="33">
        <v>1.07445E+17</v>
      </c>
      <c r="AS37" s="33">
        <v>9.36566E+16</v>
      </c>
      <c r="AT37" s="33">
        <v>7.02265E+16</v>
      </c>
      <c r="AU37" s="33">
        <v>3.71576E+16</v>
      </c>
      <c r="AV37" s="33">
        <v>1.704E+16</v>
      </c>
      <c r="AW37" s="33">
        <v>9873890000000000</v>
      </c>
      <c r="AX37" s="33">
        <v>5006400000000000</v>
      </c>
      <c r="AY37" s="33">
        <v>2442650000000000</v>
      </c>
      <c r="AZ37" s="33">
        <v>1380840000000000</v>
      </c>
      <c r="BA37" s="33">
        <v>1828250000000000</v>
      </c>
      <c r="BB37" s="33">
        <v>1837750000000000</v>
      </c>
      <c r="BC37" s="33">
        <v>1462130000000000</v>
      </c>
      <c r="BD37" s="33">
        <v>1056590000000000</v>
      </c>
      <c r="BE37" s="33">
        <v>658990000000000</v>
      </c>
      <c r="BF37" s="33">
        <v>371652000000000</v>
      </c>
      <c r="BG37" s="33">
        <v>190946000000000</v>
      </c>
      <c r="BH37" s="33">
        <v>78068000000000</v>
      </c>
      <c r="BI37" s="33">
        <v>22100200000000</v>
      </c>
      <c r="BJ37" s="33">
        <v>0</v>
      </c>
      <c r="BK37" s="33">
        <v>0</v>
      </c>
      <c r="BL37" s="33">
        <v>0</v>
      </c>
      <c r="BM37" s="33">
        <v>0</v>
      </c>
      <c r="BN37" s="33">
        <v>0</v>
      </c>
      <c r="BO37" s="33">
        <v>0</v>
      </c>
      <c r="BP37" s="33">
        <v>0</v>
      </c>
      <c r="BQ37" s="33">
        <v>0</v>
      </c>
    </row>
    <row r="38" spans="1:69" x14ac:dyDescent="0.3">
      <c r="A38" s="5">
        <v>37</v>
      </c>
      <c r="B38" s="10">
        <v>41777</v>
      </c>
      <c r="C38" s="11">
        <v>0.83565972222222218</v>
      </c>
      <c r="D38" s="11">
        <v>0.83605324074074072</v>
      </c>
      <c r="E38" s="12">
        <v>57</v>
      </c>
      <c r="F38" s="12" t="s">
        <v>345</v>
      </c>
      <c r="G38" s="12" t="s">
        <v>280</v>
      </c>
      <c r="H38" s="12" t="s">
        <v>265</v>
      </c>
      <c r="I38" s="13">
        <v>2011</v>
      </c>
      <c r="J38" s="12" t="s">
        <v>286</v>
      </c>
      <c r="K38" s="12" t="s">
        <v>287</v>
      </c>
      <c r="L38" s="12">
        <v>200</v>
      </c>
      <c r="M38" s="12" t="s">
        <v>230</v>
      </c>
      <c r="N38" s="12" t="s">
        <v>344</v>
      </c>
      <c r="O38" s="12" t="s">
        <v>284</v>
      </c>
      <c r="P38" s="12">
        <v>2</v>
      </c>
      <c r="Q38" s="30" t="s">
        <v>233</v>
      </c>
      <c r="R38" s="14">
        <v>5.9</v>
      </c>
      <c r="S38" s="14">
        <v>27.1</v>
      </c>
      <c r="T38" s="14">
        <v>117.9</v>
      </c>
      <c r="U38" s="15">
        <v>10</v>
      </c>
      <c r="V38" s="15">
        <v>11.7</v>
      </c>
      <c r="W38" s="16">
        <v>0</v>
      </c>
      <c r="X38" s="16">
        <v>0</v>
      </c>
      <c r="Y38" s="14" t="s">
        <v>234</v>
      </c>
      <c r="Z38" s="14">
        <v>1.93</v>
      </c>
      <c r="AA38" s="14">
        <v>16.8</v>
      </c>
      <c r="AB38" s="14">
        <v>1.1659999999999999</v>
      </c>
      <c r="AC38" s="14">
        <v>0.96099999999999997</v>
      </c>
      <c r="AD38" s="14">
        <v>0.32600000000000001</v>
      </c>
      <c r="AE38" s="14">
        <v>0.107</v>
      </c>
      <c r="AF38" s="19">
        <v>209.72978063740644</v>
      </c>
      <c r="AG38" s="20">
        <v>5.0861272381552832E+16</v>
      </c>
      <c r="AH38" s="20">
        <v>2370186835833527</v>
      </c>
      <c r="AI38" s="20">
        <v>140405070989838.83</v>
      </c>
      <c r="AJ38" s="20">
        <v>3.7490518744965944E+16</v>
      </c>
      <c r="AK38" s="19">
        <v>217.14738122720505</v>
      </c>
      <c r="AL38" s="33">
        <v>2841290000000000</v>
      </c>
      <c r="AM38" s="33">
        <v>2804020000000000</v>
      </c>
      <c r="AN38" s="33">
        <v>2.87597E+16</v>
      </c>
      <c r="AO38" s="33">
        <v>8.04156E+16</v>
      </c>
      <c r="AP38" s="33">
        <v>1.0361E+17</v>
      </c>
      <c r="AQ38" s="33">
        <v>9.83238E+16</v>
      </c>
      <c r="AR38" s="33">
        <v>8.82818E+16</v>
      </c>
      <c r="AS38" s="33">
        <v>7.35006E+16</v>
      </c>
      <c r="AT38" s="33">
        <v>5.41014E+16</v>
      </c>
      <c r="AU38" s="33">
        <v>3.00945E+16</v>
      </c>
      <c r="AV38" s="33">
        <v>1.51277E+16</v>
      </c>
      <c r="AW38" s="33">
        <v>9210540000000000</v>
      </c>
      <c r="AX38" s="33">
        <v>4966700000000000</v>
      </c>
      <c r="AY38" s="33">
        <v>2380900000000000</v>
      </c>
      <c r="AZ38" s="33">
        <v>1148070000000000</v>
      </c>
      <c r="BA38" s="33">
        <v>1323180000000000</v>
      </c>
      <c r="BB38" s="33">
        <v>1272830000000000</v>
      </c>
      <c r="BC38" s="33">
        <v>1000100000000000</v>
      </c>
      <c r="BD38" s="33">
        <v>726286000000000</v>
      </c>
      <c r="BE38" s="33">
        <v>447155000000000</v>
      </c>
      <c r="BF38" s="33">
        <v>254411000000000</v>
      </c>
      <c r="BG38" s="33">
        <v>138945000000000</v>
      </c>
      <c r="BH38" s="33">
        <v>55736000000000</v>
      </c>
      <c r="BI38" s="33">
        <v>10841000000000</v>
      </c>
      <c r="BJ38" s="33">
        <v>2598170000000</v>
      </c>
      <c r="BK38" s="33">
        <v>0</v>
      </c>
      <c r="BL38" s="33">
        <v>0</v>
      </c>
      <c r="BM38" s="33">
        <v>0</v>
      </c>
      <c r="BN38" s="33">
        <v>0</v>
      </c>
      <c r="BO38" s="33">
        <v>0</v>
      </c>
      <c r="BP38" s="33">
        <v>0</v>
      </c>
      <c r="BQ38" s="33">
        <v>0</v>
      </c>
    </row>
    <row r="39" spans="1:69" x14ac:dyDescent="0.3">
      <c r="A39" s="5">
        <v>38</v>
      </c>
      <c r="B39" s="10">
        <v>41777</v>
      </c>
      <c r="C39" s="11">
        <v>0.836863425925926</v>
      </c>
      <c r="D39" s="11">
        <v>0.83743055555555557</v>
      </c>
      <c r="E39" s="12">
        <v>25</v>
      </c>
      <c r="F39" s="36" t="s">
        <v>346</v>
      </c>
      <c r="G39" s="36" t="s">
        <v>316</v>
      </c>
      <c r="H39" s="12" t="s">
        <v>347</v>
      </c>
      <c r="I39" s="13">
        <v>2008</v>
      </c>
      <c r="J39" s="12" t="s">
        <v>348</v>
      </c>
      <c r="K39" s="12" t="s">
        <v>349</v>
      </c>
      <c r="L39" s="12">
        <v>200</v>
      </c>
      <c r="M39" s="12" t="s">
        <v>276</v>
      </c>
      <c r="N39" s="12" t="s">
        <v>350</v>
      </c>
      <c r="O39" s="12" t="s">
        <v>278</v>
      </c>
      <c r="P39" s="12">
        <v>2</v>
      </c>
      <c r="Q39" s="27" t="s">
        <v>233</v>
      </c>
      <c r="R39" s="27">
        <v>5.13</v>
      </c>
      <c r="S39" s="28">
        <v>23.18</v>
      </c>
      <c r="T39" s="28">
        <v>59.68</v>
      </c>
      <c r="U39" s="28">
        <v>8.6300000000000008</v>
      </c>
      <c r="V39" s="28">
        <v>2.2400000000000002</v>
      </c>
      <c r="W39" s="28">
        <v>0</v>
      </c>
      <c r="X39" s="28">
        <v>0</v>
      </c>
      <c r="Y39" s="27" t="s">
        <v>234</v>
      </c>
      <c r="Z39" s="27">
        <v>1.9370000000000001</v>
      </c>
      <c r="AA39" s="27">
        <v>18</v>
      </c>
      <c r="AB39" s="29">
        <v>0.65200000000000002</v>
      </c>
      <c r="AC39" s="29">
        <v>0.53300000000000003</v>
      </c>
      <c r="AD39" s="29">
        <v>0.18</v>
      </c>
      <c r="AE39" s="29">
        <v>6.4000000000000001E-2</v>
      </c>
      <c r="AF39" s="19">
        <v>709.82387274904033</v>
      </c>
      <c r="AG39" s="20">
        <v>2.35187663057239E+16</v>
      </c>
      <c r="AH39" s="20">
        <v>2710577475727976.5</v>
      </c>
      <c r="AI39" s="20">
        <v>1073042190954518.2</v>
      </c>
      <c r="AJ39" s="20">
        <v>2.3831628086784712E+16</v>
      </c>
      <c r="AK39" s="19">
        <v>414.37744980945394</v>
      </c>
      <c r="AL39" s="33">
        <v>3927120000000000</v>
      </c>
      <c r="AM39" s="33">
        <v>5911330000000000</v>
      </c>
      <c r="AN39" s="33">
        <v>2.36867E+16</v>
      </c>
      <c r="AO39" s="33">
        <v>5.71833E+16</v>
      </c>
      <c r="AP39" s="33">
        <v>6.83771E+16</v>
      </c>
      <c r="AQ39" s="33">
        <v>5.71281E+16</v>
      </c>
      <c r="AR39" s="33">
        <v>4.48975E+16</v>
      </c>
      <c r="AS39" s="33">
        <v>3.18336E+16</v>
      </c>
      <c r="AT39" s="33">
        <v>2.09493E+16</v>
      </c>
      <c r="AU39" s="33">
        <v>1.24187E+16</v>
      </c>
      <c r="AV39" s="33">
        <v>8130560000000000</v>
      </c>
      <c r="AW39" s="33">
        <v>8005800000000000</v>
      </c>
      <c r="AX39" s="33">
        <v>7804600000000000</v>
      </c>
      <c r="AY39" s="33">
        <v>7572740000000000</v>
      </c>
      <c r="AZ39" s="33">
        <v>6833180000000000</v>
      </c>
      <c r="BA39" s="33">
        <v>5591520000000000</v>
      </c>
      <c r="BB39" s="33">
        <v>4305520000000000</v>
      </c>
      <c r="BC39" s="33">
        <v>2981260000000000</v>
      </c>
      <c r="BD39" s="33">
        <v>1943220000000000</v>
      </c>
      <c r="BE39" s="33">
        <v>1190130000000000</v>
      </c>
      <c r="BF39" s="33">
        <v>659995000000000</v>
      </c>
      <c r="BG39" s="33">
        <v>352396000000000</v>
      </c>
      <c r="BH39" s="33">
        <v>152776000000000</v>
      </c>
      <c r="BI39" s="33">
        <v>58099100000000</v>
      </c>
      <c r="BJ39" s="33">
        <v>2418720000000</v>
      </c>
      <c r="BK39" s="33">
        <v>0</v>
      </c>
      <c r="BL39" s="33">
        <v>0</v>
      </c>
      <c r="BM39" s="33">
        <v>0</v>
      </c>
      <c r="BN39" s="33">
        <v>0</v>
      </c>
      <c r="BO39" s="33">
        <v>0</v>
      </c>
      <c r="BP39" s="33">
        <v>0</v>
      </c>
      <c r="BQ39" s="33">
        <v>0</v>
      </c>
    </row>
    <row r="40" spans="1:69" x14ac:dyDescent="0.3">
      <c r="A40" s="5">
        <v>39</v>
      </c>
      <c r="B40" s="10">
        <v>41777</v>
      </c>
      <c r="C40" s="11">
        <v>0.83788194444444453</v>
      </c>
      <c r="D40" s="11">
        <v>0.83829861111111115</v>
      </c>
      <c r="E40" s="12">
        <v>15</v>
      </c>
      <c r="F40" s="12" t="s">
        <v>351</v>
      </c>
      <c r="G40" s="12" t="s">
        <v>227</v>
      </c>
      <c r="H40" s="12" t="s">
        <v>228</v>
      </c>
      <c r="I40" s="13">
        <v>1999</v>
      </c>
      <c r="J40" s="12" t="s">
        <v>296</v>
      </c>
      <c r="K40" s="12">
        <v>737</v>
      </c>
      <c r="L40" s="12">
        <v>700</v>
      </c>
      <c r="M40" s="12" t="s">
        <v>230</v>
      </c>
      <c r="N40" s="12" t="s">
        <v>297</v>
      </c>
      <c r="O40" s="12" t="s">
        <v>239</v>
      </c>
      <c r="P40" s="12">
        <v>2</v>
      </c>
      <c r="Q40" s="30" t="s">
        <v>233</v>
      </c>
      <c r="R40" s="31">
        <v>5.2</v>
      </c>
      <c r="S40" s="30">
        <v>25.78</v>
      </c>
      <c r="T40" s="30">
        <v>107.65</v>
      </c>
      <c r="U40" s="31">
        <v>12.6</v>
      </c>
      <c r="V40" s="31">
        <v>11.4</v>
      </c>
      <c r="W40" s="31">
        <v>0</v>
      </c>
      <c r="X40" s="31">
        <v>0</v>
      </c>
      <c r="Y40" s="30" t="s">
        <v>234</v>
      </c>
      <c r="Z40" s="30">
        <v>1.9</v>
      </c>
      <c r="AA40" s="30">
        <v>17</v>
      </c>
      <c r="AB40" s="32">
        <v>1.103</v>
      </c>
      <c r="AC40" s="32">
        <v>0.91</v>
      </c>
      <c r="AD40" s="32">
        <v>0.316</v>
      </c>
      <c r="AE40" s="32">
        <v>0.109</v>
      </c>
      <c r="AF40" s="19">
        <v>572.31416402379091</v>
      </c>
      <c r="AG40" s="20">
        <v>6.4047315951819656E+16</v>
      </c>
      <c r="AH40" s="20">
        <v>4111026664747504</v>
      </c>
      <c r="AI40" s="20">
        <v>1012200038136284.1</v>
      </c>
      <c r="AJ40" s="20">
        <v>4.6705240271061168E+16</v>
      </c>
      <c r="AK40" s="19">
        <v>542.76905485626446</v>
      </c>
      <c r="AL40" s="33">
        <v>694873000000000</v>
      </c>
      <c r="AM40" s="33">
        <v>0</v>
      </c>
      <c r="AN40" s="33">
        <v>1.77249E+16</v>
      </c>
      <c r="AO40" s="33">
        <v>5.64515E+16</v>
      </c>
      <c r="AP40" s="33">
        <v>8.24653E+16</v>
      </c>
      <c r="AQ40" s="33">
        <v>9.57812E+16</v>
      </c>
      <c r="AR40" s="33">
        <v>1.05208E+17</v>
      </c>
      <c r="AS40" s="33">
        <v>1.10722E+17</v>
      </c>
      <c r="AT40" s="33">
        <v>9.79867E+16</v>
      </c>
      <c r="AU40" s="33">
        <v>6.70016E+16</v>
      </c>
      <c r="AV40" s="33">
        <v>4.33718E+16</v>
      </c>
      <c r="AW40" s="33">
        <v>2.70947E+16</v>
      </c>
      <c r="AX40" s="33">
        <v>1.53407E+16</v>
      </c>
      <c r="AY40" s="33">
        <v>8118530000000000</v>
      </c>
      <c r="AZ40" s="33">
        <v>4318240000000000</v>
      </c>
      <c r="BA40" s="33">
        <v>3928420000000000</v>
      </c>
      <c r="BB40" s="33">
        <v>3495120000000000</v>
      </c>
      <c r="BC40" s="33">
        <v>3017770000000000</v>
      </c>
      <c r="BD40" s="33">
        <v>2331710000000000</v>
      </c>
      <c r="BE40" s="33">
        <v>1437570000000000</v>
      </c>
      <c r="BF40" s="33">
        <v>785894000000000</v>
      </c>
      <c r="BG40" s="33">
        <v>376949000000000</v>
      </c>
      <c r="BH40" s="33">
        <v>129176000000000</v>
      </c>
      <c r="BI40" s="33">
        <v>40927700000000</v>
      </c>
      <c r="BJ40" s="33">
        <v>0</v>
      </c>
      <c r="BK40" s="33">
        <v>0</v>
      </c>
      <c r="BL40" s="33">
        <v>0</v>
      </c>
      <c r="BM40" s="33">
        <v>0</v>
      </c>
      <c r="BN40" s="33">
        <v>0</v>
      </c>
      <c r="BO40" s="33">
        <v>0</v>
      </c>
      <c r="BP40" s="33">
        <v>0</v>
      </c>
      <c r="BQ40" s="33">
        <v>0</v>
      </c>
    </row>
    <row r="41" spans="1:69" x14ac:dyDescent="0.3">
      <c r="A41" s="5">
        <v>40</v>
      </c>
      <c r="B41" s="10">
        <v>41777</v>
      </c>
      <c r="C41" s="11">
        <v>0.83862268518518523</v>
      </c>
      <c r="D41" s="11">
        <v>0.83855324074074078</v>
      </c>
      <c r="E41" s="12">
        <v>53</v>
      </c>
      <c r="F41" s="12" t="s">
        <v>352</v>
      </c>
      <c r="G41" s="12" t="s">
        <v>353</v>
      </c>
      <c r="H41" s="12" t="s">
        <v>347</v>
      </c>
      <c r="I41" s="13">
        <v>1998</v>
      </c>
      <c r="J41" s="12" t="s">
        <v>354</v>
      </c>
      <c r="K41" s="12" t="s">
        <v>355</v>
      </c>
      <c r="L41" s="12" t="s">
        <v>0</v>
      </c>
      <c r="M41" s="12" t="s">
        <v>244</v>
      </c>
      <c r="N41" s="12" t="s">
        <v>356</v>
      </c>
      <c r="O41" s="5" t="s">
        <v>356</v>
      </c>
      <c r="P41" s="12">
        <v>2</v>
      </c>
      <c r="Q41" s="24" t="s">
        <v>247</v>
      </c>
      <c r="R41" s="24" t="s">
        <v>0</v>
      </c>
      <c r="S41" s="24" t="s">
        <v>0</v>
      </c>
      <c r="T41" s="24" t="s">
        <v>0</v>
      </c>
      <c r="U41" s="24" t="s">
        <v>0</v>
      </c>
      <c r="V41" s="24" t="s">
        <v>0</v>
      </c>
      <c r="W41" s="24" t="s">
        <v>0</v>
      </c>
      <c r="X41" s="24" t="s">
        <v>0</v>
      </c>
      <c r="Y41" s="24" t="s">
        <v>0</v>
      </c>
      <c r="Z41" s="24" t="s">
        <v>0</v>
      </c>
      <c r="AA41" s="24" t="s">
        <v>0</v>
      </c>
      <c r="AB41" s="24" t="s">
        <v>0</v>
      </c>
      <c r="AC41" s="24" t="s">
        <v>0</v>
      </c>
      <c r="AD41" s="24" t="s">
        <v>0</v>
      </c>
      <c r="AE41" s="24" t="s">
        <v>0</v>
      </c>
      <c r="AF41" s="19">
        <v>488.42804716228028</v>
      </c>
      <c r="AG41" s="20">
        <v>7.0773038218998296E+16</v>
      </c>
      <c r="AH41" s="20">
        <v>2336352060527082.5</v>
      </c>
      <c r="AI41" s="20">
        <v>604968970565721.25</v>
      </c>
      <c r="AJ41" s="20">
        <v>5.2706876179059328E+16</v>
      </c>
      <c r="AK41" s="19">
        <v>355.64941960419702</v>
      </c>
      <c r="AL41" s="33">
        <v>2055530000000000</v>
      </c>
      <c r="AM41" s="33">
        <v>938660000000000</v>
      </c>
      <c r="AN41" s="33">
        <v>3.04855E+16</v>
      </c>
      <c r="AO41" s="33">
        <v>8.44123E+16</v>
      </c>
      <c r="AP41" s="33">
        <v>1.13356E+17</v>
      </c>
      <c r="AQ41" s="33">
        <v>1.17148E+17</v>
      </c>
      <c r="AR41" s="33">
        <v>1.19525E+17</v>
      </c>
      <c r="AS41" s="33">
        <v>1.2059E+17</v>
      </c>
      <c r="AT41" s="33">
        <v>1.02779E+17</v>
      </c>
      <c r="AU41" s="33">
        <v>6.55142E+16</v>
      </c>
      <c r="AV41" s="33">
        <v>3.90653E+16</v>
      </c>
      <c r="AW41" s="33">
        <v>2.35468E+16</v>
      </c>
      <c r="AX41" s="33">
        <v>1.20739E+16</v>
      </c>
      <c r="AY41" s="33">
        <v>4599350000000000</v>
      </c>
      <c r="AZ41" s="33">
        <v>833895000000000</v>
      </c>
      <c r="BA41" s="33">
        <v>1662390000000000</v>
      </c>
      <c r="BB41" s="33">
        <v>1623490000000000</v>
      </c>
      <c r="BC41" s="33">
        <v>1391460000000000</v>
      </c>
      <c r="BD41" s="33">
        <v>1071160000000000</v>
      </c>
      <c r="BE41" s="33">
        <v>669846000000000</v>
      </c>
      <c r="BF41" s="33">
        <v>370251000000000</v>
      </c>
      <c r="BG41" s="33">
        <v>180112000000000</v>
      </c>
      <c r="BH41" s="33">
        <v>64714900000000</v>
      </c>
      <c r="BI41" s="33">
        <v>34275100000000</v>
      </c>
      <c r="BJ41" s="33">
        <v>0</v>
      </c>
      <c r="BK41" s="33">
        <v>0</v>
      </c>
      <c r="BL41" s="33">
        <v>0</v>
      </c>
      <c r="BM41" s="33">
        <v>0</v>
      </c>
      <c r="BN41" s="33">
        <v>0</v>
      </c>
      <c r="BO41" s="33">
        <v>0</v>
      </c>
      <c r="BP41" s="33">
        <v>0</v>
      </c>
      <c r="BQ41" s="33">
        <v>0</v>
      </c>
    </row>
    <row r="42" spans="1:69" x14ac:dyDescent="0.3">
      <c r="A42" s="5">
        <v>41</v>
      </c>
      <c r="B42" s="10">
        <v>41777</v>
      </c>
      <c r="C42" s="11">
        <v>0.83981481481481479</v>
      </c>
      <c r="D42" s="11">
        <v>0.84002314814814805</v>
      </c>
      <c r="E42" s="12">
        <v>71</v>
      </c>
      <c r="F42" s="12" t="s">
        <v>357</v>
      </c>
      <c r="G42" s="12" t="s">
        <v>358</v>
      </c>
      <c r="H42" s="12" t="s">
        <v>265</v>
      </c>
      <c r="I42" s="13">
        <v>2010</v>
      </c>
      <c r="J42" s="12" t="s">
        <v>359</v>
      </c>
      <c r="K42" s="12" t="s">
        <v>360</v>
      </c>
      <c r="L42" s="12">
        <v>800</v>
      </c>
      <c r="M42" s="12" t="s">
        <v>361</v>
      </c>
      <c r="N42" s="12" t="s">
        <v>362</v>
      </c>
      <c r="O42" s="12" t="s">
        <v>362</v>
      </c>
      <c r="P42" s="12">
        <v>4</v>
      </c>
      <c r="Q42" s="27" t="s">
        <v>233</v>
      </c>
      <c r="R42" s="27">
        <v>8.7100000000000009</v>
      </c>
      <c r="S42" s="27">
        <v>36.619999999999997</v>
      </c>
      <c r="T42" s="27">
        <v>332.39</v>
      </c>
      <c r="U42" s="28">
        <v>4.0599999999999996</v>
      </c>
      <c r="V42" s="28">
        <v>3.87</v>
      </c>
      <c r="W42" s="28">
        <v>2.2000000000000002</v>
      </c>
      <c r="X42" s="28">
        <v>3.08</v>
      </c>
      <c r="Y42" s="27" t="s">
        <v>363</v>
      </c>
      <c r="Z42" s="37">
        <v>1.9</v>
      </c>
      <c r="AA42" s="30">
        <v>17</v>
      </c>
      <c r="AB42" s="27">
        <v>2.637</v>
      </c>
      <c r="AC42" s="27">
        <v>2.169</v>
      </c>
      <c r="AD42" s="27">
        <v>0.71099999999999997</v>
      </c>
      <c r="AE42" s="27">
        <v>0.23400000000000001</v>
      </c>
      <c r="AF42" s="19">
        <v>110.77622167447949</v>
      </c>
      <c r="AG42" s="20">
        <v>2.7741468414396552E+16</v>
      </c>
      <c r="AH42" s="20">
        <v>1812977051200818.5</v>
      </c>
      <c r="AI42" s="20">
        <v>320281956012217.94</v>
      </c>
      <c r="AJ42" s="20">
        <v>3.6690391399642792E+16</v>
      </c>
      <c r="AK42" s="19">
        <v>177.82451050120531</v>
      </c>
      <c r="AL42" s="33">
        <v>1659920000000000</v>
      </c>
      <c r="AM42" s="33">
        <v>1177900000000000</v>
      </c>
      <c r="AN42" s="33">
        <v>1.90098E+16</v>
      </c>
      <c r="AO42" s="33">
        <v>5.5069E+16</v>
      </c>
      <c r="AP42" s="33">
        <v>7.83283E+16</v>
      </c>
      <c r="AQ42" s="33">
        <v>8.87546E+16</v>
      </c>
      <c r="AR42" s="33">
        <v>9.20056E+16</v>
      </c>
      <c r="AS42" s="33">
        <v>8.80695E+16</v>
      </c>
      <c r="AT42" s="33">
        <v>7.19743E+16</v>
      </c>
      <c r="AU42" s="33">
        <v>4.37474E+16</v>
      </c>
      <c r="AV42" s="33">
        <v>2.43071E+16</v>
      </c>
      <c r="AW42" s="33">
        <v>1.36715E+16</v>
      </c>
      <c r="AX42" s="33">
        <v>6166280000000000</v>
      </c>
      <c r="AY42" s="33">
        <v>1763610000000000</v>
      </c>
      <c r="AZ42" s="33">
        <v>92560900000000</v>
      </c>
      <c r="BA42" s="33">
        <v>377456000000000</v>
      </c>
      <c r="BB42" s="33">
        <v>299068000000000</v>
      </c>
      <c r="BC42" s="33">
        <v>435516000000000</v>
      </c>
      <c r="BD42" s="33">
        <v>403632000000000</v>
      </c>
      <c r="BE42" s="33">
        <v>249776000000000</v>
      </c>
      <c r="BF42" s="33">
        <v>132490000000000</v>
      </c>
      <c r="BG42" s="33">
        <v>50881500000000</v>
      </c>
      <c r="BH42" s="33">
        <v>9824880000000</v>
      </c>
      <c r="BI42" s="33">
        <v>8704940000000</v>
      </c>
      <c r="BJ42" s="33">
        <v>0</v>
      </c>
      <c r="BK42" s="33">
        <v>0</v>
      </c>
      <c r="BL42" s="33">
        <v>0</v>
      </c>
      <c r="BM42" s="33">
        <v>0</v>
      </c>
      <c r="BN42" s="33">
        <v>0</v>
      </c>
      <c r="BO42" s="33">
        <v>0</v>
      </c>
      <c r="BP42" s="33">
        <v>0</v>
      </c>
      <c r="BQ42" s="33">
        <v>0</v>
      </c>
    </row>
    <row r="43" spans="1:69" x14ac:dyDescent="0.3">
      <c r="A43" s="5">
        <v>42</v>
      </c>
      <c r="B43" s="10">
        <v>41777</v>
      </c>
      <c r="C43" s="11">
        <v>0.84356481481481471</v>
      </c>
      <c r="D43" s="11">
        <v>0.84312500000000001</v>
      </c>
      <c r="E43" s="12">
        <v>46</v>
      </c>
      <c r="F43" s="12" t="s">
        <v>364</v>
      </c>
      <c r="G43" s="12" t="s">
        <v>252</v>
      </c>
      <c r="H43" s="12" t="s">
        <v>228</v>
      </c>
      <c r="I43" s="13">
        <v>2000</v>
      </c>
      <c r="J43" s="12" t="s">
        <v>365</v>
      </c>
      <c r="K43" s="12">
        <v>737</v>
      </c>
      <c r="L43" s="12">
        <v>800</v>
      </c>
      <c r="M43" s="12" t="s">
        <v>230</v>
      </c>
      <c r="N43" s="12" t="s">
        <v>366</v>
      </c>
      <c r="O43" s="12" t="s">
        <v>239</v>
      </c>
      <c r="P43" s="12">
        <v>2</v>
      </c>
      <c r="Q43" s="30" t="s">
        <v>233</v>
      </c>
      <c r="R43" s="31">
        <v>5.0999999999999996</v>
      </c>
      <c r="S43" s="30">
        <v>27.61</v>
      </c>
      <c r="T43" s="30">
        <v>116.99</v>
      </c>
      <c r="U43" s="31">
        <v>14.7</v>
      </c>
      <c r="V43" s="31">
        <v>11.9</v>
      </c>
      <c r="W43" s="31">
        <v>0</v>
      </c>
      <c r="X43" s="31">
        <v>0</v>
      </c>
      <c r="Y43" s="30" t="s">
        <v>234</v>
      </c>
      <c r="Z43" s="30">
        <v>1.9</v>
      </c>
      <c r="AA43" s="30">
        <v>17</v>
      </c>
      <c r="AB43" s="32">
        <v>1.2210000000000001</v>
      </c>
      <c r="AC43" s="32">
        <v>0.999</v>
      </c>
      <c r="AD43" s="32">
        <v>0.33800000000000002</v>
      </c>
      <c r="AE43" s="32">
        <v>0.113</v>
      </c>
      <c r="AF43" s="19">
        <v>202.29921509996774</v>
      </c>
      <c r="AG43" s="20">
        <v>8.650929034391232E+16</v>
      </c>
      <c r="AH43" s="20">
        <v>1.7274432581329938E+16</v>
      </c>
      <c r="AI43" s="20">
        <v>491986665130707.25</v>
      </c>
      <c r="AJ43" s="20">
        <v>6.6809583624753144E+16</v>
      </c>
      <c r="AK43" s="19">
        <v>469.22878183447023</v>
      </c>
      <c r="AL43" s="33">
        <v>902191000000000</v>
      </c>
      <c r="AM43" s="33">
        <v>403757000000000</v>
      </c>
      <c r="AN43" s="33">
        <v>2.06792E+16</v>
      </c>
      <c r="AO43" s="33">
        <v>6.42946E+16</v>
      </c>
      <c r="AP43" s="33">
        <v>9.30379E+16</v>
      </c>
      <c r="AQ43" s="33">
        <v>1.06778E+17</v>
      </c>
      <c r="AR43" s="33">
        <v>1.27897E+17</v>
      </c>
      <c r="AS43" s="33">
        <v>1.56107E+17</v>
      </c>
      <c r="AT43" s="33">
        <v>1.56458E+17</v>
      </c>
      <c r="AU43" s="33">
        <v>1.28745E+17</v>
      </c>
      <c r="AV43" s="33">
        <v>9.64133E+16</v>
      </c>
      <c r="AW43" s="33">
        <v>6.00705E+16</v>
      </c>
      <c r="AX43" s="33">
        <v>3.31201E+16</v>
      </c>
      <c r="AY43" s="33">
        <v>1.57233E+16</v>
      </c>
      <c r="AZ43" s="33">
        <v>5321730000000000</v>
      </c>
      <c r="BA43" s="33">
        <v>2040110000000000</v>
      </c>
      <c r="BB43" s="33">
        <v>358585000000000</v>
      </c>
      <c r="BC43" s="33">
        <v>193487000000000</v>
      </c>
      <c r="BD43" s="33">
        <v>124005000000000</v>
      </c>
      <c r="BE43" s="33">
        <v>117163000000000</v>
      </c>
      <c r="BF43" s="33">
        <v>96002100000000</v>
      </c>
      <c r="BG43" s="33">
        <v>46861500000000</v>
      </c>
      <c r="BH43" s="33">
        <v>15137300000000</v>
      </c>
      <c r="BI43" s="33">
        <v>17565600000000</v>
      </c>
      <c r="BJ43" s="33">
        <v>4891440000000</v>
      </c>
      <c r="BK43" s="33">
        <v>0</v>
      </c>
      <c r="BL43" s="33">
        <v>0</v>
      </c>
      <c r="BM43" s="33">
        <v>0</v>
      </c>
      <c r="BN43" s="33">
        <v>0</v>
      </c>
      <c r="BO43" s="33">
        <v>0</v>
      </c>
      <c r="BP43" s="33">
        <v>0</v>
      </c>
      <c r="BQ43" s="33">
        <v>0</v>
      </c>
    </row>
    <row r="44" spans="1:69" x14ac:dyDescent="0.3">
      <c r="A44" s="5">
        <v>43</v>
      </c>
      <c r="B44" s="10">
        <v>41777</v>
      </c>
      <c r="C44" s="11">
        <v>0.84590277777777767</v>
      </c>
      <c r="D44" s="11">
        <v>0.845636574074074</v>
      </c>
      <c r="E44" s="12">
        <v>83</v>
      </c>
      <c r="F44" s="12" t="s">
        <v>367</v>
      </c>
      <c r="G44" s="12" t="s">
        <v>227</v>
      </c>
      <c r="H44" s="12" t="s">
        <v>228</v>
      </c>
      <c r="I44" s="13">
        <v>2012</v>
      </c>
      <c r="J44" s="12" t="s">
        <v>249</v>
      </c>
      <c r="K44" s="12">
        <v>737</v>
      </c>
      <c r="L44" s="12">
        <v>800</v>
      </c>
      <c r="M44" s="12" t="s">
        <v>230</v>
      </c>
      <c r="N44" s="12" t="s">
        <v>250</v>
      </c>
      <c r="O44" s="12" t="s">
        <v>239</v>
      </c>
      <c r="P44" s="12">
        <v>2</v>
      </c>
      <c r="Q44" s="14" t="s">
        <v>233</v>
      </c>
      <c r="R44" s="14">
        <v>5.0999999999999996</v>
      </c>
      <c r="S44" s="21">
        <v>29</v>
      </c>
      <c r="T44" s="14">
        <v>121.4</v>
      </c>
      <c r="U44" s="16">
        <v>13.4</v>
      </c>
      <c r="V44" s="16">
        <v>11.2</v>
      </c>
      <c r="W44" s="16">
        <v>2.1</v>
      </c>
      <c r="X44" s="16">
        <v>2.1</v>
      </c>
      <c r="Y44" s="14" t="s">
        <v>234</v>
      </c>
      <c r="Z44" s="22">
        <v>1.925</v>
      </c>
      <c r="AA44" s="23">
        <v>17</v>
      </c>
      <c r="AB44" s="22">
        <v>1.2929999999999999</v>
      </c>
      <c r="AC44" s="22">
        <v>1.0309999999999999</v>
      </c>
      <c r="AD44" s="22">
        <v>0.34300000000000003</v>
      </c>
      <c r="AE44" s="22">
        <v>0.11</v>
      </c>
      <c r="AF44" s="19">
        <v>202.59255612267191</v>
      </c>
      <c r="AG44" s="20">
        <v>7.0844651000257808E+16</v>
      </c>
      <c r="AH44" s="20">
        <v>1.3646455938574676E+16</v>
      </c>
      <c r="AI44" s="20">
        <v>956429361203555.62</v>
      </c>
      <c r="AJ44" s="20">
        <v>4.9131591624497504E+16</v>
      </c>
      <c r="AK44" s="19">
        <v>659.67016079448911</v>
      </c>
      <c r="AL44" s="33">
        <v>4247380000000000</v>
      </c>
      <c r="AM44" s="33">
        <v>7089600000000000</v>
      </c>
      <c r="AN44" s="33">
        <v>2.02058E+16</v>
      </c>
      <c r="AO44" s="33">
        <v>4.30731E+16</v>
      </c>
      <c r="AP44" s="33">
        <v>5.04949E+16</v>
      </c>
      <c r="AQ44" s="33">
        <v>4.23912E+16</v>
      </c>
      <c r="AR44" s="33">
        <v>4.7808E+16</v>
      </c>
      <c r="AS44" s="33">
        <v>6.68892E+16</v>
      </c>
      <c r="AT44" s="33">
        <v>8.60159E+16</v>
      </c>
      <c r="AU44" s="33">
        <v>1.05169E+17</v>
      </c>
      <c r="AV44" s="33">
        <v>1.03583E+17</v>
      </c>
      <c r="AW44" s="33">
        <v>8.12478E+16</v>
      </c>
      <c r="AX44" s="33">
        <v>5.84815E+16</v>
      </c>
      <c r="AY44" s="33">
        <v>3.52878E+16</v>
      </c>
      <c r="AZ44" s="33">
        <v>1.89854E+16</v>
      </c>
      <c r="BA44" s="33">
        <v>9572060000000000</v>
      </c>
      <c r="BB44" s="33">
        <v>3735790000000000</v>
      </c>
      <c r="BC44" s="33">
        <v>1457010000000000</v>
      </c>
      <c r="BD44" s="33">
        <v>151669000000000</v>
      </c>
      <c r="BE44" s="33" t="s">
        <v>0</v>
      </c>
      <c r="BF44" s="33" t="s">
        <v>0</v>
      </c>
      <c r="BG44" s="33" t="s">
        <v>0</v>
      </c>
      <c r="BH44" s="33" t="s">
        <v>0</v>
      </c>
      <c r="BI44" s="33">
        <v>9470610000000</v>
      </c>
      <c r="BJ44" s="33">
        <v>0</v>
      </c>
      <c r="BK44" s="33">
        <v>0</v>
      </c>
      <c r="BL44" s="33">
        <v>0</v>
      </c>
      <c r="BM44" s="33">
        <v>0</v>
      </c>
      <c r="BN44" s="33">
        <v>0</v>
      </c>
      <c r="BO44" s="33">
        <v>0</v>
      </c>
      <c r="BP44" s="33">
        <v>0</v>
      </c>
      <c r="BQ44" s="33">
        <v>0</v>
      </c>
    </row>
    <row r="45" spans="1:69" x14ac:dyDescent="0.3">
      <c r="A45" s="5">
        <v>44</v>
      </c>
      <c r="B45" s="10">
        <v>41777</v>
      </c>
      <c r="C45" s="11">
        <v>0.84837962962962954</v>
      </c>
      <c r="D45" s="11">
        <v>0.84839120370370369</v>
      </c>
      <c r="E45" s="12">
        <v>67</v>
      </c>
      <c r="F45" s="12" t="s">
        <v>368</v>
      </c>
      <c r="G45" s="12" t="s">
        <v>280</v>
      </c>
      <c r="H45" s="12" t="s">
        <v>265</v>
      </c>
      <c r="I45" s="13">
        <v>2006</v>
      </c>
      <c r="J45" s="12" t="s">
        <v>286</v>
      </c>
      <c r="K45" s="12" t="s">
        <v>287</v>
      </c>
      <c r="L45" s="12">
        <v>200</v>
      </c>
      <c r="M45" s="12" t="s">
        <v>230</v>
      </c>
      <c r="N45" s="12" t="s">
        <v>288</v>
      </c>
      <c r="O45" s="12" t="s">
        <v>284</v>
      </c>
      <c r="P45" s="12">
        <v>2</v>
      </c>
      <c r="Q45" s="30" t="s">
        <v>233</v>
      </c>
      <c r="R45" s="31">
        <v>5.9</v>
      </c>
      <c r="S45" s="30">
        <v>27.69</v>
      </c>
      <c r="T45" s="30">
        <v>120.11</v>
      </c>
      <c r="U45" s="31">
        <v>5.4</v>
      </c>
      <c r="V45" s="31">
        <v>4.0999999999999996</v>
      </c>
      <c r="W45" s="31">
        <v>0.2</v>
      </c>
      <c r="X45" s="31">
        <v>0.5</v>
      </c>
      <c r="Y45" s="30" t="s">
        <v>234</v>
      </c>
      <c r="Z45" s="30">
        <v>1.92</v>
      </c>
      <c r="AA45" s="31">
        <v>19</v>
      </c>
      <c r="AB45" s="32">
        <v>1.1319999999999999</v>
      </c>
      <c r="AC45" s="32">
        <v>0.93500000000000005</v>
      </c>
      <c r="AD45" s="32">
        <v>0.312</v>
      </c>
      <c r="AE45" s="30">
        <v>0.104</v>
      </c>
      <c r="AF45" s="19">
        <v>353.56270436644564</v>
      </c>
      <c r="AG45" s="20">
        <v>5.7870195621548704E+16</v>
      </c>
      <c r="AH45" s="20">
        <v>4902188118972756</v>
      </c>
      <c r="AI45" s="20">
        <v>663176155483682.5</v>
      </c>
      <c r="AJ45" s="20">
        <v>4.370267750138056E+16</v>
      </c>
      <c r="AK45" s="19">
        <v>393.10596003001314</v>
      </c>
      <c r="AL45" s="33">
        <v>1267970000000000</v>
      </c>
      <c r="AM45" s="33">
        <v>585543000000000</v>
      </c>
      <c r="AN45" s="33">
        <v>2.10254E+16</v>
      </c>
      <c r="AO45" s="33">
        <v>6.22937E+16</v>
      </c>
      <c r="AP45" s="33">
        <v>8.68773E+16</v>
      </c>
      <c r="AQ45" s="33">
        <v>9.47695E+16</v>
      </c>
      <c r="AR45" s="33">
        <v>9.93623E+16</v>
      </c>
      <c r="AS45" s="33">
        <v>1.00687E+17</v>
      </c>
      <c r="AT45" s="33">
        <v>8.67601E+16</v>
      </c>
      <c r="AU45" s="33">
        <v>5.76232E+16</v>
      </c>
      <c r="AV45" s="33">
        <v>3.60205E+16</v>
      </c>
      <c r="AW45" s="33">
        <v>2.19627E+16</v>
      </c>
      <c r="AX45" s="33">
        <v>1.19613E+16</v>
      </c>
      <c r="AY45" s="33">
        <v>6018200000000000</v>
      </c>
      <c r="AZ45" s="33">
        <v>2857270000000000</v>
      </c>
      <c r="BA45" s="33">
        <v>2521970000000000</v>
      </c>
      <c r="BB45" s="33">
        <v>2193510000000000</v>
      </c>
      <c r="BC45" s="33">
        <v>1870700000000000</v>
      </c>
      <c r="BD45" s="33">
        <v>1434750000000000</v>
      </c>
      <c r="BE45" s="33">
        <v>889901000000000</v>
      </c>
      <c r="BF45" s="33">
        <v>492660000000000</v>
      </c>
      <c r="BG45" s="33">
        <v>241216000000000</v>
      </c>
      <c r="BH45" s="33">
        <v>89153700000000</v>
      </c>
      <c r="BI45" s="33">
        <v>30268800000000</v>
      </c>
      <c r="BJ45" s="33">
        <v>3418290000000</v>
      </c>
      <c r="BK45" s="33">
        <v>0</v>
      </c>
      <c r="BL45" s="33">
        <v>0</v>
      </c>
      <c r="BM45" s="33">
        <v>0</v>
      </c>
      <c r="BN45" s="33">
        <v>0</v>
      </c>
      <c r="BO45" s="33">
        <v>0</v>
      </c>
      <c r="BP45" s="33">
        <v>0</v>
      </c>
      <c r="BQ45" s="33">
        <v>0</v>
      </c>
    </row>
    <row r="46" spans="1:69" x14ac:dyDescent="0.3">
      <c r="A46" s="5">
        <v>45</v>
      </c>
      <c r="B46" s="10">
        <v>41777</v>
      </c>
      <c r="C46" s="11">
        <v>0.84967592592592589</v>
      </c>
      <c r="D46" s="11">
        <v>0.84927083333333331</v>
      </c>
      <c r="E46" s="12">
        <v>77</v>
      </c>
      <c r="F46" s="12" t="s">
        <v>369</v>
      </c>
      <c r="G46" s="12" t="s">
        <v>236</v>
      </c>
      <c r="H46" s="12" t="s">
        <v>228</v>
      </c>
      <c r="I46" s="13">
        <v>2001</v>
      </c>
      <c r="J46" s="12" t="s">
        <v>237</v>
      </c>
      <c r="K46" s="12">
        <v>737</v>
      </c>
      <c r="L46" s="12">
        <v>820</v>
      </c>
      <c r="M46" s="12" t="s">
        <v>230</v>
      </c>
      <c r="N46" s="12" t="s">
        <v>297</v>
      </c>
      <c r="O46" s="12" t="s">
        <v>239</v>
      </c>
      <c r="P46" s="12">
        <v>2</v>
      </c>
      <c r="Q46" s="30" t="s">
        <v>233</v>
      </c>
      <c r="R46" s="31">
        <v>5.2</v>
      </c>
      <c r="S46" s="30">
        <v>25.78</v>
      </c>
      <c r="T46" s="30">
        <v>107.65</v>
      </c>
      <c r="U46" s="31">
        <v>12.6</v>
      </c>
      <c r="V46" s="31">
        <v>11.4</v>
      </c>
      <c r="W46" s="31">
        <v>0</v>
      </c>
      <c r="X46" s="31">
        <v>0</v>
      </c>
      <c r="Y46" s="30" t="s">
        <v>234</v>
      </c>
      <c r="Z46" s="30">
        <v>1.9</v>
      </c>
      <c r="AA46" s="30">
        <v>17</v>
      </c>
      <c r="AB46" s="32">
        <v>1.103</v>
      </c>
      <c r="AC46" s="32">
        <v>0.91</v>
      </c>
      <c r="AD46" s="32">
        <v>0.316</v>
      </c>
      <c r="AE46" s="32">
        <v>0.109</v>
      </c>
      <c r="AF46" s="19">
        <v>224.77537949274645</v>
      </c>
      <c r="AG46" s="20">
        <v>2.3443642880344688E+16</v>
      </c>
      <c r="AH46" s="20">
        <v>2704903181450037.5</v>
      </c>
      <c r="AI46" s="20">
        <v>1086807560501676</v>
      </c>
      <c r="AJ46" s="20">
        <v>3.5219561367269612E+16</v>
      </c>
      <c r="AK46" s="19">
        <v>275.58836224225786</v>
      </c>
      <c r="AL46" s="33">
        <v>1164440000000000</v>
      </c>
      <c r="AM46" s="33">
        <v>416199000000000</v>
      </c>
      <c r="AN46" s="33">
        <v>1.85679E+16</v>
      </c>
      <c r="AO46" s="33">
        <v>5.59827E+16</v>
      </c>
      <c r="AP46" s="33">
        <v>7.56006E+16</v>
      </c>
      <c r="AQ46" s="33">
        <v>7.74838E+16</v>
      </c>
      <c r="AR46" s="33">
        <v>7.7854E+16</v>
      </c>
      <c r="AS46" s="33">
        <v>7.65215E+16</v>
      </c>
      <c r="AT46" s="33">
        <v>6.5389E+16</v>
      </c>
      <c r="AU46" s="33">
        <v>4.44572E+16</v>
      </c>
      <c r="AV46" s="33">
        <v>2.86999E+16</v>
      </c>
      <c r="AW46" s="33">
        <v>1.81346E+16</v>
      </c>
      <c r="AX46" s="33">
        <v>1.03932E+16</v>
      </c>
      <c r="AY46" s="33">
        <v>5472900000000000</v>
      </c>
      <c r="AZ46" s="33">
        <v>2584330000000000</v>
      </c>
      <c r="BA46" s="33">
        <v>1725490000000000</v>
      </c>
      <c r="BB46" s="33">
        <v>1159620000000000</v>
      </c>
      <c r="BC46" s="33">
        <v>897267000000000</v>
      </c>
      <c r="BD46" s="33">
        <v>642862000000000</v>
      </c>
      <c r="BE46" s="33">
        <v>394778000000000</v>
      </c>
      <c r="BF46" s="33">
        <v>220124000000000</v>
      </c>
      <c r="BG46" s="33">
        <v>129440000000000</v>
      </c>
      <c r="BH46" s="33">
        <v>82627500000000</v>
      </c>
      <c r="BI46" s="33">
        <v>44985600000000</v>
      </c>
      <c r="BJ46" s="33">
        <v>24972900000000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</row>
    <row r="47" spans="1:69" x14ac:dyDescent="0.3">
      <c r="A47" s="5">
        <v>46</v>
      </c>
      <c r="B47" s="10">
        <v>41777</v>
      </c>
      <c r="C47" s="11">
        <v>0.853912037037037</v>
      </c>
      <c r="D47" s="11">
        <v>0.85438657407407403</v>
      </c>
      <c r="E47" s="12">
        <v>67</v>
      </c>
      <c r="F47" s="12" t="s">
        <v>370</v>
      </c>
      <c r="G47" s="12" t="s">
        <v>334</v>
      </c>
      <c r="H47" s="12" t="s">
        <v>347</v>
      </c>
      <c r="I47" s="13">
        <v>1999</v>
      </c>
      <c r="J47" s="12" t="s">
        <v>354</v>
      </c>
      <c r="K47" s="12" t="s">
        <v>355</v>
      </c>
      <c r="L47" s="12" t="s">
        <v>0</v>
      </c>
      <c r="M47" s="12" t="s">
        <v>244</v>
      </c>
      <c r="N47" s="12" t="s">
        <v>356</v>
      </c>
      <c r="O47" s="5" t="s">
        <v>356</v>
      </c>
      <c r="P47" s="12">
        <v>2</v>
      </c>
      <c r="Q47" s="24" t="s">
        <v>247</v>
      </c>
      <c r="R47" s="24" t="s">
        <v>0</v>
      </c>
      <c r="S47" s="24" t="s">
        <v>0</v>
      </c>
      <c r="T47" s="24" t="s">
        <v>0</v>
      </c>
      <c r="U47" s="24" t="s">
        <v>0</v>
      </c>
      <c r="V47" s="24" t="s">
        <v>0</v>
      </c>
      <c r="W47" s="24" t="s">
        <v>0</v>
      </c>
      <c r="X47" s="24" t="s">
        <v>0</v>
      </c>
      <c r="Y47" s="24" t="s">
        <v>0</v>
      </c>
      <c r="Z47" s="24" t="s">
        <v>0</v>
      </c>
      <c r="AA47" s="24" t="s">
        <v>0</v>
      </c>
      <c r="AB47" s="24" t="s">
        <v>0</v>
      </c>
      <c r="AC47" s="24" t="s">
        <v>0</v>
      </c>
      <c r="AD47" s="24" t="s">
        <v>0</v>
      </c>
      <c r="AE47" s="24" t="s">
        <v>0</v>
      </c>
      <c r="AF47" s="19">
        <v>452.62880683246811</v>
      </c>
      <c r="AG47" s="20">
        <v>5.5487512356735072E+16</v>
      </c>
      <c r="AH47" s="20">
        <v>2225864612073865.7</v>
      </c>
      <c r="AI47" s="20">
        <v>1028956127175969.6</v>
      </c>
      <c r="AJ47" s="20">
        <v>4.3349594926368072E+16</v>
      </c>
      <c r="AK47" s="19">
        <v>382.94569575012792</v>
      </c>
      <c r="AL47" s="33">
        <v>1258390000000000</v>
      </c>
      <c r="AM47" s="33">
        <v>766726000000000</v>
      </c>
      <c r="AN47" s="33">
        <v>2.67443E+16</v>
      </c>
      <c r="AO47" s="33">
        <v>7.96983E+16</v>
      </c>
      <c r="AP47" s="33">
        <v>1.06778E+17</v>
      </c>
      <c r="AQ47" s="33">
        <v>1.08021E+17</v>
      </c>
      <c r="AR47" s="33">
        <v>1.03553E+17</v>
      </c>
      <c r="AS47" s="33">
        <v>9.3139E+16</v>
      </c>
      <c r="AT47" s="33">
        <v>7.2619E+16</v>
      </c>
      <c r="AU47" s="33">
        <v>4.20693E+16</v>
      </c>
      <c r="AV47" s="33">
        <v>2.25287E+16</v>
      </c>
      <c r="AW47" s="33">
        <v>1.4056E+16</v>
      </c>
      <c r="AX47" s="33">
        <v>7768440000000000</v>
      </c>
      <c r="AY47" s="33">
        <v>3661460000000000</v>
      </c>
      <c r="AZ47" s="33">
        <v>1822620000000000</v>
      </c>
      <c r="BA47" s="33">
        <v>2237900000000000</v>
      </c>
      <c r="BB47" s="33">
        <v>2269510000000000</v>
      </c>
      <c r="BC47" s="33">
        <v>1924360000000000</v>
      </c>
      <c r="BD47" s="33">
        <v>1487150000000000</v>
      </c>
      <c r="BE47" s="33">
        <v>969287000000000</v>
      </c>
      <c r="BF47" s="33">
        <v>599613000000000</v>
      </c>
      <c r="BG47" s="33">
        <v>337722000000000</v>
      </c>
      <c r="BH47" s="33">
        <v>173110000000000</v>
      </c>
      <c r="BI47" s="33">
        <v>46565700000000</v>
      </c>
      <c r="BJ47" s="33">
        <v>16550400000000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</row>
    <row r="48" spans="1:69" x14ac:dyDescent="0.3">
      <c r="A48" s="5">
        <v>47</v>
      </c>
      <c r="B48" s="10">
        <v>41777</v>
      </c>
      <c r="C48" s="11">
        <v>0.85503472222222232</v>
      </c>
      <c r="D48" s="11">
        <v>0.8553587962962963</v>
      </c>
      <c r="E48" s="12">
        <v>50</v>
      </c>
      <c r="F48" s="12" t="s">
        <v>371</v>
      </c>
      <c r="G48" s="12" t="s">
        <v>227</v>
      </c>
      <c r="H48" s="12" t="s">
        <v>228</v>
      </c>
      <c r="I48" s="13">
        <v>2007</v>
      </c>
      <c r="J48" s="12" t="s">
        <v>296</v>
      </c>
      <c r="K48" s="12">
        <v>737</v>
      </c>
      <c r="L48" s="12">
        <v>700</v>
      </c>
      <c r="M48" s="12" t="s">
        <v>230</v>
      </c>
      <c r="N48" s="12" t="s">
        <v>297</v>
      </c>
      <c r="O48" s="12" t="s">
        <v>239</v>
      </c>
      <c r="P48" s="12">
        <v>2</v>
      </c>
      <c r="Q48" s="30" t="s">
        <v>233</v>
      </c>
      <c r="R48" s="31">
        <v>5.2</v>
      </c>
      <c r="S48" s="30">
        <v>25.78</v>
      </c>
      <c r="T48" s="30">
        <v>107.65</v>
      </c>
      <c r="U48" s="31">
        <v>12.6</v>
      </c>
      <c r="V48" s="31">
        <v>11.4</v>
      </c>
      <c r="W48" s="31">
        <v>0</v>
      </c>
      <c r="X48" s="31">
        <v>0</v>
      </c>
      <c r="Y48" s="30" t="s">
        <v>234</v>
      </c>
      <c r="Z48" s="30">
        <v>1.9</v>
      </c>
      <c r="AA48" s="30">
        <v>17</v>
      </c>
      <c r="AB48" s="32">
        <v>1.103</v>
      </c>
      <c r="AC48" s="32">
        <v>0.91</v>
      </c>
      <c r="AD48" s="32">
        <v>0.316</v>
      </c>
      <c r="AE48" s="32">
        <v>0.109</v>
      </c>
      <c r="AF48" s="19">
        <v>704.55817844192984</v>
      </c>
      <c r="AG48" s="20">
        <v>2.403552660943102E+16</v>
      </c>
      <c r="AH48" s="20">
        <v>1421647863965484.5</v>
      </c>
      <c r="AI48" s="20">
        <v>394148306787146.25</v>
      </c>
      <c r="AJ48" s="20">
        <v>2.368431334086806E+16</v>
      </c>
      <c r="AK48" s="19">
        <v>210.11282865112173</v>
      </c>
      <c r="AL48" s="33">
        <v>3484600000000000</v>
      </c>
      <c r="AM48" s="33">
        <v>5392840000000000</v>
      </c>
      <c r="AN48" s="33">
        <v>2.37078E+16</v>
      </c>
      <c r="AO48" s="33">
        <v>5.41259E+16</v>
      </c>
      <c r="AP48" s="33">
        <v>6.63511E+16</v>
      </c>
      <c r="AQ48" s="33">
        <v>6.0431E+16</v>
      </c>
      <c r="AR48" s="33">
        <v>5.21309E+16</v>
      </c>
      <c r="AS48" s="33">
        <v>4.14284E+16</v>
      </c>
      <c r="AT48" s="33">
        <v>2.93964E+16</v>
      </c>
      <c r="AU48" s="33">
        <v>1.595E+16</v>
      </c>
      <c r="AV48" s="33">
        <v>8032450000000000</v>
      </c>
      <c r="AW48" s="33">
        <v>5551270000000000</v>
      </c>
      <c r="AX48" s="33">
        <v>3684590000000000</v>
      </c>
      <c r="AY48" s="33">
        <v>2356990000000000</v>
      </c>
      <c r="AZ48" s="33">
        <v>1627790000000000</v>
      </c>
      <c r="BA48" s="33">
        <v>1493700000000000</v>
      </c>
      <c r="BB48" s="33">
        <v>1276630000000000</v>
      </c>
      <c r="BC48" s="33">
        <v>986715000000000</v>
      </c>
      <c r="BD48" s="33">
        <v>762652000000000</v>
      </c>
      <c r="BE48" s="33">
        <v>576063000000000</v>
      </c>
      <c r="BF48" s="33">
        <v>393561000000000</v>
      </c>
      <c r="BG48" s="33">
        <v>220259000000000</v>
      </c>
      <c r="BH48" s="33">
        <v>101603000000000</v>
      </c>
      <c r="BI48" s="33">
        <v>51649600000000</v>
      </c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</row>
    <row r="49" spans="1:69" x14ac:dyDescent="0.3">
      <c r="A49" s="5">
        <v>48</v>
      </c>
      <c r="B49" s="10">
        <v>41777</v>
      </c>
      <c r="C49" s="11">
        <v>0.85581018518518515</v>
      </c>
      <c r="D49" s="11">
        <v>0.85599537037037043</v>
      </c>
      <c r="E49" s="12">
        <v>126</v>
      </c>
      <c r="F49" s="12" t="s">
        <v>372</v>
      </c>
      <c r="G49" s="12" t="s">
        <v>373</v>
      </c>
      <c r="H49" s="12" t="s">
        <v>228</v>
      </c>
      <c r="I49" s="13">
        <v>2012</v>
      </c>
      <c r="J49" s="12" t="s">
        <v>374</v>
      </c>
      <c r="K49" s="12">
        <v>777</v>
      </c>
      <c r="L49" s="12">
        <v>390</v>
      </c>
      <c r="M49" s="12" t="s">
        <v>276</v>
      </c>
      <c r="N49" s="12" t="s">
        <v>375</v>
      </c>
      <c r="O49" s="12" t="s">
        <v>375</v>
      </c>
      <c r="P49" s="12">
        <v>2</v>
      </c>
      <c r="Q49" s="30" t="s">
        <v>233</v>
      </c>
      <c r="R49" s="38">
        <v>7.08</v>
      </c>
      <c r="S49" s="30">
        <v>42.24</v>
      </c>
      <c r="T49" s="30">
        <v>513.9</v>
      </c>
      <c r="U49" s="30">
        <v>4.0999999999999996</v>
      </c>
      <c r="V49" s="30">
        <v>2.5</v>
      </c>
      <c r="W49" s="30">
        <v>1.45</v>
      </c>
      <c r="X49" s="30">
        <v>0.87</v>
      </c>
      <c r="Y49" s="14" t="s">
        <v>234</v>
      </c>
      <c r="Z49" s="30">
        <v>1.95</v>
      </c>
      <c r="AA49" s="30">
        <v>17</v>
      </c>
      <c r="AB49" s="32">
        <v>4.6900000000000004</v>
      </c>
      <c r="AC49" s="32">
        <v>3.67</v>
      </c>
      <c r="AD49" s="30">
        <v>1.1299999999999999</v>
      </c>
      <c r="AE49" s="32">
        <v>0.38</v>
      </c>
      <c r="AF49" s="19">
        <v>192.60301969488711</v>
      </c>
      <c r="AG49" s="20">
        <v>3.8112746651909152E+16</v>
      </c>
      <c r="AH49" s="20">
        <v>1068814264027735</v>
      </c>
      <c r="AI49" s="20">
        <v>576639678051808.25</v>
      </c>
      <c r="AJ49" s="20">
        <v>3.760804997836968E+16</v>
      </c>
      <c r="AK49" s="19">
        <v>275.01656143220538</v>
      </c>
      <c r="AL49" s="33">
        <v>705301000000000</v>
      </c>
      <c r="AM49" s="33">
        <v>182102000000000</v>
      </c>
      <c r="AN49" s="33">
        <v>1.28736E+16</v>
      </c>
      <c r="AO49" s="33">
        <v>3.96164E+16</v>
      </c>
      <c r="AP49" s="33">
        <v>5.96017E+16</v>
      </c>
      <c r="AQ49" s="33">
        <v>7.27513E+16</v>
      </c>
      <c r="AR49" s="33">
        <v>8.49659E+16</v>
      </c>
      <c r="AS49" s="33">
        <v>9.6139E+16</v>
      </c>
      <c r="AT49" s="33">
        <v>8.87822E+16</v>
      </c>
      <c r="AU49" s="33">
        <v>6.29061E+16</v>
      </c>
      <c r="AV49" s="33">
        <v>4.1181E+16</v>
      </c>
      <c r="AW49" s="33">
        <v>2.37262E+16</v>
      </c>
      <c r="AX49" s="33">
        <v>1.13873E+16</v>
      </c>
      <c r="AY49" s="33">
        <v>4163230000000000</v>
      </c>
      <c r="AZ49" s="33">
        <v>429604000000000</v>
      </c>
      <c r="BA49" s="33">
        <v>279566000000000</v>
      </c>
      <c r="BB49" s="33">
        <v>317009000000000</v>
      </c>
      <c r="BC49" s="33">
        <v>419122000000000</v>
      </c>
      <c r="BD49" s="33">
        <v>530333000000000</v>
      </c>
      <c r="BE49" s="33">
        <v>413447000000000</v>
      </c>
      <c r="BF49" s="33">
        <v>290320000000000</v>
      </c>
      <c r="BG49" s="33">
        <v>163038000000000</v>
      </c>
      <c r="BH49" s="33">
        <v>79622800000000</v>
      </c>
      <c r="BI49" s="33">
        <v>41159900000000</v>
      </c>
      <c r="BJ49" s="33">
        <v>10958100000000</v>
      </c>
      <c r="BK49" s="33">
        <v>2167850000000</v>
      </c>
      <c r="BL49" s="33">
        <v>0</v>
      </c>
      <c r="BM49" s="33">
        <v>0</v>
      </c>
      <c r="BN49" s="33">
        <v>0</v>
      </c>
      <c r="BO49" s="33">
        <v>0</v>
      </c>
      <c r="BP49" s="33">
        <v>0</v>
      </c>
      <c r="BQ49" s="33">
        <v>0</v>
      </c>
    </row>
    <row r="50" spans="1:69" x14ac:dyDescent="0.3">
      <c r="A50" s="5">
        <v>49</v>
      </c>
      <c r="B50" s="10">
        <v>41777</v>
      </c>
      <c r="C50" s="11">
        <v>0.8584722222222223</v>
      </c>
      <c r="D50" s="11">
        <v>0.85846064814814815</v>
      </c>
      <c r="E50" s="12">
        <v>45</v>
      </c>
      <c r="F50" s="12" t="s">
        <v>376</v>
      </c>
      <c r="G50" s="12" t="s">
        <v>227</v>
      </c>
      <c r="H50" s="12" t="s">
        <v>228</v>
      </c>
      <c r="I50" s="13">
        <v>2006</v>
      </c>
      <c r="J50" s="12" t="s">
        <v>296</v>
      </c>
      <c r="K50" s="12">
        <v>737</v>
      </c>
      <c r="L50" s="12">
        <v>700</v>
      </c>
      <c r="M50" s="12" t="s">
        <v>230</v>
      </c>
      <c r="N50" s="12" t="s">
        <v>297</v>
      </c>
      <c r="O50" s="12" t="s">
        <v>239</v>
      </c>
      <c r="P50" s="12">
        <v>2</v>
      </c>
      <c r="Q50" s="30" t="s">
        <v>233</v>
      </c>
      <c r="R50" s="31">
        <v>5.2</v>
      </c>
      <c r="S50" s="30">
        <v>25.78</v>
      </c>
      <c r="T50" s="30">
        <v>107.65</v>
      </c>
      <c r="U50" s="31">
        <v>12.6</v>
      </c>
      <c r="V50" s="31">
        <v>11.4</v>
      </c>
      <c r="W50" s="31">
        <v>0</v>
      </c>
      <c r="X50" s="31">
        <v>0</v>
      </c>
      <c r="Y50" s="30" t="s">
        <v>234</v>
      </c>
      <c r="Z50" s="30">
        <v>1.9</v>
      </c>
      <c r="AA50" s="30">
        <v>17</v>
      </c>
      <c r="AB50" s="32">
        <v>1.103</v>
      </c>
      <c r="AC50" s="32">
        <v>0.91</v>
      </c>
      <c r="AD50" s="32">
        <v>0.316</v>
      </c>
      <c r="AE50" s="32">
        <v>0.109</v>
      </c>
      <c r="AF50" s="19">
        <v>731.01233909710368</v>
      </c>
      <c r="AG50" s="20">
        <v>3.1118926825325832E+16</v>
      </c>
      <c r="AH50" s="20">
        <v>653442234673218</v>
      </c>
      <c r="AI50" s="20">
        <v>589584340369580.5</v>
      </c>
      <c r="AJ50" s="20">
        <v>3.9977875029778848E+16</v>
      </c>
      <c r="AK50" s="19">
        <v>236.29444924952193</v>
      </c>
      <c r="AL50" s="33">
        <v>1085730000000000</v>
      </c>
      <c r="AM50" s="33">
        <v>1358150000000000</v>
      </c>
      <c r="AN50" s="33">
        <v>2.46467E+16</v>
      </c>
      <c r="AO50" s="33">
        <v>6.93308E+16</v>
      </c>
      <c r="AP50" s="33">
        <v>9.26859E+16</v>
      </c>
      <c r="AQ50" s="33">
        <v>9.48889E+16</v>
      </c>
      <c r="AR50" s="33">
        <v>9.41768E+16</v>
      </c>
      <c r="AS50" s="33">
        <v>9.05006E+16</v>
      </c>
      <c r="AT50" s="33">
        <v>7.43148E+16</v>
      </c>
      <c r="AU50" s="33">
        <v>4.54224E+16</v>
      </c>
      <c r="AV50" s="33">
        <v>2.54888E+16</v>
      </c>
      <c r="AW50" s="33">
        <v>1.45093E+16</v>
      </c>
      <c r="AX50" s="33">
        <v>6595790000000000</v>
      </c>
      <c r="AY50" s="33">
        <v>1914170000000000</v>
      </c>
      <c r="AZ50" s="33">
        <v>265240000000000</v>
      </c>
      <c r="BA50" s="33">
        <v>480487000000000</v>
      </c>
      <c r="BB50" s="33">
        <v>663895000000000</v>
      </c>
      <c r="BC50" s="33">
        <v>605312000000000</v>
      </c>
      <c r="BD50" s="33">
        <v>481794000000000</v>
      </c>
      <c r="BE50" s="33">
        <v>260145000000000</v>
      </c>
      <c r="BF50" s="33">
        <v>310605000000000</v>
      </c>
      <c r="BG50" s="33">
        <v>145623000000000</v>
      </c>
      <c r="BH50" s="33">
        <v>135590000000000</v>
      </c>
      <c r="BI50" s="33">
        <v>50432400000000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v>0</v>
      </c>
      <c r="BQ50" s="33">
        <v>0</v>
      </c>
    </row>
    <row r="51" spans="1:69" x14ac:dyDescent="0.3">
      <c r="A51" s="5">
        <v>50</v>
      </c>
      <c r="B51" s="10">
        <v>41777</v>
      </c>
      <c r="C51" s="11">
        <v>0.85940972222222212</v>
      </c>
      <c r="D51" s="11">
        <v>0.85974537037037047</v>
      </c>
      <c r="E51" s="12">
        <v>38</v>
      </c>
      <c r="F51" s="12" t="s">
        <v>377</v>
      </c>
      <c r="G51" s="12" t="s">
        <v>264</v>
      </c>
      <c r="H51" s="12" t="s">
        <v>265</v>
      </c>
      <c r="I51" s="13">
        <v>2008</v>
      </c>
      <c r="J51" s="12" t="s">
        <v>311</v>
      </c>
      <c r="K51" s="12" t="s">
        <v>267</v>
      </c>
      <c r="L51" s="12">
        <v>200</v>
      </c>
      <c r="M51" s="12" t="s">
        <v>230</v>
      </c>
      <c r="N51" s="12" t="s">
        <v>312</v>
      </c>
      <c r="O51" s="12" t="s">
        <v>284</v>
      </c>
      <c r="P51" s="12">
        <v>2</v>
      </c>
      <c r="Q51" s="30" t="s">
        <v>233</v>
      </c>
      <c r="R51" s="31">
        <v>5.6</v>
      </c>
      <c r="S51" s="30">
        <v>32.78</v>
      </c>
      <c r="T51" s="30">
        <v>142.35</v>
      </c>
      <c r="U51" s="31">
        <v>4.7</v>
      </c>
      <c r="V51" s="31">
        <v>5.0999999999999996</v>
      </c>
      <c r="W51" s="31">
        <v>0.2</v>
      </c>
      <c r="X51" s="31">
        <v>0.5</v>
      </c>
      <c r="Y51" s="30" t="s">
        <v>234</v>
      </c>
      <c r="Z51" s="30">
        <v>1.92</v>
      </c>
      <c r="AA51" s="31">
        <v>19</v>
      </c>
      <c r="AB51" s="32">
        <v>1.43</v>
      </c>
      <c r="AC51" s="32">
        <v>1.141</v>
      </c>
      <c r="AD51" s="32">
        <v>0.36599999999999999</v>
      </c>
      <c r="AE51" s="30">
        <v>0.115</v>
      </c>
      <c r="AF51" s="19">
        <v>307.9140224084303</v>
      </c>
      <c r="AG51" s="20">
        <v>6.0048447532673624E+16</v>
      </c>
      <c r="AH51" s="20">
        <v>1314422312440309</v>
      </c>
      <c r="AI51" s="20">
        <v>421884552092644.94</v>
      </c>
      <c r="AJ51" s="20">
        <v>4.3808335166583576E+16</v>
      </c>
      <c r="AK51" s="19">
        <v>262.82096411794447</v>
      </c>
      <c r="AL51" s="33">
        <v>2490060000000000</v>
      </c>
      <c r="AM51" s="33">
        <v>1538460000000000</v>
      </c>
      <c r="AN51" s="33">
        <v>2.93622E+16</v>
      </c>
      <c r="AO51" s="33">
        <v>8.52705E+16</v>
      </c>
      <c r="AP51" s="33">
        <v>1.13203E+17</v>
      </c>
      <c r="AQ51" s="33">
        <v>1.13117E+17</v>
      </c>
      <c r="AR51" s="33">
        <v>1.07647E+17</v>
      </c>
      <c r="AS51" s="33">
        <v>9.67945E+16</v>
      </c>
      <c r="AT51" s="33">
        <v>7.40213E+16</v>
      </c>
      <c r="AU51" s="33">
        <v>3.93294E+16</v>
      </c>
      <c r="AV51" s="33">
        <v>1.79088E+16</v>
      </c>
      <c r="AW51" s="33">
        <v>9748320000000000</v>
      </c>
      <c r="AX51" s="33">
        <v>4245000000000000</v>
      </c>
      <c r="AY51" s="33">
        <v>1396230000000000</v>
      </c>
      <c r="AZ51" s="33">
        <v>301905000000000</v>
      </c>
      <c r="BA51" s="33">
        <v>973514000000000</v>
      </c>
      <c r="BB51" s="33">
        <v>1240380000000000</v>
      </c>
      <c r="BC51" s="33">
        <v>1105210000000000</v>
      </c>
      <c r="BD51" s="33">
        <v>892359000000000</v>
      </c>
      <c r="BE51" s="33">
        <v>601622000000000</v>
      </c>
      <c r="BF51" s="33">
        <v>371343000000000</v>
      </c>
      <c r="BG51" s="33">
        <v>201540000000000</v>
      </c>
      <c r="BH51" s="33">
        <v>91592400000000</v>
      </c>
      <c r="BI51" s="33">
        <v>43001100000000</v>
      </c>
      <c r="BJ51" s="33">
        <v>3092400000000</v>
      </c>
      <c r="BK51" s="33">
        <v>0</v>
      </c>
      <c r="BL51" s="33">
        <v>0</v>
      </c>
      <c r="BM51" s="33">
        <v>0</v>
      </c>
      <c r="BN51" s="33">
        <v>0</v>
      </c>
      <c r="BO51" s="33">
        <v>0</v>
      </c>
      <c r="BP51" s="33">
        <v>0</v>
      </c>
      <c r="BQ51" s="33">
        <v>0</v>
      </c>
    </row>
    <row r="52" spans="1:69" x14ac:dyDescent="0.3">
      <c r="A52" s="5">
        <v>51</v>
      </c>
      <c r="B52" s="10">
        <v>41777</v>
      </c>
      <c r="C52" s="11">
        <v>0.86118055555555562</v>
      </c>
      <c r="D52" s="11">
        <v>0.86163194444444446</v>
      </c>
      <c r="E52" s="12">
        <v>29</v>
      </c>
      <c r="F52" s="12" t="s">
        <v>378</v>
      </c>
      <c r="G52" s="12" t="s">
        <v>227</v>
      </c>
      <c r="H52" s="12" t="s">
        <v>228</v>
      </c>
      <c r="I52" s="13">
        <v>2013</v>
      </c>
      <c r="J52" s="12" t="s">
        <v>249</v>
      </c>
      <c r="K52" s="12">
        <v>737</v>
      </c>
      <c r="L52" s="12">
        <v>800</v>
      </c>
      <c r="M52" s="12" t="s">
        <v>230</v>
      </c>
      <c r="N52" s="12" t="s">
        <v>250</v>
      </c>
      <c r="O52" s="12" t="s">
        <v>239</v>
      </c>
      <c r="P52" s="12">
        <v>2</v>
      </c>
      <c r="Q52" s="14" t="s">
        <v>233</v>
      </c>
      <c r="R52" s="14">
        <v>5.0999999999999996</v>
      </c>
      <c r="S52" s="21">
        <v>29</v>
      </c>
      <c r="T52" s="14">
        <v>121.4</v>
      </c>
      <c r="U52" s="16">
        <v>13.4</v>
      </c>
      <c r="V52" s="16">
        <v>11.2</v>
      </c>
      <c r="W52" s="16">
        <v>2.1</v>
      </c>
      <c r="X52" s="16">
        <v>2.1</v>
      </c>
      <c r="Y52" s="14" t="s">
        <v>234</v>
      </c>
      <c r="Z52" s="22">
        <v>1.925</v>
      </c>
      <c r="AA52" s="23">
        <v>17</v>
      </c>
      <c r="AB52" s="22">
        <v>1.2929999999999999</v>
      </c>
      <c r="AC52" s="22">
        <v>1.0309999999999999</v>
      </c>
      <c r="AD52" s="22">
        <v>0.34300000000000003</v>
      </c>
      <c r="AE52" s="22">
        <v>0.11</v>
      </c>
      <c r="AF52" s="19">
        <v>517.95479602412399</v>
      </c>
      <c r="AG52" s="20">
        <v>6.278561796027308E+16</v>
      </c>
      <c r="AH52" s="20">
        <v>2927155494829721.5</v>
      </c>
      <c r="AI52" s="20">
        <v>375051718357875.5</v>
      </c>
      <c r="AJ52" s="20">
        <v>4.5969807690106048E+16</v>
      </c>
      <c r="AK52" s="19">
        <v>257.82274202653133</v>
      </c>
      <c r="AL52" s="33">
        <v>3210860000000000</v>
      </c>
      <c r="AM52" s="33">
        <v>3160950000000000</v>
      </c>
      <c r="AN52" s="33">
        <v>3.39022E+16</v>
      </c>
      <c r="AO52" s="33">
        <v>9.29233E+16</v>
      </c>
      <c r="AP52" s="33">
        <v>1.21555E+17</v>
      </c>
      <c r="AQ52" s="33">
        <v>1.19749E+17</v>
      </c>
      <c r="AR52" s="33">
        <v>1.10244E+17</v>
      </c>
      <c r="AS52" s="33">
        <v>9.3288E+16</v>
      </c>
      <c r="AT52" s="33">
        <v>6.95552E+16</v>
      </c>
      <c r="AU52" s="33">
        <v>3.93499E+16</v>
      </c>
      <c r="AV52" s="33">
        <v>2.04258E+16</v>
      </c>
      <c r="AW52" s="33">
        <v>1.18964E+16</v>
      </c>
      <c r="AX52" s="33">
        <v>6268230000000000</v>
      </c>
      <c r="AY52" s="33">
        <v>3513290000000000</v>
      </c>
      <c r="AZ52" s="33">
        <v>1928150000000000</v>
      </c>
      <c r="BA52" s="33">
        <v>1512770000000000</v>
      </c>
      <c r="BB52" s="33">
        <v>1288450000000000</v>
      </c>
      <c r="BC52" s="33">
        <v>1111940000000000</v>
      </c>
      <c r="BD52" s="33">
        <v>854935000000000</v>
      </c>
      <c r="BE52" s="33">
        <v>499863000000000</v>
      </c>
      <c r="BF52" s="33">
        <v>256545000000000</v>
      </c>
      <c r="BG52" s="33">
        <v>126242000000000</v>
      </c>
      <c r="BH52" s="33">
        <v>40902800000000</v>
      </c>
      <c r="BI52" s="33">
        <v>22576200000000</v>
      </c>
      <c r="BJ52" s="33">
        <v>0</v>
      </c>
      <c r="BK52" s="33">
        <v>0</v>
      </c>
      <c r="BL52" s="33">
        <v>0</v>
      </c>
      <c r="BM52" s="33">
        <v>0</v>
      </c>
      <c r="BN52" s="33">
        <v>0</v>
      </c>
      <c r="BO52" s="33">
        <v>0</v>
      </c>
      <c r="BP52" s="33">
        <v>0</v>
      </c>
      <c r="BQ52" s="33">
        <v>0</v>
      </c>
    </row>
    <row r="53" spans="1:69" x14ac:dyDescent="0.3">
      <c r="A53" s="5">
        <v>52</v>
      </c>
      <c r="B53" s="10">
        <v>41777</v>
      </c>
      <c r="C53" s="11">
        <v>0.86193287037037036</v>
      </c>
      <c r="D53" s="11">
        <v>0.86196759259259259</v>
      </c>
      <c r="E53" s="12">
        <v>44</v>
      </c>
      <c r="F53" s="36" t="s">
        <v>379</v>
      </c>
      <c r="G53" s="36" t="s">
        <v>273</v>
      </c>
      <c r="H53" s="12" t="s">
        <v>259</v>
      </c>
      <c r="I53" s="13">
        <v>2006</v>
      </c>
      <c r="J53" s="12" t="s">
        <v>274</v>
      </c>
      <c r="K53" s="12" t="s">
        <v>275</v>
      </c>
      <c r="L53" s="12" t="s">
        <v>0</v>
      </c>
      <c r="M53" s="12" t="s">
        <v>276</v>
      </c>
      <c r="N53" s="12" t="s">
        <v>277</v>
      </c>
      <c r="O53" s="12" t="s">
        <v>278</v>
      </c>
      <c r="P53" s="12">
        <v>2</v>
      </c>
      <c r="Q53" s="27" t="s">
        <v>233</v>
      </c>
      <c r="R53" s="27">
        <v>5.13</v>
      </c>
      <c r="S53" s="28">
        <v>22.08</v>
      </c>
      <c r="T53" s="28">
        <v>56.35</v>
      </c>
      <c r="U53" s="28">
        <v>5.18</v>
      </c>
      <c r="V53" s="28">
        <v>1.1100000000000001</v>
      </c>
      <c r="W53" s="28">
        <v>0</v>
      </c>
      <c r="X53" s="28">
        <v>0</v>
      </c>
      <c r="Y53" s="27" t="s">
        <v>234</v>
      </c>
      <c r="Z53" s="27">
        <v>1.9370000000000001</v>
      </c>
      <c r="AA53" s="27">
        <v>18</v>
      </c>
      <c r="AB53" s="29">
        <v>0.60599999999999998</v>
      </c>
      <c r="AC53" s="29">
        <v>0.497</v>
      </c>
      <c r="AD53" s="29">
        <v>0.17100000000000001</v>
      </c>
      <c r="AE53" s="29">
        <v>6.3E-2</v>
      </c>
      <c r="AF53" s="19">
        <v>250.99578100874029</v>
      </c>
      <c r="AG53" s="20">
        <v>5.1157808189355128E+16</v>
      </c>
      <c r="AH53" s="20">
        <v>4217906224088874.5</v>
      </c>
      <c r="AI53" s="20">
        <v>724335383761402.37</v>
      </c>
      <c r="AJ53" s="20">
        <v>4.0890581766231024E+16</v>
      </c>
      <c r="AK53" s="19">
        <v>306.7136903345903</v>
      </c>
      <c r="AL53" s="33">
        <v>2296120000000000</v>
      </c>
      <c r="AM53" s="33">
        <v>2732870000000000</v>
      </c>
      <c r="AN53" s="33">
        <v>2.89003E+16</v>
      </c>
      <c r="AO53" s="33">
        <v>7.9793E+16</v>
      </c>
      <c r="AP53" s="33">
        <v>1.03365E+17</v>
      </c>
      <c r="AQ53" s="33">
        <v>9.9671E+16</v>
      </c>
      <c r="AR53" s="33">
        <v>9.12412E+16</v>
      </c>
      <c r="AS53" s="33">
        <v>7.80839E+16</v>
      </c>
      <c r="AT53" s="33">
        <v>6.01358E+16</v>
      </c>
      <c r="AU53" s="33">
        <v>3.73105E+16</v>
      </c>
      <c r="AV53" s="33">
        <v>2.26338E+16</v>
      </c>
      <c r="AW53" s="33">
        <v>1.63947E+16</v>
      </c>
      <c r="AX53" s="33">
        <v>1.14823E+16</v>
      </c>
      <c r="AY53" s="33">
        <v>7786670000000000</v>
      </c>
      <c r="AZ53" s="33">
        <v>5063210000000000</v>
      </c>
      <c r="BA53" s="33">
        <v>3264120000000000</v>
      </c>
      <c r="BB53" s="33">
        <v>2009240000000000</v>
      </c>
      <c r="BC53" s="33">
        <v>1307240000000000</v>
      </c>
      <c r="BD53" s="33">
        <v>790418000000000</v>
      </c>
      <c r="BE53" s="33">
        <v>460272000000000</v>
      </c>
      <c r="BF53" s="33">
        <v>242168000000000</v>
      </c>
      <c r="BG53" s="33">
        <v>137087000000000</v>
      </c>
      <c r="BH53" s="33">
        <v>70706500000000</v>
      </c>
      <c r="BI53" s="33">
        <v>22792800000000</v>
      </c>
      <c r="BJ53" s="33">
        <v>415178000000</v>
      </c>
      <c r="BK53" s="33">
        <v>0</v>
      </c>
      <c r="BL53" s="33">
        <v>0</v>
      </c>
      <c r="BM53" s="33">
        <v>0</v>
      </c>
      <c r="BN53" s="33">
        <v>0</v>
      </c>
      <c r="BO53" s="33">
        <v>0</v>
      </c>
      <c r="BP53" s="33">
        <v>0</v>
      </c>
      <c r="BQ53" s="33">
        <v>0</v>
      </c>
    </row>
    <row r="54" spans="1:69" x14ac:dyDescent="0.3">
      <c r="A54" s="5">
        <v>53</v>
      </c>
      <c r="B54" s="10">
        <v>41777</v>
      </c>
      <c r="C54" s="11">
        <v>0.86253472222222216</v>
      </c>
      <c r="D54" s="11">
        <v>0.86296296296296304</v>
      </c>
      <c r="E54" s="12">
        <v>40</v>
      </c>
      <c r="F54" s="12" t="s">
        <v>380</v>
      </c>
      <c r="G54" s="12" t="s">
        <v>381</v>
      </c>
      <c r="H54" s="12" t="s">
        <v>228</v>
      </c>
      <c r="I54" s="13">
        <v>2005</v>
      </c>
      <c r="J54" s="12" t="s">
        <v>382</v>
      </c>
      <c r="K54" s="12">
        <v>777</v>
      </c>
      <c r="L54" s="12">
        <v>300</v>
      </c>
      <c r="M54" s="12" t="s">
        <v>276</v>
      </c>
      <c r="N54" s="12" t="s">
        <v>375</v>
      </c>
      <c r="O54" s="12" t="s">
        <v>375</v>
      </c>
      <c r="P54" s="12">
        <v>2</v>
      </c>
      <c r="Q54" s="30" t="s">
        <v>233</v>
      </c>
      <c r="R54" s="38">
        <v>7.08</v>
      </c>
      <c r="S54" s="30">
        <v>42.24</v>
      </c>
      <c r="T54" s="30">
        <v>513.9</v>
      </c>
      <c r="U54" s="30">
        <v>4.0999999999999996</v>
      </c>
      <c r="V54" s="30">
        <v>2.5</v>
      </c>
      <c r="W54" s="30">
        <v>1.45</v>
      </c>
      <c r="X54" s="30">
        <v>0.87</v>
      </c>
      <c r="Y54" s="14" t="s">
        <v>234</v>
      </c>
      <c r="Z54" s="30">
        <v>1.95</v>
      </c>
      <c r="AA54" s="30">
        <v>17</v>
      </c>
      <c r="AB54" s="32">
        <v>4.6900000000000004</v>
      </c>
      <c r="AC54" s="32">
        <v>3.67</v>
      </c>
      <c r="AD54" s="30">
        <v>1.1299999999999999</v>
      </c>
      <c r="AE54" s="32">
        <v>0.38</v>
      </c>
      <c r="AF54" s="19">
        <v>249.77290838529771</v>
      </c>
      <c r="AG54" s="20">
        <v>4.2259970504958432E+16</v>
      </c>
      <c r="AH54" s="20">
        <v>604298602045034.62</v>
      </c>
      <c r="AI54" s="20">
        <v>524017568326906.19</v>
      </c>
      <c r="AJ54" s="20" t="s">
        <v>0</v>
      </c>
      <c r="AK54" s="19" t="s">
        <v>0</v>
      </c>
      <c r="AL54" s="33" t="s">
        <v>0</v>
      </c>
      <c r="AM54" s="33" t="s">
        <v>0</v>
      </c>
      <c r="AN54" s="33" t="s">
        <v>0</v>
      </c>
      <c r="AO54" s="33" t="s">
        <v>0</v>
      </c>
      <c r="AP54" s="33" t="s">
        <v>0</v>
      </c>
      <c r="AQ54" s="33" t="s">
        <v>0</v>
      </c>
      <c r="AR54" s="33" t="s">
        <v>0</v>
      </c>
      <c r="AS54" s="33" t="s">
        <v>0</v>
      </c>
      <c r="AT54" s="33" t="s">
        <v>0</v>
      </c>
      <c r="AU54" s="33" t="s">
        <v>0</v>
      </c>
      <c r="AV54" s="33" t="s">
        <v>0</v>
      </c>
      <c r="AW54" s="33" t="s">
        <v>0</v>
      </c>
      <c r="AX54" s="33" t="s">
        <v>0</v>
      </c>
      <c r="AY54" s="33" t="s">
        <v>0</v>
      </c>
      <c r="AZ54" s="33" t="s">
        <v>0</v>
      </c>
      <c r="BA54" s="33" t="s">
        <v>0</v>
      </c>
      <c r="BB54" s="33" t="s">
        <v>0</v>
      </c>
      <c r="BC54" s="33" t="s">
        <v>0</v>
      </c>
      <c r="BD54" s="33" t="s">
        <v>0</v>
      </c>
      <c r="BE54" s="33" t="s">
        <v>0</v>
      </c>
      <c r="BF54" s="33" t="s">
        <v>0</v>
      </c>
      <c r="BG54" s="33" t="s">
        <v>0</v>
      </c>
      <c r="BH54" s="33" t="s">
        <v>0</v>
      </c>
      <c r="BI54" s="33" t="s">
        <v>0</v>
      </c>
      <c r="BJ54" s="33" t="s">
        <v>0</v>
      </c>
      <c r="BK54" s="33" t="s">
        <v>0</v>
      </c>
      <c r="BL54" s="33" t="s">
        <v>0</v>
      </c>
      <c r="BM54" s="33" t="s">
        <v>0</v>
      </c>
      <c r="BN54" s="33" t="s">
        <v>0</v>
      </c>
      <c r="BO54" s="33" t="s">
        <v>0</v>
      </c>
      <c r="BP54" s="33" t="s">
        <v>0</v>
      </c>
      <c r="BQ54" s="33" t="s">
        <v>0</v>
      </c>
    </row>
    <row r="55" spans="1:69" x14ac:dyDescent="0.3">
      <c r="A55" s="5">
        <v>54</v>
      </c>
      <c r="B55" s="10">
        <v>41777</v>
      </c>
      <c r="C55" s="11">
        <v>0.86364583333333322</v>
      </c>
      <c r="D55" s="11">
        <v>0.86362268518518526</v>
      </c>
      <c r="E55" s="12">
        <v>118</v>
      </c>
      <c r="F55" s="12" t="s">
        <v>383</v>
      </c>
      <c r="G55" s="12" t="s">
        <v>227</v>
      </c>
      <c r="H55" s="12" t="s">
        <v>228</v>
      </c>
      <c r="I55" s="13">
        <v>2005</v>
      </c>
      <c r="J55" s="12" t="s">
        <v>296</v>
      </c>
      <c r="K55" s="12">
        <v>737</v>
      </c>
      <c r="L55" s="12">
        <v>700</v>
      </c>
      <c r="M55" s="12" t="s">
        <v>230</v>
      </c>
      <c r="N55" s="12" t="s">
        <v>297</v>
      </c>
      <c r="O55" s="12" t="s">
        <v>239</v>
      </c>
      <c r="P55" s="12">
        <v>2</v>
      </c>
      <c r="Q55" s="30" t="s">
        <v>233</v>
      </c>
      <c r="R55" s="31">
        <v>5.2</v>
      </c>
      <c r="S55" s="30">
        <v>25.78</v>
      </c>
      <c r="T55" s="30">
        <v>107.65</v>
      </c>
      <c r="U55" s="31">
        <v>12.6</v>
      </c>
      <c r="V55" s="31">
        <v>11.4</v>
      </c>
      <c r="W55" s="31">
        <v>0</v>
      </c>
      <c r="X55" s="31">
        <v>0</v>
      </c>
      <c r="Y55" s="30" t="s">
        <v>234</v>
      </c>
      <c r="Z55" s="30">
        <v>1.9</v>
      </c>
      <c r="AA55" s="30">
        <v>17</v>
      </c>
      <c r="AB55" s="32">
        <v>1.103</v>
      </c>
      <c r="AC55" s="32">
        <v>0.91</v>
      </c>
      <c r="AD55" s="32">
        <v>0.316</v>
      </c>
      <c r="AE55" s="32">
        <v>0.109</v>
      </c>
      <c r="AF55" s="19">
        <v>313.47798204915011</v>
      </c>
      <c r="AG55" s="20">
        <v>5.7548485282642952E+16</v>
      </c>
      <c r="AH55" s="20">
        <v>5581161782981730</v>
      </c>
      <c r="AI55" s="20">
        <v>720099428682105.12</v>
      </c>
      <c r="AJ55" s="20">
        <v>3.9405975830450056E+16</v>
      </c>
      <c r="AK55" s="19">
        <v>310.07183224664169</v>
      </c>
      <c r="AL55" s="33">
        <v>1726760000000000</v>
      </c>
      <c r="AM55" s="33">
        <v>864492000000000</v>
      </c>
      <c r="AN55" s="33">
        <v>2.28593E+16</v>
      </c>
      <c r="AO55" s="33">
        <v>6.22488E+16</v>
      </c>
      <c r="AP55" s="33">
        <v>8.41662E+16</v>
      </c>
      <c r="AQ55" s="33">
        <v>8.80346E+16</v>
      </c>
      <c r="AR55" s="33">
        <v>9.00188E+16</v>
      </c>
      <c r="AS55" s="33">
        <v>8.97836E+16</v>
      </c>
      <c r="AT55" s="33">
        <v>7.57023E+16</v>
      </c>
      <c r="AU55" s="33">
        <v>4.79302E+16</v>
      </c>
      <c r="AV55" s="33">
        <v>2.81408E+16</v>
      </c>
      <c r="AW55" s="33">
        <v>1.67767E+16</v>
      </c>
      <c r="AX55" s="33">
        <v>8913870000000000</v>
      </c>
      <c r="AY55" s="33">
        <v>4515790000000000</v>
      </c>
      <c r="AZ55" s="33">
        <v>2291820000000000</v>
      </c>
      <c r="BA55" s="33">
        <v>1845960000000000</v>
      </c>
      <c r="BB55" s="33">
        <v>1502620000000000</v>
      </c>
      <c r="BC55" s="33">
        <v>1314590000000000</v>
      </c>
      <c r="BD55" s="33">
        <v>1043220000000000</v>
      </c>
      <c r="BE55" s="33">
        <v>677626000000000</v>
      </c>
      <c r="BF55" s="33">
        <v>393656000000000</v>
      </c>
      <c r="BG55" s="33">
        <v>196321000000000</v>
      </c>
      <c r="BH55" s="33">
        <v>70968100000000</v>
      </c>
      <c r="BI55" s="33">
        <v>17755100000000</v>
      </c>
      <c r="BJ55" s="33">
        <v>7172090000000</v>
      </c>
      <c r="BK55" s="33">
        <v>0</v>
      </c>
      <c r="BL55" s="33">
        <v>0</v>
      </c>
      <c r="BM55" s="33">
        <v>0</v>
      </c>
      <c r="BN55" s="33">
        <v>0</v>
      </c>
      <c r="BO55" s="33">
        <v>0</v>
      </c>
      <c r="BP55" s="33">
        <v>0</v>
      </c>
      <c r="BQ55" s="33">
        <v>0</v>
      </c>
    </row>
    <row r="56" spans="1:69" x14ac:dyDescent="0.3">
      <c r="A56" s="5">
        <v>55</v>
      </c>
      <c r="B56" s="10">
        <v>41777</v>
      </c>
      <c r="C56" s="11">
        <v>0.86885416666666671</v>
      </c>
      <c r="D56" s="11">
        <v>0.86936342592592597</v>
      </c>
      <c r="E56" s="12">
        <v>50</v>
      </c>
      <c r="F56" s="12" t="s">
        <v>384</v>
      </c>
      <c r="G56" s="12" t="s">
        <v>280</v>
      </c>
      <c r="H56" s="12" t="s">
        <v>265</v>
      </c>
      <c r="I56" s="13">
        <v>2007</v>
      </c>
      <c r="J56" s="12" t="s">
        <v>286</v>
      </c>
      <c r="K56" s="12" t="s">
        <v>287</v>
      </c>
      <c r="L56" s="12">
        <v>200</v>
      </c>
      <c r="M56" s="12" t="s">
        <v>230</v>
      </c>
      <c r="N56" s="12" t="s">
        <v>288</v>
      </c>
      <c r="O56" s="12" t="s">
        <v>284</v>
      </c>
      <c r="P56" s="12">
        <v>2</v>
      </c>
      <c r="Q56" s="30" t="s">
        <v>233</v>
      </c>
      <c r="R56" s="31">
        <v>5.9</v>
      </c>
      <c r="S56" s="30">
        <v>27.69</v>
      </c>
      <c r="T56" s="30">
        <v>120.11</v>
      </c>
      <c r="U56" s="31">
        <v>5.4</v>
      </c>
      <c r="V56" s="31">
        <v>4.0999999999999996</v>
      </c>
      <c r="W56" s="31">
        <v>0.2</v>
      </c>
      <c r="X56" s="31">
        <v>0.5</v>
      </c>
      <c r="Y56" s="30" t="s">
        <v>234</v>
      </c>
      <c r="Z56" s="30">
        <v>1.92</v>
      </c>
      <c r="AA56" s="31">
        <v>19</v>
      </c>
      <c r="AB56" s="32">
        <v>1.1319999999999999</v>
      </c>
      <c r="AC56" s="32">
        <v>0.93500000000000005</v>
      </c>
      <c r="AD56" s="32">
        <v>0.312</v>
      </c>
      <c r="AE56" s="30">
        <v>0.104</v>
      </c>
      <c r="AF56" s="19">
        <v>201.87856454201071</v>
      </c>
      <c r="AG56" s="20">
        <v>6.5179032918762376E+16</v>
      </c>
      <c r="AH56" s="20">
        <v>563933340183670.25</v>
      </c>
      <c r="AI56" s="20">
        <v>408315356395873.56</v>
      </c>
      <c r="AJ56" s="20">
        <v>5.4777495500331336E+16</v>
      </c>
      <c r="AK56" s="19">
        <v>229.24170282367902</v>
      </c>
      <c r="AL56" s="33">
        <v>2988750000000000</v>
      </c>
      <c r="AM56" s="33">
        <v>2185860000000000</v>
      </c>
      <c r="AN56" s="33">
        <v>3.77868E+16</v>
      </c>
      <c r="AO56" s="33">
        <v>1.09069E+17</v>
      </c>
      <c r="AP56" s="33">
        <v>1.44554E+17</v>
      </c>
      <c r="AQ56" s="33">
        <v>1.44492E+17</v>
      </c>
      <c r="AR56" s="33">
        <v>1.36321E+17</v>
      </c>
      <c r="AS56" s="33">
        <v>1.2005E+17</v>
      </c>
      <c r="AT56" s="33">
        <v>9.05561E+16</v>
      </c>
      <c r="AU56" s="33">
        <v>4.78399E+16</v>
      </c>
      <c r="AV56" s="33">
        <v>2.1431E+16</v>
      </c>
      <c r="AW56" s="33">
        <v>1.13557E+16</v>
      </c>
      <c r="AX56" s="33">
        <v>4605700000000000</v>
      </c>
      <c r="AY56" s="33">
        <v>1182620000000000</v>
      </c>
      <c r="AZ56" s="33">
        <v>25831900000000</v>
      </c>
      <c r="BA56" s="33">
        <v>491094000000000</v>
      </c>
      <c r="BB56" s="33">
        <v>790028000000000</v>
      </c>
      <c r="BC56" s="33">
        <v>714434000000000</v>
      </c>
      <c r="BD56" s="33">
        <v>572714000000000</v>
      </c>
      <c r="BE56" s="33">
        <v>365079000000000</v>
      </c>
      <c r="BF56" s="33">
        <v>208261000000000</v>
      </c>
      <c r="BG56" s="33">
        <v>103591000000000</v>
      </c>
      <c r="BH56" s="33">
        <v>39508800000000</v>
      </c>
      <c r="BI56" s="33">
        <v>10695700000000</v>
      </c>
      <c r="BJ56" s="33">
        <v>868072000000</v>
      </c>
      <c r="BK56" s="33">
        <v>0</v>
      </c>
      <c r="BL56" s="33">
        <v>0</v>
      </c>
      <c r="BM56" s="33">
        <v>0</v>
      </c>
      <c r="BN56" s="33">
        <v>0</v>
      </c>
      <c r="BO56" s="33">
        <v>0</v>
      </c>
      <c r="BP56" s="33">
        <v>0</v>
      </c>
      <c r="BQ56" s="33">
        <v>0</v>
      </c>
    </row>
    <row r="57" spans="1:69" x14ac:dyDescent="0.3">
      <c r="A57" s="5">
        <v>56</v>
      </c>
      <c r="B57" s="10">
        <v>41777</v>
      </c>
      <c r="C57" s="11">
        <v>0.86957175925925934</v>
      </c>
      <c r="D57" s="11">
        <v>0.86993055555555554</v>
      </c>
      <c r="E57" s="12">
        <v>27</v>
      </c>
      <c r="F57" s="36" t="s">
        <v>385</v>
      </c>
      <c r="G57" s="36" t="s">
        <v>227</v>
      </c>
      <c r="H57" s="12" t="s">
        <v>228</v>
      </c>
      <c r="I57" s="13">
        <v>1992</v>
      </c>
      <c r="J57" s="12" t="s">
        <v>229</v>
      </c>
      <c r="K57" s="12">
        <v>737</v>
      </c>
      <c r="L57" s="12">
        <v>300</v>
      </c>
      <c r="M57" s="12" t="s">
        <v>230</v>
      </c>
      <c r="N57" s="12" t="s">
        <v>231</v>
      </c>
      <c r="O57" s="12" t="s">
        <v>232</v>
      </c>
      <c r="P57" s="12">
        <v>2</v>
      </c>
      <c r="Q57" s="14" t="s">
        <v>233</v>
      </c>
      <c r="R57" s="14">
        <v>5.0999999999999996</v>
      </c>
      <c r="S57" s="14">
        <v>22.44</v>
      </c>
      <c r="T57" s="14">
        <v>89.41</v>
      </c>
      <c r="U57" s="15">
        <v>4</v>
      </c>
      <c r="V57" s="16">
        <v>2.5</v>
      </c>
      <c r="W57" s="16">
        <v>2.5</v>
      </c>
      <c r="X57" s="16">
        <v>2.2000000000000002</v>
      </c>
      <c r="Y57" s="14" t="s">
        <v>234</v>
      </c>
      <c r="Z57" s="14">
        <v>1.93</v>
      </c>
      <c r="AA57" s="17">
        <v>16</v>
      </c>
      <c r="AB57" s="18">
        <v>0.94599999999999995</v>
      </c>
      <c r="AC57" s="14">
        <v>0.79200000000000004</v>
      </c>
      <c r="AD57" s="18">
        <v>0.28999999999999998</v>
      </c>
      <c r="AE57" s="14">
        <v>0.114</v>
      </c>
      <c r="AF57" s="19">
        <v>602.44062095030506</v>
      </c>
      <c r="AG57" s="20">
        <v>7.609374105172272E+16</v>
      </c>
      <c r="AH57" s="20">
        <v>1384791494919367.2</v>
      </c>
      <c r="AI57" s="20">
        <v>626106910817354.75</v>
      </c>
      <c r="AJ57" s="20">
        <v>5.6766166874615856E+16</v>
      </c>
      <c r="AK57" s="19">
        <v>218.60010977532679</v>
      </c>
      <c r="AL57" s="33">
        <v>3901220000000000</v>
      </c>
      <c r="AM57" s="33">
        <v>3435800000000000</v>
      </c>
      <c r="AN57" s="33">
        <v>4.57006E+16</v>
      </c>
      <c r="AO57" s="33">
        <v>1.27285E+17</v>
      </c>
      <c r="AP57" s="33">
        <v>1.63268E+17</v>
      </c>
      <c r="AQ57" s="33">
        <v>1.53518E+17</v>
      </c>
      <c r="AR57" s="33">
        <v>1.37137E+17</v>
      </c>
      <c r="AS57" s="33">
        <v>1.14122E+17</v>
      </c>
      <c r="AT57" s="33">
        <v>8.28861E+16</v>
      </c>
      <c r="AU57" s="33">
        <v>4.33115E+16</v>
      </c>
      <c r="AV57" s="33">
        <v>1.87949E+16</v>
      </c>
      <c r="AW57" s="33">
        <v>9493630000000000</v>
      </c>
      <c r="AX57" s="33">
        <v>3505010000000000</v>
      </c>
      <c r="AY57" s="33">
        <v>687219000000000</v>
      </c>
      <c r="AZ57" s="33" t="s">
        <v>0</v>
      </c>
      <c r="BA57" s="33">
        <v>341390000000000</v>
      </c>
      <c r="BB57" s="33">
        <v>643693000000000</v>
      </c>
      <c r="BC57" s="33">
        <v>580559000000000</v>
      </c>
      <c r="BD57" s="33">
        <v>456596000000000</v>
      </c>
      <c r="BE57" s="33">
        <v>273358000000000</v>
      </c>
      <c r="BF57" s="33">
        <v>155242000000000</v>
      </c>
      <c r="BG57" s="33">
        <v>89866200000000</v>
      </c>
      <c r="BH57" s="33">
        <v>79835800000000</v>
      </c>
      <c r="BI57" s="33">
        <v>36783600000000</v>
      </c>
      <c r="BJ57" s="33">
        <v>12156600000000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</row>
    <row r="58" spans="1:69" x14ac:dyDescent="0.3">
      <c r="A58" s="5">
        <v>57</v>
      </c>
      <c r="B58" s="10">
        <v>41777</v>
      </c>
      <c r="C58" s="11">
        <v>0.87015046296296306</v>
      </c>
      <c r="D58" s="11">
        <v>0.8707407407407407</v>
      </c>
      <c r="E58" s="12">
        <v>47</v>
      </c>
      <c r="F58" s="12" t="s">
        <v>386</v>
      </c>
      <c r="G58" s="12" t="s">
        <v>280</v>
      </c>
      <c r="H58" s="12" t="s">
        <v>265</v>
      </c>
      <c r="I58" s="13">
        <v>2011</v>
      </c>
      <c r="J58" s="12" t="s">
        <v>286</v>
      </c>
      <c r="K58" s="12" t="s">
        <v>287</v>
      </c>
      <c r="L58" s="12">
        <v>200</v>
      </c>
      <c r="M58" s="12" t="s">
        <v>230</v>
      </c>
      <c r="N58" s="12" t="s">
        <v>288</v>
      </c>
      <c r="O58" s="12" t="s">
        <v>284</v>
      </c>
      <c r="P58" s="12">
        <v>2</v>
      </c>
      <c r="Q58" s="30" t="s">
        <v>233</v>
      </c>
      <c r="R58" s="31">
        <v>5.9</v>
      </c>
      <c r="S58" s="30">
        <v>27.69</v>
      </c>
      <c r="T58" s="30">
        <v>120.11</v>
      </c>
      <c r="U58" s="31">
        <v>5.4</v>
      </c>
      <c r="V58" s="31">
        <v>4.0999999999999996</v>
      </c>
      <c r="W58" s="31">
        <v>0.2</v>
      </c>
      <c r="X58" s="31">
        <v>0.5</v>
      </c>
      <c r="Y58" s="30" t="s">
        <v>234</v>
      </c>
      <c r="Z58" s="30">
        <v>1.92</v>
      </c>
      <c r="AA58" s="31">
        <v>19</v>
      </c>
      <c r="AB58" s="32">
        <v>1.1319999999999999</v>
      </c>
      <c r="AC58" s="32">
        <v>0.93500000000000005</v>
      </c>
      <c r="AD58" s="32">
        <v>0.312</v>
      </c>
      <c r="AE58" s="30">
        <v>0.104</v>
      </c>
      <c r="AF58" s="19">
        <v>482.64718568993442</v>
      </c>
      <c r="AG58" s="20">
        <v>4.8583114969121984E+16</v>
      </c>
      <c r="AH58" s="20">
        <v>1754131021989045.5</v>
      </c>
      <c r="AI58" s="20">
        <v>910902522960095.75</v>
      </c>
      <c r="AJ58" s="20">
        <v>3.6210236304942304E+16</v>
      </c>
      <c r="AK58" s="19">
        <v>287.07518340238221</v>
      </c>
      <c r="AL58" s="33">
        <v>4789660000000000</v>
      </c>
      <c r="AM58" s="33">
        <v>7157400000000000</v>
      </c>
      <c r="AN58" s="33">
        <v>3.71664E+16</v>
      </c>
      <c r="AO58" s="33">
        <v>9.50387E+16</v>
      </c>
      <c r="AP58" s="33">
        <v>1.14581E+17</v>
      </c>
      <c r="AQ58" s="33">
        <v>9.58252E+16</v>
      </c>
      <c r="AR58" s="33">
        <v>7.65782E+16</v>
      </c>
      <c r="AS58" s="33">
        <v>5.67777E+16</v>
      </c>
      <c r="AT58" s="33">
        <v>3.75537E+16</v>
      </c>
      <c r="AU58" s="33">
        <v>1.90031E+16</v>
      </c>
      <c r="AV58" s="33">
        <v>8446930000000000</v>
      </c>
      <c r="AW58" s="33">
        <v>5776430000000000</v>
      </c>
      <c r="AX58" s="33">
        <v>4215820000000000</v>
      </c>
      <c r="AY58" s="33">
        <v>3784030000000000</v>
      </c>
      <c r="AZ58" s="33">
        <v>3460130000000000</v>
      </c>
      <c r="BA58" s="33">
        <v>3104140000000000</v>
      </c>
      <c r="BB58" s="33">
        <v>2569730000000000</v>
      </c>
      <c r="BC58" s="33">
        <v>1820950000000000</v>
      </c>
      <c r="BD58" s="33">
        <v>1205530000000000</v>
      </c>
      <c r="BE58" s="33">
        <v>727259000000000</v>
      </c>
      <c r="BF58" s="33">
        <v>393437000000000</v>
      </c>
      <c r="BG58" s="33">
        <v>200685000000000</v>
      </c>
      <c r="BH58" s="33">
        <v>68230300000000</v>
      </c>
      <c r="BI58" s="33">
        <v>23982300000000</v>
      </c>
      <c r="BJ58" s="33">
        <v>26498700000000</v>
      </c>
      <c r="BK58" s="33">
        <v>0</v>
      </c>
      <c r="BL58" s="33">
        <v>0</v>
      </c>
      <c r="BM58" s="33">
        <v>0</v>
      </c>
      <c r="BN58" s="33">
        <v>0</v>
      </c>
      <c r="BO58" s="33">
        <v>0</v>
      </c>
      <c r="BP58" s="33">
        <v>0</v>
      </c>
      <c r="BQ58" s="33">
        <v>0</v>
      </c>
    </row>
    <row r="59" spans="1:69" x14ac:dyDescent="0.3">
      <c r="A59" s="5">
        <v>58</v>
      </c>
      <c r="B59" s="10">
        <v>41777</v>
      </c>
      <c r="C59" s="11">
        <v>0.87143518518518515</v>
      </c>
      <c r="D59" s="11">
        <v>0.87138888888888888</v>
      </c>
      <c r="E59" s="12">
        <v>17</v>
      </c>
      <c r="F59" s="12" t="s">
        <v>387</v>
      </c>
      <c r="G59" s="12" t="s">
        <v>227</v>
      </c>
      <c r="H59" s="12" t="s">
        <v>228</v>
      </c>
      <c r="I59" s="13">
        <v>2004</v>
      </c>
      <c r="J59" s="12" t="s">
        <v>296</v>
      </c>
      <c r="K59" s="12">
        <v>737</v>
      </c>
      <c r="L59" s="12">
        <v>700</v>
      </c>
      <c r="M59" s="12" t="s">
        <v>230</v>
      </c>
      <c r="N59" s="12" t="s">
        <v>297</v>
      </c>
      <c r="O59" s="12" t="s">
        <v>239</v>
      </c>
      <c r="P59" s="12">
        <v>2</v>
      </c>
      <c r="Q59" s="30" t="s">
        <v>233</v>
      </c>
      <c r="R59" s="31">
        <v>5.2</v>
      </c>
      <c r="S59" s="30">
        <v>25.78</v>
      </c>
      <c r="T59" s="30">
        <v>107.65</v>
      </c>
      <c r="U59" s="31">
        <v>12.6</v>
      </c>
      <c r="V59" s="31">
        <v>11.4</v>
      </c>
      <c r="W59" s="31">
        <v>0</v>
      </c>
      <c r="X59" s="31">
        <v>0</v>
      </c>
      <c r="Y59" s="30" t="s">
        <v>234</v>
      </c>
      <c r="Z59" s="30">
        <v>1.9</v>
      </c>
      <c r="AA59" s="30">
        <v>17</v>
      </c>
      <c r="AB59" s="32">
        <v>1.103</v>
      </c>
      <c r="AC59" s="32">
        <v>0.91</v>
      </c>
      <c r="AD59" s="32">
        <v>0.316</v>
      </c>
      <c r="AE59" s="32">
        <v>0.109</v>
      </c>
      <c r="AF59" s="19">
        <v>149.40618892627609</v>
      </c>
      <c r="AG59" s="20">
        <v>8.4691044614894352E+16</v>
      </c>
      <c r="AH59" s="20">
        <v>1.6293412245643628E+16</v>
      </c>
      <c r="AI59" s="20">
        <v>181935907082970.12</v>
      </c>
      <c r="AJ59" s="20">
        <v>5.144148893185764E+16</v>
      </c>
      <c r="AK59" s="19">
        <v>296.25777098265377</v>
      </c>
      <c r="AL59" s="33">
        <v>454074000000000</v>
      </c>
      <c r="AM59" s="33">
        <v>0</v>
      </c>
      <c r="AN59" s="33">
        <v>1.89022E+16</v>
      </c>
      <c r="AO59" s="33">
        <v>5.84679E+16</v>
      </c>
      <c r="AP59" s="33">
        <v>8.32109E+16</v>
      </c>
      <c r="AQ59" s="33">
        <v>9.31847E+16</v>
      </c>
      <c r="AR59" s="33">
        <v>1.06819E+17</v>
      </c>
      <c r="AS59" s="33">
        <v>1.24084E+17</v>
      </c>
      <c r="AT59" s="33">
        <v>1.18412E+17</v>
      </c>
      <c r="AU59" s="33">
        <v>8.97366E+16</v>
      </c>
      <c r="AV59" s="33">
        <v>6.2674E+16</v>
      </c>
      <c r="AW59" s="33">
        <v>3.71629E+16</v>
      </c>
      <c r="AX59" s="33">
        <v>1.90237E+16</v>
      </c>
      <c r="AY59" s="33">
        <v>8254550000000000</v>
      </c>
      <c r="AZ59" s="33">
        <v>2091790000000000</v>
      </c>
      <c r="BA59" s="33">
        <v>499573000000000</v>
      </c>
      <c r="BB59" s="33" t="s">
        <v>0</v>
      </c>
      <c r="BC59" s="33">
        <v>28674100000000</v>
      </c>
      <c r="BD59" s="33">
        <v>51786500000000</v>
      </c>
      <c r="BE59" s="33">
        <v>72631500000000</v>
      </c>
      <c r="BF59" s="33">
        <v>61206000000000</v>
      </c>
      <c r="BG59" s="33">
        <v>25537000000000</v>
      </c>
      <c r="BH59" s="33">
        <v>9987100000000</v>
      </c>
      <c r="BI59" s="33">
        <v>10770400000000</v>
      </c>
      <c r="BJ59" s="33">
        <v>458059000000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</row>
    <row r="60" spans="1:69" x14ac:dyDescent="0.3">
      <c r="A60" s="5">
        <v>59</v>
      </c>
      <c r="B60" s="10">
        <v>41777</v>
      </c>
      <c r="C60" s="11">
        <v>0.8724074074074073</v>
      </c>
      <c r="D60" s="11">
        <v>0.8725925925925927</v>
      </c>
      <c r="E60" s="12">
        <v>40</v>
      </c>
      <c r="F60" s="12" t="s">
        <v>388</v>
      </c>
      <c r="G60" s="12" t="s">
        <v>323</v>
      </c>
      <c r="H60" s="12" t="s">
        <v>265</v>
      </c>
      <c r="I60" s="13">
        <v>2012</v>
      </c>
      <c r="J60" s="12" t="s">
        <v>324</v>
      </c>
      <c r="K60" s="12" t="s">
        <v>287</v>
      </c>
      <c r="L60" s="12">
        <v>200</v>
      </c>
      <c r="M60" s="12" t="s">
        <v>268</v>
      </c>
      <c r="N60" s="12" t="s">
        <v>325</v>
      </c>
      <c r="O60" s="12" t="s">
        <v>321</v>
      </c>
      <c r="P60" s="12">
        <v>2</v>
      </c>
      <c r="Q60" s="34" t="s">
        <v>271</v>
      </c>
      <c r="R60" s="34">
        <v>4.82</v>
      </c>
      <c r="S60" s="34">
        <v>27.2</v>
      </c>
      <c r="T60" s="34">
        <v>111.2</v>
      </c>
      <c r="U60" s="25">
        <v>5.2</v>
      </c>
      <c r="V60" s="25">
        <v>7.2</v>
      </c>
      <c r="W60" s="25">
        <v>4.2</v>
      </c>
      <c r="X60" s="25">
        <v>2.6</v>
      </c>
      <c r="Y60" s="34" t="s">
        <v>234</v>
      </c>
      <c r="Z60" s="34" t="s">
        <v>0</v>
      </c>
      <c r="AA60" s="34" t="s">
        <v>0</v>
      </c>
      <c r="AB60" s="34">
        <v>1.0529999999999999</v>
      </c>
      <c r="AC60" s="35">
        <v>0.88</v>
      </c>
      <c r="AD60" s="34">
        <v>0.31900000000000001</v>
      </c>
      <c r="AE60" s="34">
        <v>0.128</v>
      </c>
      <c r="AF60" s="19">
        <v>601.88957577756582</v>
      </c>
      <c r="AG60" s="20">
        <v>1.9196993398636392E+16</v>
      </c>
      <c r="AH60" s="20">
        <v>3883079136984351</v>
      </c>
      <c r="AI60" s="20">
        <v>1343550717989743.5</v>
      </c>
      <c r="AJ60" s="20">
        <v>2.2579942235755248E+16</v>
      </c>
      <c r="AK60" s="19">
        <v>516.96785272256943</v>
      </c>
      <c r="AL60" s="33">
        <v>3192740000000000</v>
      </c>
      <c r="AM60" s="33">
        <v>4685450000000000</v>
      </c>
      <c r="AN60" s="33">
        <v>1.96407E+16</v>
      </c>
      <c r="AO60" s="33">
        <v>4.7626E+16</v>
      </c>
      <c r="AP60" s="33">
        <v>5.68493E+16</v>
      </c>
      <c r="AQ60" s="33">
        <v>4.73017E+16</v>
      </c>
      <c r="AR60" s="33">
        <v>3.91765E+16</v>
      </c>
      <c r="AS60" s="33">
        <v>3.24315E+16</v>
      </c>
      <c r="AT60" s="33">
        <v>2.45886E+16</v>
      </c>
      <c r="AU60" s="33">
        <v>1.57344E+16</v>
      </c>
      <c r="AV60" s="33">
        <v>1.11007E+16</v>
      </c>
      <c r="AW60" s="33">
        <v>1.06858E+16</v>
      </c>
      <c r="AX60" s="33">
        <v>9904050000000000</v>
      </c>
      <c r="AY60" s="33">
        <v>8749060000000000</v>
      </c>
      <c r="AZ60" s="33">
        <v>7708310000000000</v>
      </c>
      <c r="BA60" s="33">
        <v>6790350000000000</v>
      </c>
      <c r="BB60" s="33">
        <v>5564820000000000</v>
      </c>
      <c r="BC60" s="33">
        <v>4031950000000000</v>
      </c>
      <c r="BD60" s="33">
        <v>2721570000000000</v>
      </c>
      <c r="BE60" s="33">
        <v>1633210000000000</v>
      </c>
      <c r="BF60" s="33">
        <v>872229000000000</v>
      </c>
      <c r="BG60" s="33">
        <v>439549000000000</v>
      </c>
      <c r="BH60" s="33">
        <v>169056000000000</v>
      </c>
      <c r="BI60" s="33">
        <v>50423500000000</v>
      </c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</row>
    <row r="61" spans="1:69" x14ac:dyDescent="0.3">
      <c r="A61" s="5">
        <v>60</v>
      </c>
      <c r="B61" s="10">
        <v>41777</v>
      </c>
      <c r="C61" s="11">
        <v>0.87428240740740737</v>
      </c>
      <c r="D61" s="11">
        <v>0.87414351851851846</v>
      </c>
      <c r="E61" s="12">
        <v>28</v>
      </c>
      <c r="F61" s="12" t="s">
        <v>389</v>
      </c>
      <c r="G61" s="12" t="s">
        <v>273</v>
      </c>
      <c r="H61" s="12" t="s">
        <v>347</v>
      </c>
      <c r="I61" s="13">
        <v>2008</v>
      </c>
      <c r="J61" s="12" t="s">
        <v>348</v>
      </c>
      <c r="K61" s="12" t="s">
        <v>349</v>
      </c>
      <c r="L61" s="12">
        <v>200</v>
      </c>
      <c r="M61" s="12" t="s">
        <v>276</v>
      </c>
      <c r="N61" s="12" t="s">
        <v>350</v>
      </c>
      <c r="O61" s="12" t="s">
        <v>278</v>
      </c>
      <c r="P61" s="12">
        <v>2</v>
      </c>
      <c r="Q61" s="27" t="s">
        <v>233</v>
      </c>
      <c r="R61" s="27">
        <v>5.13</v>
      </c>
      <c r="S61" s="28">
        <v>23.18</v>
      </c>
      <c r="T61" s="28">
        <v>59.68</v>
      </c>
      <c r="U61" s="28">
        <v>8.6300000000000008</v>
      </c>
      <c r="V61" s="28">
        <v>2.2400000000000002</v>
      </c>
      <c r="W61" s="28">
        <v>0</v>
      </c>
      <c r="X61" s="28">
        <v>0</v>
      </c>
      <c r="Y61" s="27" t="s">
        <v>234</v>
      </c>
      <c r="Z61" s="27">
        <v>1.9370000000000001</v>
      </c>
      <c r="AA61" s="27">
        <v>18</v>
      </c>
      <c r="AB61" s="29">
        <v>0.65200000000000002</v>
      </c>
      <c r="AC61" s="29">
        <v>0.53300000000000003</v>
      </c>
      <c r="AD61" s="29">
        <v>0.18</v>
      </c>
      <c r="AE61" s="29">
        <v>6.4000000000000001E-2</v>
      </c>
      <c r="AF61" s="19">
        <v>295.41406041817908</v>
      </c>
      <c r="AG61" s="20">
        <v>8.6297287155158288E+16</v>
      </c>
      <c r="AH61" s="20">
        <v>1.627860640581747E+16</v>
      </c>
      <c r="AI61" s="20">
        <v>154623509564447.09</v>
      </c>
      <c r="AJ61" s="20">
        <v>6.25502002752094E+16</v>
      </c>
      <c r="AK61" s="19">
        <v>370.96160426585521</v>
      </c>
      <c r="AL61" s="33">
        <v>932726000000000</v>
      </c>
      <c r="AM61" s="33">
        <v>226082000000000</v>
      </c>
      <c r="AN61" s="33">
        <v>2.02259E+16</v>
      </c>
      <c r="AO61" s="33">
        <v>6.35357E+16</v>
      </c>
      <c r="AP61" s="33">
        <v>9.2427E+16</v>
      </c>
      <c r="AQ61" s="33">
        <v>1.0693E+17</v>
      </c>
      <c r="AR61" s="33">
        <v>1.27123E+17</v>
      </c>
      <c r="AS61" s="33">
        <v>1.52966E+17</v>
      </c>
      <c r="AT61" s="33">
        <v>1.4935E+17</v>
      </c>
      <c r="AU61" s="33">
        <v>1.16214E+17</v>
      </c>
      <c r="AV61" s="33">
        <v>8.28961E+16</v>
      </c>
      <c r="AW61" s="33">
        <v>4.94589E+16</v>
      </c>
      <c r="AX61" s="33">
        <v>2.53729E+16</v>
      </c>
      <c r="AY61" s="33">
        <v>1.06355E+16</v>
      </c>
      <c r="AZ61" s="33">
        <v>2135710000000000</v>
      </c>
      <c r="BA61" s="33">
        <v>324774000000000</v>
      </c>
      <c r="BB61" s="33" t="s">
        <v>0</v>
      </c>
      <c r="BC61" s="33" t="s">
        <v>0</v>
      </c>
      <c r="BD61" s="33" t="s">
        <v>0</v>
      </c>
      <c r="BE61" s="33">
        <v>16224400000000</v>
      </c>
      <c r="BF61" s="33">
        <v>47730100000000</v>
      </c>
      <c r="BG61" s="33">
        <v>23369100000000</v>
      </c>
      <c r="BH61" s="33">
        <v>7595920000000</v>
      </c>
      <c r="BI61" s="33">
        <v>609712000000</v>
      </c>
      <c r="BJ61" s="33">
        <v>7205020000000</v>
      </c>
      <c r="BK61" s="33">
        <v>6586040000000</v>
      </c>
      <c r="BL61" s="33">
        <v>0</v>
      </c>
      <c r="BM61" s="33">
        <v>0</v>
      </c>
      <c r="BN61" s="33">
        <v>0</v>
      </c>
      <c r="BO61" s="33">
        <v>0</v>
      </c>
      <c r="BP61" s="33">
        <v>0</v>
      </c>
      <c r="BQ61" s="33">
        <v>0</v>
      </c>
    </row>
    <row r="62" spans="1:69" x14ac:dyDescent="0.3">
      <c r="A62" s="5">
        <v>61</v>
      </c>
      <c r="B62" s="10">
        <v>41777</v>
      </c>
      <c r="C62" s="11">
        <v>0.87436342592592586</v>
      </c>
      <c r="D62" s="11">
        <v>0.87487268518518524</v>
      </c>
      <c r="E62" s="12">
        <v>18</v>
      </c>
      <c r="F62" s="12" t="s">
        <v>390</v>
      </c>
      <c r="G62" s="12" t="s">
        <v>299</v>
      </c>
      <c r="H62" s="12" t="s">
        <v>265</v>
      </c>
      <c r="I62" s="13">
        <v>1991</v>
      </c>
      <c r="J62" s="12" t="s">
        <v>330</v>
      </c>
      <c r="K62" s="12" t="s">
        <v>287</v>
      </c>
      <c r="L62" s="12">
        <v>200</v>
      </c>
      <c r="M62" s="12" t="s">
        <v>230</v>
      </c>
      <c r="N62" s="12" t="s">
        <v>331</v>
      </c>
      <c r="O62" s="12" t="s">
        <v>302</v>
      </c>
      <c r="P62" s="12">
        <v>2</v>
      </c>
      <c r="Q62" s="14" t="s">
        <v>233</v>
      </c>
      <c r="R62" s="17">
        <v>6</v>
      </c>
      <c r="S62" s="14">
        <v>26.6</v>
      </c>
      <c r="T62" s="14">
        <v>111.2</v>
      </c>
      <c r="U62" s="16">
        <v>15.8</v>
      </c>
      <c r="V62" s="15">
        <v>14</v>
      </c>
      <c r="W62" s="16">
        <v>4.4000000000000004</v>
      </c>
      <c r="X62" s="16">
        <v>2.2999999999999998</v>
      </c>
      <c r="Y62" s="14" t="s">
        <v>234</v>
      </c>
      <c r="Z62" s="14">
        <v>1.95</v>
      </c>
      <c r="AA62" s="17">
        <v>18</v>
      </c>
      <c r="AB62" s="14">
        <v>1.0509999999999999</v>
      </c>
      <c r="AC62" s="14">
        <v>0.86199999999999999</v>
      </c>
      <c r="AD62" s="14">
        <v>0.29099999999999998</v>
      </c>
      <c r="AE62" s="14">
        <v>0.1011</v>
      </c>
      <c r="AF62" s="19">
        <v>502.31226960958554</v>
      </c>
      <c r="AG62" s="20">
        <v>4.9254725659229192E+16</v>
      </c>
      <c r="AH62" s="20">
        <v>3128804670866860.5</v>
      </c>
      <c r="AI62" s="20">
        <v>765778620824566.62</v>
      </c>
      <c r="AJ62" s="20">
        <v>4.4084494060203504E+16</v>
      </c>
      <c r="AK62" s="19">
        <v>360.97158712899352</v>
      </c>
      <c r="AL62" s="33">
        <v>1011840000000000</v>
      </c>
      <c r="AM62" s="33">
        <v>182968000000000</v>
      </c>
      <c r="AN62" s="33">
        <v>2.00537E+16</v>
      </c>
      <c r="AO62" s="33">
        <v>6.09909E+16</v>
      </c>
      <c r="AP62" s="33">
        <v>8.52295E+16</v>
      </c>
      <c r="AQ62" s="33">
        <v>9.27843E+16</v>
      </c>
      <c r="AR62" s="33">
        <v>9.87637E+16</v>
      </c>
      <c r="AS62" s="33">
        <v>1.03188E+17</v>
      </c>
      <c r="AT62" s="33">
        <v>9.05777E+16</v>
      </c>
      <c r="AU62" s="33">
        <v>6.08741E+16</v>
      </c>
      <c r="AV62" s="33">
        <v>3.85351E+16</v>
      </c>
      <c r="AW62" s="33">
        <v>2.33625E+16</v>
      </c>
      <c r="AX62" s="33">
        <v>1.27572E+16</v>
      </c>
      <c r="AY62" s="33">
        <v>6540100000000000</v>
      </c>
      <c r="AZ62" s="33">
        <v>3062620000000000</v>
      </c>
      <c r="BA62" s="33">
        <v>2295630000000000</v>
      </c>
      <c r="BB62" s="33">
        <v>1766170000000000</v>
      </c>
      <c r="BC62" s="33">
        <v>1475010000000000</v>
      </c>
      <c r="BD62" s="33">
        <v>1106620000000000</v>
      </c>
      <c r="BE62" s="33">
        <v>661954000000000</v>
      </c>
      <c r="BF62" s="33">
        <v>351685000000000</v>
      </c>
      <c r="BG62" s="33">
        <v>176469000000000</v>
      </c>
      <c r="BH62" s="33">
        <v>66575700000000</v>
      </c>
      <c r="BI62" s="33">
        <v>32794700000000</v>
      </c>
      <c r="BJ62" s="33">
        <v>4920180000000</v>
      </c>
      <c r="BK62" s="33">
        <v>0</v>
      </c>
      <c r="BL62" s="33">
        <v>0</v>
      </c>
      <c r="BM62" s="33">
        <v>0</v>
      </c>
      <c r="BN62" s="33">
        <v>0</v>
      </c>
      <c r="BO62" s="33">
        <v>0</v>
      </c>
      <c r="BP62" s="33">
        <v>0</v>
      </c>
      <c r="BQ62" s="33">
        <v>0</v>
      </c>
    </row>
    <row r="63" spans="1:69" x14ac:dyDescent="0.3">
      <c r="A63" s="5">
        <v>62</v>
      </c>
      <c r="B63" s="10">
        <v>41777</v>
      </c>
      <c r="C63" s="11">
        <v>0.87513888888888891</v>
      </c>
      <c r="D63" s="11">
        <v>0.87506944444444434</v>
      </c>
      <c r="E63" s="12">
        <v>32</v>
      </c>
      <c r="F63" s="36" t="s">
        <v>391</v>
      </c>
      <c r="G63" s="36" t="s">
        <v>334</v>
      </c>
      <c r="H63" s="12" t="s">
        <v>347</v>
      </c>
      <c r="I63" s="13">
        <v>1996</v>
      </c>
      <c r="J63" s="12" t="s">
        <v>354</v>
      </c>
      <c r="K63" s="12" t="s">
        <v>355</v>
      </c>
      <c r="L63" s="12" t="s">
        <v>0</v>
      </c>
      <c r="M63" s="12" t="s">
        <v>244</v>
      </c>
      <c r="N63" s="12" t="s">
        <v>356</v>
      </c>
      <c r="O63" s="5" t="s">
        <v>356</v>
      </c>
      <c r="P63" s="12">
        <v>2</v>
      </c>
      <c r="Q63" s="24" t="s">
        <v>247</v>
      </c>
      <c r="R63" s="24" t="s">
        <v>0</v>
      </c>
      <c r="S63" s="24" t="s">
        <v>0</v>
      </c>
      <c r="T63" s="24" t="s">
        <v>0</v>
      </c>
      <c r="U63" s="24" t="s">
        <v>0</v>
      </c>
      <c r="V63" s="24" t="s">
        <v>0</v>
      </c>
      <c r="W63" s="24" t="s">
        <v>0</v>
      </c>
      <c r="X63" s="24" t="s">
        <v>0</v>
      </c>
      <c r="Y63" s="24" t="s">
        <v>0</v>
      </c>
      <c r="Z63" s="24" t="s">
        <v>0</v>
      </c>
      <c r="AA63" s="24" t="s">
        <v>0</v>
      </c>
      <c r="AB63" s="24" t="s">
        <v>0</v>
      </c>
      <c r="AC63" s="24" t="s">
        <v>0</v>
      </c>
      <c r="AD63" s="24" t="s">
        <v>0</v>
      </c>
      <c r="AE63" s="24" t="s">
        <v>0</v>
      </c>
      <c r="AF63" s="19">
        <v>291.73514436001238</v>
      </c>
      <c r="AG63" s="20">
        <v>6.270628515410556E+16</v>
      </c>
      <c r="AH63" s="20">
        <v>5818823210261930</v>
      </c>
      <c r="AI63" s="20">
        <v>860614792549062.5</v>
      </c>
      <c r="AJ63" s="20">
        <v>4.2312407403073496E+16</v>
      </c>
      <c r="AK63" s="19">
        <v>271.15717138692816</v>
      </c>
      <c r="AL63" s="33">
        <v>1202720000000000</v>
      </c>
      <c r="AM63" s="33">
        <v>903411000000000</v>
      </c>
      <c r="AN63" s="33">
        <v>2.04746E+16</v>
      </c>
      <c r="AO63" s="33">
        <v>5.9548E+16</v>
      </c>
      <c r="AP63" s="33">
        <v>8.00291E+16</v>
      </c>
      <c r="AQ63" s="33">
        <v>8.19282E+16</v>
      </c>
      <c r="AR63" s="33">
        <v>8.84617E+16</v>
      </c>
      <c r="AS63" s="33">
        <v>9.96834E+16</v>
      </c>
      <c r="AT63" s="33">
        <v>9.19209E+16</v>
      </c>
      <c r="AU63" s="33">
        <v>6.52145E+16</v>
      </c>
      <c r="AV63" s="33">
        <v>4.2851E+16</v>
      </c>
      <c r="AW63" s="33">
        <v>2.4582E+16</v>
      </c>
      <c r="AX63" s="33">
        <v>1.18724E+16</v>
      </c>
      <c r="AY63" s="33">
        <v>4727640000000000</v>
      </c>
      <c r="AZ63" s="33">
        <v>957369000000000</v>
      </c>
      <c r="BA63" s="33">
        <v>559598000000000</v>
      </c>
      <c r="BB63" s="33">
        <v>437948000000000</v>
      </c>
      <c r="BC63" s="33">
        <v>555119000000000</v>
      </c>
      <c r="BD63" s="33">
        <v>529421000000000</v>
      </c>
      <c r="BE63" s="33">
        <v>356516000000000</v>
      </c>
      <c r="BF63" s="33">
        <v>215021000000000</v>
      </c>
      <c r="BG63" s="33">
        <v>104872000000000</v>
      </c>
      <c r="BH63" s="33">
        <v>25515100000000</v>
      </c>
      <c r="BI63" s="33">
        <v>31288600000000</v>
      </c>
      <c r="BJ63" s="33">
        <v>9300710000000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</row>
    <row r="64" spans="1:69" x14ac:dyDescent="0.3">
      <c r="A64" s="5">
        <v>63</v>
      </c>
      <c r="B64" s="10">
        <v>41777</v>
      </c>
      <c r="C64" s="11">
        <v>0.87655092592592587</v>
      </c>
      <c r="D64" s="11">
        <v>0.87665509259259267</v>
      </c>
      <c r="E64" s="12">
        <v>57</v>
      </c>
      <c r="F64" s="12" t="s">
        <v>392</v>
      </c>
      <c r="G64" s="12" t="s">
        <v>393</v>
      </c>
      <c r="H64" s="12" t="s">
        <v>228</v>
      </c>
      <c r="I64" s="13">
        <v>2012</v>
      </c>
      <c r="J64" s="12" t="s">
        <v>394</v>
      </c>
      <c r="K64" s="12">
        <v>767</v>
      </c>
      <c r="L64" s="12">
        <v>300</v>
      </c>
      <c r="M64" s="12" t="s">
        <v>276</v>
      </c>
      <c r="N64" s="12" t="s">
        <v>395</v>
      </c>
      <c r="O64" s="12" t="s">
        <v>396</v>
      </c>
      <c r="P64" s="12">
        <v>2</v>
      </c>
      <c r="Q64" s="14" t="s">
        <v>233</v>
      </c>
      <c r="R64" s="14">
        <v>5.0999999999999996</v>
      </c>
      <c r="S64" s="14">
        <v>31.72</v>
      </c>
      <c r="T64" s="14">
        <v>267.02999999999997</v>
      </c>
      <c r="U64" s="14">
        <v>6.9</v>
      </c>
      <c r="V64" s="14">
        <v>5.3</v>
      </c>
      <c r="W64" s="16">
        <v>0</v>
      </c>
      <c r="X64" s="16">
        <v>0</v>
      </c>
      <c r="Y64" s="14" t="s">
        <v>234</v>
      </c>
      <c r="Z64" s="14">
        <v>1.94</v>
      </c>
      <c r="AA64" s="14">
        <v>15.3</v>
      </c>
      <c r="AB64" s="14">
        <v>2.5939999999999999</v>
      </c>
      <c r="AC64" s="14">
        <v>2.1040000000000001</v>
      </c>
      <c r="AD64" s="14">
        <v>0.68200000000000005</v>
      </c>
      <c r="AE64" s="14">
        <v>0.20300000000000001</v>
      </c>
      <c r="AF64" s="19">
        <v>182.45614329417111</v>
      </c>
      <c r="AG64" s="20">
        <v>6.348133547786548E+16</v>
      </c>
      <c r="AH64" s="20">
        <v>2669559573402542</v>
      </c>
      <c r="AI64" s="20">
        <v>153382684483559.97</v>
      </c>
      <c r="AJ64" s="20">
        <v>5.8834412196438576E+16</v>
      </c>
      <c r="AK64" s="19">
        <v>203.58713440242374</v>
      </c>
      <c r="AL64" s="33">
        <v>3266610000000000</v>
      </c>
      <c r="AM64" s="33">
        <v>2829330000000000</v>
      </c>
      <c r="AN64" s="33">
        <v>4.26973E+16</v>
      </c>
      <c r="AO64" s="33">
        <v>1.20179E+17</v>
      </c>
      <c r="AP64" s="33">
        <v>1.56686E+17</v>
      </c>
      <c r="AQ64" s="33">
        <v>1.51845E+17</v>
      </c>
      <c r="AR64" s="33">
        <v>1.41299E+17</v>
      </c>
      <c r="AS64" s="33">
        <v>1.25035E+17</v>
      </c>
      <c r="AT64" s="33">
        <v>9.57203E+16</v>
      </c>
      <c r="AU64" s="33">
        <v>5.33927E+16</v>
      </c>
      <c r="AV64" s="33">
        <v>2.62999E+16</v>
      </c>
      <c r="AW64" s="33">
        <v>1.45225E+16</v>
      </c>
      <c r="AX64" s="33">
        <v>6217860000000000</v>
      </c>
      <c r="AY64" s="33">
        <v>1351830000000000</v>
      </c>
      <c r="AZ64" s="33" t="s">
        <v>0</v>
      </c>
      <c r="BA64" s="33">
        <v>82579200000000</v>
      </c>
      <c r="BB64" s="33">
        <v>283748000000000</v>
      </c>
      <c r="BC64" s="33">
        <v>328246000000000</v>
      </c>
      <c r="BD64" s="33">
        <v>293226000000000</v>
      </c>
      <c r="BE64" s="33">
        <v>181483000000000</v>
      </c>
      <c r="BF64" s="33">
        <v>94480800000000</v>
      </c>
      <c r="BG64" s="33">
        <v>38442100000000</v>
      </c>
      <c r="BH64" s="33">
        <v>11491500000000</v>
      </c>
      <c r="BI64" s="33">
        <v>894620000000</v>
      </c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</row>
    <row r="65" spans="1:69" x14ac:dyDescent="0.3">
      <c r="A65" s="5">
        <v>64</v>
      </c>
      <c r="B65" s="10">
        <v>41777</v>
      </c>
      <c r="C65" s="11">
        <v>0.87844907407407402</v>
      </c>
      <c r="D65" s="11">
        <v>0.87863425925925931</v>
      </c>
      <c r="E65" s="12">
        <v>47</v>
      </c>
      <c r="F65" s="12" t="s">
        <v>397</v>
      </c>
      <c r="G65" s="12" t="s">
        <v>398</v>
      </c>
      <c r="H65" s="12" t="s">
        <v>265</v>
      </c>
      <c r="I65" s="13">
        <v>2012</v>
      </c>
      <c r="J65" s="12" t="s">
        <v>324</v>
      </c>
      <c r="K65" s="12" t="s">
        <v>287</v>
      </c>
      <c r="L65" s="12">
        <v>200</v>
      </c>
      <c r="M65" s="12" t="s">
        <v>268</v>
      </c>
      <c r="N65" s="12" t="s">
        <v>325</v>
      </c>
      <c r="O65" s="12" t="s">
        <v>321</v>
      </c>
      <c r="P65" s="12">
        <v>2</v>
      </c>
      <c r="Q65" s="34" t="s">
        <v>271</v>
      </c>
      <c r="R65" s="34">
        <v>4.82</v>
      </c>
      <c r="S65" s="34">
        <v>27.2</v>
      </c>
      <c r="T65" s="34">
        <v>111.2</v>
      </c>
      <c r="U65" s="25">
        <v>5.2</v>
      </c>
      <c r="V65" s="25">
        <v>7.2</v>
      </c>
      <c r="W65" s="25">
        <v>4.2</v>
      </c>
      <c r="X65" s="25">
        <v>2.6</v>
      </c>
      <c r="Y65" s="34" t="s">
        <v>234</v>
      </c>
      <c r="Z65" s="34" t="s">
        <v>0</v>
      </c>
      <c r="AA65" s="34" t="s">
        <v>0</v>
      </c>
      <c r="AB65" s="34">
        <v>1.0529999999999999</v>
      </c>
      <c r="AC65" s="35">
        <v>0.88</v>
      </c>
      <c r="AD65" s="34">
        <v>0.31900000000000001</v>
      </c>
      <c r="AE65" s="34">
        <v>0.128</v>
      </c>
      <c r="AF65" s="19">
        <v>578.15679323865845</v>
      </c>
      <c r="AG65" s="20">
        <v>1.8312217860888944E+16</v>
      </c>
      <c r="AH65" s="20">
        <v>1769578073988789</v>
      </c>
      <c r="AI65" s="20">
        <v>1192837138020150</v>
      </c>
      <c r="AJ65" s="20">
        <v>3.2976257069819392E+16</v>
      </c>
      <c r="AK65" s="19">
        <v>464.5221586344008</v>
      </c>
      <c r="AL65" s="33">
        <v>3557230000000000</v>
      </c>
      <c r="AM65" s="33">
        <v>4326750000000000</v>
      </c>
      <c r="AN65" s="33">
        <v>3.00837E+16</v>
      </c>
      <c r="AO65" s="33">
        <v>8.01498E+16</v>
      </c>
      <c r="AP65" s="33">
        <v>1.00233E+17</v>
      </c>
      <c r="AQ65" s="33">
        <v>9.02377E+16</v>
      </c>
      <c r="AR65" s="33">
        <v>7.41422E+16</v>
      </c>
      <c r="AS65" s="33">
        <v>5.1962E+16</v>
      </c>
      <c r="AT65" s="33">
        <v>3.2405E+16</v>
      </c>
      <c r="AU65" s="33">
        <v>1.54917E+16</v>
      </c>
      <c r="AV65" s="33">
        <v>6445680000000000</v>
      </c>
      <c r="AW65" s="33">
        <v>5252860000000000</v>
      </c>
      <c r="AX65" s="33">
        <v>4881970000000000</v>
      </c>
      <c r="AY65" s="33">
        <v>5342210000000000</v>
      </c>
      <c r="AZ65" s="33">
        <v>5477370000000000</v>
      </c>
      <c r="BA65" s="33">
        <v>5287890000000000</v>
      </c>
      <c r="BB65" s="33">
        <v>4587240000000000</v>
      </c>
      <c r="BC65" s="33">
        <v>3378340000000000</v>
      </c>
      <c r="BD65" s="33">
        <v>2352900000000000</v>
      </c>
      <c r="BE65" s="33">
        <v>1503090000000000</v>
      </c>
      <c r="BF65" s="33">
        <v>871342000000000</v>
      </c>
      <c r="BG65" s="33">
        <v>456549000000000</v>
      </c>
      <c r="BH65" s="33">
        <v>187785000000000</v>
      </c>
      <c r="BI65" s="33">
        <v>62565900000000</v>
      </c>
      <c r="BJ65" s="33">
        <v>3107080000000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</row>
    <row r="66" spans="1:69" x14ac:dyDescent="0.3">
      <c r="A66" s="5">
        <v>65</v>
      </c>
      <c r="B66" s="10">
        <v>41777</v>
      </c>
      <c r="C66" s="11">
        <v>0.87922453703703707</v>
      </c>
      <c r="D66" s="11">
        <v>0.87960648148148157</v>
      </c>
      <c r="E66" s="12">
        <v>46</v>
      </c>
      <c r="F66" s="36" t="s">
        <v>399</v>
      </c>
      <c r="G66" s="36" t="s">
        <v>273</v>
      </c>
      <c r="H66" s="12" t="s">
        <v>259</v>
      </c>
      <c r="I66" s="13">
        <v>2007</v>
      </c>
      <c r="J66" s="12" t="s">
        <v>400</v>
      </c>
      <c r="K66" s="12" t="s">
        <v>275</v>
      </c>
      <c r="L66" s="12" t="s">
        <v>0</v>
      </c>
      <c r="M66" s="12" t="s">
        <v>276</v>
      </c>
      <c r="N66" s="12" t="s">
        <v>401</v>
      </c>
      <c r="O66" s="12" t="s">
        <v>278</v>
      </c>
      <c r="P66" s="12">
        <v>2</v>
      </c>
      <c r="Q66" s="27" t="s">
        <v>233</v>
      </c>
      <c r="R66" s="27">
        <v>5.13</v>
      </c>
      <c r="S66" s="28">
        <v>23.09</v>
      </c>
      <c r="T66" s="28">
        <v>59.42</v>
      </c>
      <c r="U66" s="28">
        <v>8.32</v>
      </c>
      <c r="V66" s="28">
        <v>2.12</v>
      </c>
      <c r="W66" s="28">
        <v>0</v>
      </c>
      <c r="X66" s="28">
        <v>0</v>
      </c>
      <c r="Y66" s="27" t="s">
        <v>234</v>
      </c>
      <c r="Z66" s="27">
        <v>1.9370000000000001</v>
      </c>
      <c r="AA66" s="27">
        <v>18</v>
      </c>
      <c r="AB66" s="29">
        <v>0.64800000000000002</v>
      </c>
      <c r="AC66" s="29">
        <v>0.53</v>
      </c>
      <c r="AD66" s="29">
        <v>0.17899999999999999</v>
      </c>
      <c r="AE66" s="29">
        <v>6.4000000000000001E-2</v>
      </c>
      <c r="AF66" s="19">
        <v>287.3338777255899</v>
      </c>
      <c r="AG66" s="20">
        <v>4.1293925895055024E+16</v>
      </c>
      <c r="AH66" s="20">
        <v>1375215775149591.7</v>
      </c>
      <c r="AI66" s="20">
        <v>759834566283610.75</v>
      </c>
      <c r="AJ66" s="20">
        <v>4.2989622238286224E+16</v>
      </c>
      <c r="AK66" s="19">
        <v>205.97367167446509</v>
      </c>
      <c r="AL66" s="33">
        <v>2714620000000000</v>
      </c>
      <c r="AM66" s="33">
        <v>1990180000000000</v>
      </c>
      <c r="AN66" s="33">
        <v>2.95497E+16</v>
      </c>
      <c r="AO66" s="33">
        <v>8.54094E+16</v>
      </c>
      <c r="AP66" s="33">
        <v>1.13639E+17</v>
      </c>
      <c r="AQ66" s="33">
        <v>1.14268E+17</v>
      </c>
      <c r="AR66" s="33">
        <v>1.06392E+17</v>
      </c>
      <c r="AS66" s="33">
        <v>8.99511E+16</v>
      </c>
      <c r="AT66" s="33">
        <v>6.68895E+16</v>
      </c>
      <c r="AU66" s="33">
        <v>3.72078E+16</v>
      </c>
      <c r="AV66" s="33">
        <v>1.84725E+16</v>
      </c>
      <c r="AW66" s="33">
        <v>1.06681E+16</v>
      </c>
      <c r="AX66" s="33">
        <v>5174500000000000</v>
      </c>
      <c r="AY66" s="33">
        <v>1989580000000000</v>
      </c>
      <c r="AZ66" s="33">
        <v>552376000000000</v>
      </c>
      <c r="BA66" s="33">
        <v>911749000000000</v>
      </c>
      <c r="BB66" s="33">
        <v>1012080000000000</v>
      </c>
      <c r="BC66" s="33">
        <v>860271000000000</v>
      </c>
      <c r="BD66" s="33">
        <v>651844000000000</v>
      </c>
      <c r="BE66" s="33">
        <v>387066000000000</v>
      </c>
      <c r="BF66" s="33">
        <v>196398000000000</v>
      </c>
      <c r="BG66" s="33">
        <v>78649800000000</v>
      </c>
      <c r="BH66" s="33">
        <v>10925100000000</v>
      </c>
      <c r="BI66" s="33">
        <v>4246590000000</v>
      </c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</row>
    <row r="67" spans="1:69" x14ac:dyDescent="0.3">
      <c r="A67" s="5">
        <v>66</v>
      </c>
      <c r="B67" s="10">
        <v>41777</v>
      </c>
      <c r="C67" s="11">
        <v>0.88273148148148151</v>
      </c>
      <c r="D67" s="11">
        <v>0.88313657407407409</v>
      </c>
      <c r="E67" s="12">
        <v>37</v>
      </c>
      <c r="F67" s="12" t="s">
        <v>402</v>
      </c>
      <c r="G67" s="12" t="s">
        <v>264</v>
      </c>
      <c r="H67" s="12" t="s">
        <v>265</v>
      </c>
      <c r="I67" s="13">
        <v>1999</v>
      </c>
      <c r="J67" s="12" t="s">
        <v>286</v>
      </c>
      <c r="K67" s="12" t="s">
        <v>287</v>
      </c>
      <c r="L67" s="12">
        <v>200</v>
      </c>
      <c r="M67" s="12" t="s">
        <v>230</v>
      </c>
      <c r="N67" s="12" t="s">
        <v>288</v>
      </c>
      <c r="O67" s="12" t="s">
        <v>284</v>
      </c>
      <c r="P67" s="12">
        <v>2</v>
      </c>
      <c r="Q67" s="30" t="s">
        <v>233</v>
      </c>
      <c r="R67" s="31">
        <v>5.9</v>
      </c>
      <c r="S67" s="30">
        <v>27.69</v>
      </c>
      <c r="T67" s="30">
        <v>120.11</v>
      </c>
      <c r="U67" s="31">
        <v>5.4</v>
      </c>
      <c r="V67" s="31">
        <v>4.0999999999999996</v>
      </c>
      <c r="W67" s="31">
        <v>0.2</v>
      </c>
      <c r="X67" s="31">
        <v>0.5</v>
      </c>
      <c r="Y67" s="30" t="s">
        <v>234</v>
      </c>
      <c r="Z67" s="30">
        <v>1.92</v>
      </c>
      <c r="AA67" s="31">
        <v>19</v>
      </c>
      <c r="AB67" s="32">
        <v>1.1319999999999999</v>
      </c>
      <c r="AC67" s="32">
        <v>0.93500000000000005</v>
      </c>
      <c r="AD67" s="32">
        <v>0.312</v>
      </c>
      <c r="AE67" s="30">
        <v>0.104</v>
      </c>
      <c r="AF67" s="19">
        <v>419.94831259522067</v>
      </c>
      <c r="AG67" s="20">
        <v>5.87798566560602E+16</v>
      </c>
      <c r="AH67" s="20">
        <v>2981252482297913.5</v>
      </c>
      <c r="AI67" s="20">
        <v>665427028022185.37</v>
      </c>
      <c r="AJ67" s="20">
        <v>4.5777611978692688E+16</v>
      </c>
      <c r="AK67" s="19">
        <v>429.53272961057331</v>
      </c>
      <c r="AL67" s="33">
        <v>631061000000000</v>
      </c>
      <c r="AM67" s="33">
        <v>0</v>
      </c>
      <c r="AN67" s="33">
        <v>1.49671E+16</v>
      </c>
      <c r="AO67" s="33">
        <v>4.80816E+16</v>
      </c>
      <c r="AP67" s="33">
        <v>7.27229E+16</v>
      </c>
      <c r="AQ67" s="33">
        <v>8.88176E+16</v>
      </c>
      <c r="AR67" s="33">
        <v>1.02851E+17</v>
      </c>
      <c r="AS67" s="33">
        <v>1.14818E+17</v>
      </c>
      <c r="AT67" s="33">
        <v>1.05051E+17</v>
      </c>
      <c r="AU67" s="33">
        <v>7.35464E+16</v>
      </c>
      <c r="AV67" s="33">
        <v>4.81809E+16</v>
      </c>
      <c r="AW67" s="33">
        <v>2.89544E+16</v>
      </c>
      <c r="AX67" s="33">
        <v>1.53992E+16</v>
      </c>
      <c r="AY67" s="33">
        <v>7516990000000000</v>
      </c>
      <c r="AZ67" s="33">
        <v>3082840000000000</v>
      </c>
      <c r="BA67" s="33">
        <v>2095940000000000</v>
      </c>
      <c r="BB67" s="33">
        <v>1553990000000000</v>
      </c>
      <c r="BC67" s="33">
        <v>1456400000000000</v>
      </c>
      <c r="BD67" s="33">
        <v>1217640000000000</v>
      </c>
      <c r="BE67" s="33">
        <v>837644000000000</v>
      </c>
      <c r="BF67" s="33">
        <v>525842000000000</v>
      </c>
      <c r="BG67" s="33">
        <v>281828000000000</v>
      </c>
      <c r="BH67" s="33">
        <v>124845000000000</v>
      </c>
      <c r="BI67" s="33">
        <v>55197400000000</v>
      </c>
      <c r="BJ67" s="33">
        <v>9646430000000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33">
        <v>0</v>
      </c>
      <c r="BQ67" s="33">
        <v>0</v>
      </c>
    </row>
    <row r="68" spans="1:69" x14ac:dyDescent="0.3">
      <c r="A68" s="5">
        <v>67</v>
      </c>
      <c r="B68" s="10">
        <v>41777</v>
      </c>
      <c r="C68" s="11">
        <v>0.88447916666666671</v>
      </c>
      <c r="D68" s="11">
        <v>0.88468750000000007</v>
      </c>
      <c r="E68" s="12">
        <v>91</v>
      </c>
      <c r="F68" s="12" t="s">
        <v>403</v>
      </c>
      <c r="G68" s="12" t="s">
        <v>404</v>
      </c>
      <c r="H68" s="12" t="s">
        <v>228</v>
      </c>
      <c r="I68" s="13">
        <v>1993</v>
      </c>
      <c r="J68" s="12" t="s">
        <v>405</v>
      </c>
      <c r="K68" s="12">
        <v>747</v>
      </c>
      <c r="L68" s="12">
        <v>400</v>
      </c>
      <c r="M68" s="12" t="s">
        <v>276</v>
      </c>
      <c r="N68" s="12" t="s">
        <v>406</v>
      </c>
      <c r="O68" s="12" t="s">
        <v>396</v>
      </c>
      <c r="P68" s="12">
        <v>4</v>
      </c>
      <c r="Q68" s="14" t="s">
        <v>233</v>
      </c>
      <c r="R68" s="14">
        <v>5.0999999999999996</v>
      </c>
      <c r="S68" s="14">
        <v>30.13</v>
      </c>
      <c r="T68" s="14">
        <v>254.26</v>
      </c>
      <c r="U68" s="14">
        <v>6.9</v>
      </c>
      <c r="V68" s="16">
        <v>4.5</v>
      </c>
      <c r="W68" s="16">
        <v>0</v>
      </c>
      <c r="X68" s="16">
        <v>0</v>
      </c>
      <c r="Y68" s="14" t="s">
        <v>234</v>
      </c>
      <c r="Z68" s="14">
        <v>1.94</v>
      </c>
      <c r="AA68" s="14">
        <v>15.3</v>
      </c>
      <c r="AB68" s="14">
        <v>2.4220000000000002</v>
      </c>
      <c r="AC68" s="14">
        <v>1.9830000000000001</v>
      </c>
      <c r="AD68" s="22">
        <v>0.65</v>
      </c>
      <c r="AE68" s="14">
        <v>0.19900000000000001</v>
      </c>
      <c r="AF68" s="19">
        <v>241.57607759685655</v>
      </c>
      <c r="AG68" s="20">
        <v>5.60542974878174E+16</v>
      </c>
      <c r="AH68" s="20">
        <v>1103284861155533</v>
      </c>
      <c r="AI68" s="20">
        <v>660583875348996.5</v>
      </c>
      <c r="AJ68" s="20">
        <v>4.6557335161981616E+16</v>
      </c>
      <c r="AK68" s="19">
        <v>372.25474359412641</v>
      </c>
      <c r="AL68" s="33">
        <v>387432000000000</v>
      </c>
      <c r="AM68" s="33">
        <v>0</v>
      </c>
      <c r="AN68" s="33">
        <v>1.27997E+16</v>
      </c>
      <c r="AO68" s="33">
        <v>4.25778E+16</v>
      </c>
      <c r="AP68" s="33">
        <v>6.49959E+16</v>
      </c>
      <c r="AQ68" s="33">
        <v>8.0043E+16</v>
      </c>
      <c r="AR68" s="33">
        <v>9.80949E+16</v>
      </c>
      <c r="AS68" s="33">
        <v>1.19112E+17</v>
      </c>
      <c r="AT68" s="33">
        <v>1.15419E+17</v>
      </c>
      <c r="AU68" s="33">
        <v>8.70212E+16</v>
      </c>
      <c r="AV68" s="33">
        <v>6.04592E+16</v>
      </c>
      <c r="AW68" s="33">
        <v>3.57621E+16</v>
      </c>
      <c r="AX68" s="33">
        <v>1.7762E+16</v>
      </c>
      <c r="AY68" s="33">
        <v>6461520000000000</v>
      </c>
      <c r="AZ68" s="33">
        <v>627632000000000</v>
      </c>
      <c r="BA68" s="33">
        <v>332920000000000</v>
      </c>
      <c r="BB68" s="33">
        <v>323318000000000</v>
      </c>
      <c r="BC68" s="33">
        <v>686653000000000</v>
      </c>
      <c r="BD68" s="33">
        <v>766490000000000</v>
      </c>
      <c r="BE68" s="33">
        <v>575643000000000</v>
      </c>
      <c r="BF68" s="33">
        <v>389174000000000</v>
      </c>
      <c r="BG68" s="33">
        <v>206076000000000</v>
      </c>
      <c r="BH68" s="33">
        <v>88318300000000</v>
      </c>
      <c r="BI68" s="33">
        <v>36764400000000</v>
      </c>
      <c r="BJ68" s="33">
        <v>8845610000000</v>
      </c>
      <c r="BK68" s="33">
        <v>5710300000000</v>
      </c>
      <c r="BL68" s="33">
        <v>0</v>
      </c>
      <c r="BM68" s="33">
        <v>0</v>
      </c>
      <c r="BN68" s="33">
        <v>0</v>
      </c>
      <c r="BO68" s="33">
        <v>0</v>
      </c>
      <c r="BP68" s="33">
        <v>0</v>
      </c>
      <c r="BQ68" s="33">
        <v>0</v>
      </c>
    </row>
    <row r="69" spans="1:69" x14ac:dyDescent="0.3">
      <c r="A69" s="5">
        <v>68</v>
      </c>
      <c r="B69" s="10">
        <v>41777</v>
      </c>
      <c r="C69" s="11">
        <v>0.88629629629629636</v>
      </c>
      <c r="D69" s="11">
        <v>0.88624999999999998</v>
      </c>
      <c r="E69" s="12">
        <v>26</v>
      </c>
      <c r="F69" s="12" t="s">
        <v>407</v>
      </c>
      <c r="G69" s="12" t="s">
        <v>408</v>
      </c>
      <c r="H69" s="12" t="s">
        <v>265</v>
      </c>
      <c r="I69" s="13">
        <v>2004</v>
      </c>
      <c r="J69" s="12" t="s">
        <v>319</v>
      </c>
      <c r="K69" s="12" t="s">
        <v>287</v>
      </c>
      <c r="L69" s="12">
        <v>200</v>
      </c>
      <c r="M69" s="12" t="s">
        <v>268</v>
      </c>
      <c r="N69" s="12" t="s">
        <v>320</v>
      </c>
      <c r="O69" s="12" t="s">
        <v>321</v>
      </c>
      <c r="P69" s="12">
        <v>2</v>
      </c>
      <c r="Q69" s="34" t="s">
        <v>271</v>
      </c>
      <c r="R69" s="34">
        <v>4.82</v>
      </c>
      <c r="S69" s="34">
        <v>27.2</v>
      </c>
      <c r="T69" s="34">
        <v>111.2</v>
      </c>
      <c r="U69" s="25">
        <v>5.2</v>
      </c>
      <c r="V69" s="25">
        <v>7.2</v>
      </c>
      <c r="W69" s="25">
        <v>4.2</v>
      </c>
      <c r="X69" s="25">
        <v>2.6</v>
      </c>
      <c r="Y69" s="34" t="s">
        <v>234</v>
      </c>
      <c r="Z69" s="34" t="s">
        <v>0</v>
      </c>
      <c r="AA69" s="34" t="s">
        <v>0</v>
      </c>
      <c r="AB69" s="34">
        <v>1.0529999999999999</v>
      </c>
      <c r="AC69" s="34">
        <v>0.88</v>
      </c>
      <c r="AD69" s="34">
        <v>0.31900000000000001</v>
      </c>
      <c r="AE69" s="34">
        <v>0.128</v>
      </c>
      <c r="AF69" s="19">
        <v>337.23595877807219</v>
      </c>
      <c r="AG69" s="20">
        <v>2.514608479782492E+16</v>
      </c>
      <c r="AH69" s="20">
        <v>5428652989133295</v>
      </c>
      <c r="AI69" s="20">
        <v>1451375580578132.7</v>
      </c>
      <c r="AJ69" s="20">
        <v>2.881161781126692E+16</v>
      </c>
      <c r="AK69" s="19">
        <v>389.57083764635098</v>
      </c>
      <c r="AL69" s="33">
        <v>3401920000000000</v>
      </c>
      <c r="AM69" s="33">
        <v>4142750000000000</v>
      </c>
      <c r="AN69" s="33">
        <v>2.26395E+16</v>
      </c>
      <c r="AO69" s="33">
        <v>5.91876E+16</v>
      </c>
      <c r="AP69" s="33">
        <v>7.17363E+16</v>
      </c>
      <c r="AQ69" s="33">
        <v>6.02118E+16</v>
      </c>
      <c r="AR69" s="33">
        <v>4.99913E+16</v>
      </c>
      <c r="AS69" s="33">
        <v>4.10727E+16</v>
      </c>
      <c r="AT69" s="33">
        <v>3.24735E+16</v>
      </c>
      <c r="AU69" s="33">
        <v>2.4191E+16</v>
      </c>
      <c r="AV69" s="33">
        <v>1.97683E+16</v>
      </c>
      <c r="AW69" s="33">
        <v>1.92066E+16</v>
      </c>
      <c r="AX69" s="33">
        <v>1.68588E+16</v>
      </c>
      <c r="AY69" s="33">
        <v>1.27227E+16</v>
      </c>
      <c r="AZ69" s="33">
        <v>9125450000000000</v>
      </c>
      <c r="BA69" s="33">
        <v>6068420000000000</v>
      </c>
      <c r="BB69" s="33">
        <v>3804650000000000</v>
      </c>
      <c r="BC69" s="33">
        <v>2332530000000000</v>
      </c>
      <c r="BD69" s="33">
        <v>1302440000000000</v>
      </c>
      <c r="BE69" s="33">
        <v>716029000000000</v>
      </c>
      <c r="BF69" s="33">
        <v>335799000000000</v>
      </c>
      <c r="BG69" s="33">
        <v>159439000000000</v>
      </c>
      <c r="BH69" s="33">
        <v>53825800000000</v>
      </c>
      <c r="BI69" s="33">
        <v>17697500000000</v>
      </c>
      <c r="BJ69" s="33">
        <v>6335110000000</v>
      </c>
      <c r="BK69" s="33">
        <v>0</v>
      </c>
      <c r="BL69" s="33">
        <v>0</v>
      </c>
      <c r="BM69" s="33">
        <v>0</v>
      </c>
      <c r="BN69" s="33">
        <v>0</v>
      </c>
      <c r="BO69" s="33">
        <v>0</v>
      </c>
      <c r="BP69" s="33">
        <v>0</v>
      </c>
      <c r="BQ69" s="33">
        <v>0</v>
      </c>
    </row>
    <row r="70" spans="1:69" x14ac:dyDescent="0.3">
      <c r="A70" s="5">
        <v>69</v>
      </c>
      <c r="B70" s="10">
        <v>41777</v>
      </c>
      <c r="C70" s="11">
        <v>0.8917708333333334</v>
      </c>
      <c r="D70" s="11">
        <v>0.89216435185185183</v>
      </c>
      <c r="E70" s="12">
        <v>28</v>
      </c>
      <c r="F70" s="36" t="s">
        <v>409</v>
      </c>
      <c r="G70" s="36" t="s">
        <v>227</v>
      </c>
      <c r="H70" s="12" t="s">
        <v>228</v>
      </c>
      <c r="I70" s="13">
        <v>2005</v>
      </c>
      <c r="J70" s="12" t="s">
        <v>296</v>
      </c>
      <c r="K70" s="12">
        <v>737</v>
      </c>
      <c r="L70" s="12">
        <v>700</v>
      </c>
      <c r="M70" s="12" t="s">
        <v>230</v>
      </c>
      <c r="N70" s="12" t="s">
        <v>297</v>
      </c>
      <c r="O70" s="12" t="s">
        <v>239</v>
      </c>
      <c r="P70" s="12">
        <v>2</v>
      </c>
      <c r="Q70" s="30" t="s">
        <v>233</v>
      </c>
      <c r="R70" s="31">
        <v>5.2</v>
      </c>
      <c r="S70" s="30">
        <v>25.78</v>
      </c>
      <c r="T70" s="30">
        <v>107.65</v>
      </c>
      <c r="U70" s="31">
        <v>12.6</v>
      </c>
      <c r="V70" s="31">
        <v>11.4</v>
      </c>
      <c r="W70" s="31">
        <v>0</v>
      </c>
      <c r="X70" s="31">
        <v>0</v>
      </c>
      <c r="Y70" s="30" t="s">
        <v>234</v>
      </c>
      <c r="Z70" s="30">
        <v>1.9</v>
      </c>
      <c r="AA70" s="30">
        <v>17</v>
      </c>
      <c r="AB70" s="32">
        <v>1.103</v>
      </c>
      <c r="AC70" s="32">
        <v>0.91</v>
      </c>
      <c r="AD70" s="32">
        <v>0.316</v>
      </c>
      <c r="AE70" s="32">
        <v>0.109</v>
      </c>
      <c r="AF70" s="19">
        <v>279.71556949868688</v>
      </c>
      <c r="AG70" s="20">
        <v>4.4598414635666848E+16</v>
      </c>
      <c r="AH70" s="20">
        <v>3121733083613324.5</v>
      </c>
      <c r="AI70" s="20">
        <v>372790241736753.06</v>
      </c>
      <c r="AJ70" s="20">
        <v>3.4925376897893468E+16</v>
      </c>
      <c r="AK70" s="19">
        <v>221.86372751647244</v>
      </c>
      <c r="AL70" s="33">
        <v>3389300000000000</v>
      </c>
      <c r="AM70" s="33">
        <v>4350760000000000</v>
      </c>
      <c r="AN70" s="33">
        <v>3.04382E+16</v>
      </c>
      <c r="AO70" s="33">
        <v>8.16296E+16</v>
      </c>
      <c r="AP70" s="33">
        <v>1.03629E+17</v>
      </c>
      <c r="AQ70" s="33">
        <v>9.64067E+16</v>
      </c>
      <c r="AR70" s="33">
        <v>8.26907E+16</v>
      </c>
      <c r="AS70" s="33">
        <v>6.22596E+16</v>
      </c>
      <c r="AT70" s="33">
        <v>4.19721E+16</v>
      </c>
      <c r="AU70" s="33">
        <v>2.20829E+16</v>
      </c>
      <c r="AV70" s="33">
        <v>1.00458E+16</v>
      </c>
      <c r="AW70" s="33">
        <v>6247670000000000</v>
      </c>
      <c r="AX70" s="33">
        <v>3741150000000000</v>
      </c>
      <c r="AY70" s="33">
        <v>2593500000000000</v>
      </c>
      <c r="AZ70" s="33">
        <v>1962030000000000</v>
      </c>
      <c r="BA70" s="33">
        <v>1851840000000000</v>
      </c>
      <c r="BB70" s="33">
        <v>1578330000000000</v>
      </c>
      <c r="BC70" s="33">
        <v>1158880000000000</v>
      </c>
      <c r="BD70" s="33">
        <v>801813000000000</v>
      </c>
      <c r="BE70" s="33">
        <v>508622000000000</v>
      </c>
      <c r="BF70" s="33">
        <v>291762000000000</v>
      </c>
      <c r="BG70" s="33">
        <v>154083000000000</v>
      </c>
      <c r="BH70" s="33">
        <v>67287800000000</v>
      </c>
      <c r="BI70" s="33">
        <v>21434500000000</v>
      </c>
      <c r="BJ70" s="33">
        <v>5984580000000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</row>
    <row r="71" spans="1:69" x14ac:dyDescent="0.3">
      <c r="A71" s="5">
        <v>70</v>
      </c>
      <c r="B71" s="10">
        <v>41777</v>
      </c>
      <c r="C71" s="11">
        <v>0.89517361111111104</v>
      </c>
      <c r="D71" s="11">
        <v>0.89534722222222218</v>
      </c>
      <c r="E71" s="12">
        <v>22</v>
      </c>
      <c r="F71" s="12" t="s">
        <v>410</v>
      </c>
      <c r="G71" s="12" t="s">
        <v>411</v>
      </c>
      <c r="H71" s="12" t="s">
        <v>347</v>
      </c>
      <c r="I71" s="13">
        <v>1999</v>
      </c>
      <c r="J71" s="12" t="s">
        <v>412</v>
      </c>
      <c r="K71" s="12" t="s">
        <v>413</v>
      </c>
      <c r="L71" s="12" t="s">
        <v>0</v>
      </c>
      <c r="M71" s="12" t="s">
        <v>338</v>
      </c>
      <c r="N71" s="12" t="s">
        <v>414</v>
      </c>
      <c r="O71" s="12" t="s">
        <v>415</v>
      </c>
      <c r="P71" s="12">
        <v>2</v>
      </c>
      <c r="Q71" s="24" t="s">
        <v>271</v>
      </c>
      <c r="R71" s="27">
        <v>4.7699999999999996</v>
      </c>
      <c r="S71" s="27">
        <v>17.899999999999999</v>
      </c>
      <c r="T71" s="27">
        <v>34.74</v>
      </c>
      <c r="U71" s="27">
        <v>0.01</v>
      </c>
      <c r="V71" s="27">
        <v>0.01</v>
      </c>
      <c r="W71" s="27">
        <v>0.01</v>
      </c>
      <c r="X71" s="27">
        <v>0.01</v>
      </c>
      <c r="Y71" s="27" t="s">
        <v>234</v>
      </c>
      <c r="Z71" s="27">
        <v>1.9</v>
      </c>
      <c r="AA71" s="27">
        <v>18</v>
      </c>
      <c r="AB71" s="27">
        <v>0.38059999999999999</v>
      </c>
      <c r="AC71" s="27">
        <v>0.31630000000000003</v>
      </c>
      <c r="AD71" s="27">
        <v>0.11260000000000001</v>
      </c>
      <c r="AE71" s="27">
        <v>4.5999999999999999E-2</v>
      </c>
      <c r="AF71" s="19" t="s">
        <v>0</v>
      </c>
      <c r="AG71" s="20">
        <v>1.1679132957045508E+16</v>
      </c>
      <c r="AH71" s="20">
        <v>1422868798733168.7</v>
      </c>
      <c r="AI71" s="20">
        <v>81979176216685.453</v>
      </c>
      <c r="AJ71" s="20">
        <v>3.6160126545008568E+16</v>
      </c>
      <c r="AK71" s="19">
        <v>113.3443063029323</v>
      </c>
      <c r="AL71" s="33">
        <v>814666000000000</v>
      </c>
      <c r="AM71" s="33">
        <v>0</v>
      </c>
      <c r="AN71" s="33">
        <v>2.62343E+16</v>
      </c>
      <c r="AO71" s="33">
        <v>7.98018E+16</v>
      </c>
      <c r="AP71" s="33">
        <v>1.04351E+17</v>
      </c>
      <c r="AQ71" s="33">
        <v>9.98715E+16</v>
      </c>
      <c r="AR71" s="33">
        <v>8.93769E+16</v>
      </c>
      <c r="AS71" s="33">
        <v>7.27564E+16</v>
      </c>
      <c r="AT71" s="33">
        <v>5.22709E+16</v>
      </c>
      <c r="AU71" s="33">
        <v>2.79769E+16</v>
      </c>
      <c r="AV71" s="33">
        <v>1.31976E+16</v>
      </c>
      <c r="AW71" s="33">
        <v>7622170000000000</v>
      </c>
      <c r="AX71" s="33">
        <v>3588000000000000</v>
      </c>
      <c r="AY71" s="33">
        <v>1148670000000000</v>
      </c>
      <c r="AZ71" s="33">
        <v>1943680000000</v>
      </c>
      <c r="BA71" s="33">
        <v>101708000000000</v>
      </c>
      <c r="BB71" s="33">
        <v>125779000000000</v>
      </c>
      <c r="BC71" s="33">
        <v>74184500000000</v>
      </c>
      <c r="BD71" s="33">
        <v>76200200000000</v>
      </c>
      <c r="BE71" s="33">
        <v>131621000000000</v>
      </c>
      <c r="BF71" s="33">
        <v>89165100000000</v>
      </c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v>0</v>
      </c>
      <c r="BQ71" s="33">
        <v>0</v>
      </c>
    </row>
    <row r="72" spans="1:69" x14ac:dyDescent="0.3">
      <c r="A72" s="5">
        <v>71</v>
      </c>
      <c r="B72" s="10">
        <v>41777</v>
      </c>
      <c r="C72" s="11">
        <v>0.8958680555555556</v>
      </c>
      <c r="D72" s="11">
        <v>0.8963078703703703</v>
      </c>
      <c r="E72" s="12">
        <v>49</v>
      </c>
      <c r="F72" s="12" t="s">
        <v>416</v>
      </c>
      <c r="G72" s="12" t="s">
        <v>299</v>
      </c>
      <c r="H72" s="12" t="s">
        <v>265</v>
      </c>
      <c r="I72" s="13">
        <v>1998</v>
      </c>
      <c r="J72" s="12" t="s">
        <v>300</v>
      </c>
      <c r="K72" s="12" t="s">
        <v>282</v>
      </c>
      <c r="L72" s="12">
        <v>100</v>
      </c>
      <c r="M72" s="12" t="s">
        <v>230</v>
      </c>
      <c r="N72" s="12" t="s">
        <v>301</v>
      </c>
      <c r="O72" s="12" t="s">
        <v>302</v>
      </c>
      <c r="P72" s="12">
        <v>2</v>
      </c>
      <c r="Q72" s="14" t="s">
        <v>233</v>
      </c>
      <c r="R72" s="14">
        <v>6</v>
      </c>
      <c r="S72" s="14">
        <v>25.1</v>
      </c>
      <c r="T72" s="14">
        <v>104.53</v>
      </c>
      <c r="U72" s="16">
        <v>14.3</v>
      </c>
      <c r="V72" s="16">
        <v>12.6</v>
      </c>
      <c r="W72" s="16">
        <v>4.4000000000000004</v>
      </c>
      <c r="X72" s="16">
        <v>2.4</v>
      </c>
      <c r="Y72" s="14" t="s">
        <v>234</v>
      </c>
      <c r="Z72" s="14">
        <v>1.95</v>
      </c>
      <c r="AA72" s="14">
        <v>18</v>
      </c>
      <c r="AB72" s="14">
        <v>0.97199999999999998</v>
      </c>
      <c r="AC72" s="14">
        <v>0.79900000000000004</v>
      </c>
      <c r="AD72" s="14">
        <v>0.27600000000000002</v>
      </c>
      <c r="AE72" s="14">
        <v>9.8000000000000004E-2</v>
      </c>
      <c r="AF72" s="19">
        <v>234.21827586206891</v>
      </c>
      <c r="AG72" s="20">
        <v>5.1519244255413592E+16</v>
      </c>
      <c r="AH72" s="20">
        <v>5891305254876884</v>
      </c>
      <c r="AI72" s="20">
        <v>516145473298059.69</v>
      </c>
      <c r="AJ72" s="20">
        <v>4.0672821033169968E+16</v>
      </c>
      <c r="AK72" s="19">
        <v>379.44346076135429</v>
      </c>
      <c r="AL72" s="33">
        <v>832585000000000</v>
      </c>
      <c r="AM72" s="33">
        <v>0</v>
      </c>
      <c r="AN72" s="33">
        <v>1.66602E+16</v>
      </c>
      <c r="AO72" s="33">
        <v>5.2427E+16</v>
      </c>
      <c r="AP72" s="33">
        <v>7.44845E+16</v>
      </c>
      <c r="AQ72" s="33">
        <v>8.28308E+16</v>
      </c>
      <c r="AR72" s="33">
        <v>8.96284E+16</v>
      </c>
      <c r="AS72" s="33">
        <v>9.48572E+16</v>
      </c>
      <c r="AT72" s="33">
        <v>8.42158E+16</v>
      </c>
      <c r="AU72" s="33">
        <v>5.77224E+16</v>
      </c>
      <c r="AV72" s="33">
        <v>3.76484E+16</v>
      </c>
      <c r="AW72" s="33">
        <v>2.39927E+16</v>
      </c>
      <c r="AX72" s="33">
        <v>1.40576E+16</v>
      </c>
      <c r="AY72" s="33">
        <v>7852760000000000</v>
      </c>
      <c r="AZ72" s="33">
        <v>4229430000000000</v>
      </c>
      <c r="BA72" s="33">
        <v>3191830000000000</v>
      </c>
      <c r="BB72" s="33">
        <v>2363890000000000</v>
      </c>
      <c r="BC72" s="33">
        <v>1744880000000000</v>
      </c>
      <c r="BD72" s="33">
        <v>1179250000000000</v>
      </c>
      <c r="BE72" s="33">
        <v>666779000000000</v>
      </c>
      <c r="BF72" s="33">
        <v>331056000000000</v>
      </c>
      <c r="BG72" s="33">
        <v>172325000000000</v>
      </c>
      <c r="BH72" s="33">
        <v>74019900000000</v>
      </c>
      <c r="BI72" s="33">
        <v>32565600000000</v>
      </c>
      <c r="BJ72" s="33">
        <v>3019620000000</v>
      </c>
      <c r="BK72" s="33">
        <v>0</v>
      </c>
      <c r="BL72" s="33">
        <v>0</v>
      </c>
      <c r="BM72" s="33">
        <v>0</v>
      </c>
      <c r="BN72" s="33">
        <v>0</v>
      </c>
      <c r="BO72" s="33">
        <v>0</v>
      </c>
      <c r="BP72" s="33">
        <v>0</v>
      </c>
      <c r="BQ72" s="33">
        <v>0</v>
      </c>
    </row>
    <row r="73" spans="1:69" x14ac:dyDescent="0.3">
      <c r="A73" s="5">
        <v>72</v>
      </c>
      <c r="B73" s="10">
        <v>41777</v>
      </c>
      <c r="C73" s="11">
        <v>0.89708333333333323</v>
      </c>
      <c r="D73" s="11">
        <v>0.89747685185185189</v>
      </c>
      <c r="E73" s="12">
        <v>29</v>
      </c>
      <c r="F73" s="12" t="s">
        <v>417</v>
      </c>
      <c r="G73" s="12" t="s">
        <v>299</v>
      </c>
      <c r="H73" s="12" t="s">
        <v>265</v>
      </c>
      <c r="I73" s="13">
        <v>1996</v>
      </c>
      <c r="J73" s="12" t="s">
        <v>300</v>
      </c>
      <c r="K73" s="12" t="s">
        <v>282</v>
      </c>
      <c r="L73" s="12">
        <v>100</v>
      </c>
      <c r="M73" s="12" t="s">
        <v>230</v>
      </c>
      <c r="N73" s="12" t="s">
        <v>418</v>
      </c>
      <c r="O73" s="12" t="s">
        <v>302</v>
      </c>
      <c r="P73" s="12">
        <v>2</v>
      </c>
      <c r="Q73" s="14" t="s">
        <v>233</v>
      </c>
      <c r="R73" s="14">
        <v>6</v>
      </c>
      <c r="S73" s="14">
        <v>23.8</v>
      </c>
      <c r="T73" s="14">
        <v>97.89</v>
      </c>
      <c r="U73" s="16">
        <v>13.9</v>
      </c>
      <c r="V73" s="16">
        <v>11.6</v>
      </c>
      <c r="W73" s="16">
        <v>4.2</v>
      </c>
      <c r="X73" s="16">
        <v>2.4</v>
      </c>
      <c r="Y73" s="14" t="s">
        <v>234</v>
      </c>
      <c r="Z73" s="14">
        <v>1.95</v>
      </c>
      <c r="AA73" s="14">
        <v>18</v>
      </c>
      <c r="AB73" s="14">
        <v>0.89700000000000002</v>
      </c>
      <c r="AC73" s="14">
        <v>0.74</v>
      </c>
      <c r="AD73" s="14">
        <v>0.26100000000000001</v>
      </c>
      <c r="AE73" s="14">
        <v>9.5000000000000001E-2</v>
      </c>
      <c r="AF73" s="19">
        <v>565.48809054084222</v>
      </c>
      <c r="AG73" s="20">
        <v>4.7118471512827472E+16</v>
      </c>
      <c r="AH73" s="20">
        <v>2878711254539101.5</v>
      </c>
      <c r="AI73" s="20">
        <v>931853520162335.37</v>
      </c>
      <c r="AJ73" s="20">
        <v>3.676730338284752E+16</v>
      </c>
      <c r="AK73" s="19">
        <v>455.20116203851319</v>
      </c>
      <c r="AL73" s="33">
        <v>2049980000000000</v>
      </c>
      <c r="AM73" s="33">
        <v>1650290000000000</v>
      </c>
      <c r="AN73" s="33">
        <v>2.30672E+16</v>
      </c>
      <c r="AO73" s="33">
        <v>6.65832E+16</v>
      </c>
      <c r="AP73" s="33">
        <v>8.86013E+16</v>
      </c>
      <c r="AQ73" s="33">
        <v>8.90002E+16</v>
      </c>
      <c r="AR73" s="33">
        <v>8.43653E+16</v>
      </c>
      <c r="AS73" s="33">
        <v>7.47061E+16</v>
      </c>
      <c r="AT73" s="33">
        <v>5.78618E+16</v>
      </c>
      <c r="AU73" s="33">
        <v>3.38959E+16</v>
      </c>
      <c r="AV73" s="33">
        <v>1.90699E+16</v>
      </c>
      <c r="AW73" s="33">
        <v>1.33144E+16</v>
      </c>
      <c r="AX73" s="33">
        <v>8935380000000000</v>
      </c>
      <c r="AY73" s="33">
        <v>5978080000000000</v>
      </c>
      <c r="AZ73" s="33">
        <v>4351180000000000</v>
      </c>
      <c r="BA73" s="33">
        <v>4167660000000000</v>
      </c>
      <c r="BB73" s="33">
        <v>3702620000000000</v>
      </c>
      <c r="BC73" s="33">
        <v>2953400000000000</v>
      </c>
      <c r="BD73" s="33">
        <v>2159900000000000</v>
      </c>
      <c r="BE73" s="33">
        <v>1343260000000000</v>
      </c>
      <c r="BF73" s="33">
        <v>748587000000000</v>
      </c>
      <c r="BG73" s="33">
        <v>376818000000000</v>
      </c>
      <c r="BH73" s="33">
        <v>145174000000000</v>
      </c>
      <c r="BI73" s="33">
        <v>53118700000000</v>
      </c>
      <c r="BJ73" s="33">
        <v>3899770000000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</row>
    <row r="74" spans="1:69" x14ac:dyDescent="0.3">
      <c r="A74" s="5">
        <v>73</v>
      </c>
      <c r="B74" s="10">
        <v>41777</v>
      </c>
      <c r="C74" s="11">
        <v>0.8998842592592593</v>
      </c>
      <c r="D74" s="11">
        <v>0.9003472222222223</v>
      </c>
      <c r="E74" s="12">
        <v>28</v>
      </c>
      <c r="F74" s="36" t="s">
        <v>419</v>
      </c>
      <c r="G74" s="36" t="s">
        <v>227</v>
      </c>
      <c r="H74" s="12" t="s">
        <v>228</v>
      </c>
      <c r="I74" s="13">
        <v>1998</v>
      </c>
      <c r="J74" s="12" t="s">
        <v>420</v>
      </c>
      <c r="K74" s="12">
        <v>737</v>
      </c>
      <c r="L74" s="12">
        <v>700</v>
      </c>
      <c r="M74" s="12" t="s">
        <v>230</v>
      </c>
      <c r="N74" s="12" t="s">
        <v>239</v>
      </c>
      <c r="O74" s="12" t="s">
        <v>239</v>
      </c>
      <c r="P74" s="12">
        <v>2</v>
      </c>
      <c r="Q74" s="24" t="s">
        <v>0</v>
      </c>
      <c r="R74" s="24" t="s">
        <v>0</v>
      </c>
      <c r="S74" s="24" t="s">
        <v>0</v>
      </c>
      <c r="T74" s="24" t="s">
        <v>0</v>
      </c>
      <c r="U74" s="24" t="s">
        <v>0</v>
      </c>
      <c r="V74" s="24" t="s">
        <v>0</v>
      </c>
      <c r="W74" s="24" t="s">
        <v>0</v>
      </c>
      <c r="X74" s="24" t="s">
        <v>0</v>
      </c>
      <c r="Y74" s="24" t="s">
        <v>0</v>
      </c>
      <c r="Z74" s="24" t="s">
        <v>0</v>
      </c>
      <c r="AA74" s="24" t="s">
        <v>0</v>
      </c>
      <c r="AB74" s="24" t="s">
        <v>0</v>
      </c>
      <c r="AC74" s="24" t="s">
        <v>0</v>
      </c>
      <c r="AD74" s="24" t="s">
        <v>0</v>
      </c>
      <c r="AE74" s="24" t="s">
        <v>0</v>
      </c>
      <c r="AF74" s="19">
        <v>312.74750903450825</v>
      </c>
      <c r="AG74" s="20">
        <v>6.304999669480224E+16</v>
      </c>
      <c r="AH74" s="20">
        <v>1118324098192903.2</v>
      </c>
      <c r="AI74" s="20">
        <v>648374042525464.25</v>
      </c>
      <c r="AJ74" s="20">
        <v>5.5050123432564784E+16</v>
      </c>
      <c r="AK74" s="19">
        <v>343.7443254698585</v>
      </c>
      <c r="AL74" s="33">
        <v>1903520000000000</v>
      </c>
      <c r="AM74" s="33">
        <v>0</v>
      </c>
      <c r="AN74" s="33">
        <v>3.06971E+16</v>
      </c>
      <c r="AO74" s="33">
        <v>9.59964E+16</v>
      </c>
      <c r="AP74" s="33">
        <v>1.33703E+17</v>
      </c>
      <c r="AQ74" s="33">
        <v>1.43851E+17</v>
      </c>
      <c r="AR74" s="33">
        <v>1.41153E+17</v>
      </c>
      <c r="AS74" s="33">
        <v>1.25401E+17</v>
      </c>
      <c r="AT74" s="33">
        <v>9.62112E+16</v>
      </c>
      <c r="AU74" s="33">
        <v>5.36127E+16</v>
      </c>
      <c r="AV74" s="33">
        <v>2.65664E+16</v>
      </c>
      <c r="AW74" s="33">
        <v>1.51682E+16</v>
      </c>
      <c r="AX74" s="33">
        <v>7287190000000000</v>
      </c>
      <c r="AY74" s="33">
        <v>2770710000000000</v>
      </c>
      <c r="AZ74" s="33">
        <v>779799000000000</v>
      </c>
      <c r="BA74" s="33">
        <v>1305430000000000</v>
      </c>
      <c r="BB74" s="33">
        <v>1519420000000000</v>
      </c>
      <c r="BC74" s="33">
        <v>1426710000000000</v>
      </c>
      <c r="BD74" s="33">
        <v>1190920000000000</v>
      </c>
      <c r="BE74" s="33">
        <v>803073000000000</v>
      </c>
      <c r="BF74" s="33">
        <v>487040000000000</v>
      </c>
      <c r="BG74" s="33">
        <v>242785000000000</v>
      </c>
      <c r="BH74" s="33">
        <v>91727000000000</v>
      </c>
      <c r="BI74" s="33">
        <v>29811400000000</v>
      </c>
      <c r="BJ74" s="33">
        <v>3189410000000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</row>
    <row r="75" spans="1:69" x14ac:dyDescent="0.3">
      <c r="A75" s="5">
        <v>74</v>
      </c>
      <c r="B75" s="10">
        <v>41777</v>
      </c>
      <c r="C75" s="11">
        <v>0.90057870370370363</v>
      </c>
      <c r="D75" s="11">
        <v>0.90106481481481471</v>
      </c>
      <c r="E75" s="12">
        <v>52</v>
      </c>
      <c r="F75" s="12" t="s">
        <v>421</v>
      </c>
      <c r="G75" s="12" t="s">
        <v>411</v>
      </c>
      <c r="H75" s="12" t="s">
        <v>228</v>
      </c>
      <c r="I75" s="13">
        <v>2004</v>
      </c>
      <c r="J75" s="12" t="s">
        <v>422</v>
      </c>
      <c r="K75" s="12">
        <v>737</v>
      </c>
      <c r="L75" s="12">
        <v>700</v>
      </c>
      <c r="M75" s="12" t="s">
        <v>230</v>
      </c>
      <c r="N75" s="12" t="s">
        <v>309</v>
      </c>
      <c r="O75" s="12" t="s">
        <v>239</v>
      </c>
      <c r="P75" s="12">
        <v>2</v>
      </c>
      <c r="Q75" s="30" t="s">
        <v>233</v>
      </c>
      <c r="R75" s="31">
        <v>5.3</v>
      </c>
      <c r="S75" s="30">
        <v>24.41</v>
      </c>
      <c r="T75" s="30">
        <v>100.97</v>
      </c>
      <c r="U75" s="31">
        <v>12</v>
      </c>
      <c r="V75" s="31">
        <v>10.5</v>
      </c>
      <c r="W75" s="31">
        <v>0</v>
      </c>
      <c r="X75" s="31">
        <v>0</v>
      </c>
      <c r="Y75" s="30" t="s">
        <v>234</v>
      </c>
      <c r="Z75" s="30">
        <v>1.9</v>
      </c>
      <c r="AA75" s="30">
        <v>17</v>
      </c>
      <c r="AB75" s="32">
        <v>1.0209999999999999</v>
      </c>
      <c r="AC75" s="32">
        <v>0.84399999999999997</v>
      </c>
      <c r="AD75" s="32">
        <v>0.29799999999999999</v>
      </c>
      <c r="AE75" s="32">
        <v>0.105</v>
      </c>
      <c r="AF75" s="19">
        <v>449.31485360143472</v>
      </c>
      <c r="AG75" s="20">
        <v>5.7540161403525184E+16</v>
      </c>
      <c r="AH75" s="20">
        <v>3313596762704670.5</v>
      </c>
      <c r="AI75" s="20">
        <v>849458278454076.37</v>
      </c>
      <c r="AJ75" s="20">
        <v>4.387220307588028E+16</v>
      </c>
      <c r="AK75" s="19">
        <v>451.50982670752308</v>
      </c>
      <c r="AL75" s="33">
        <v>2747270000000000</v>
      </c>
      <c r="AM75" s="33">
        <v>2544860000000000</v>
      </c>
      <c r="AN75" s="33">
        <v>2.55226E+16</v>
      </c>
      <c r="AO75" s="33">
        <v>7.08493E+16</v>
      </c>
      <c r="AP75" s="33">
        <v>9.19518E+16</v>
      </c>
      <c r="AQ75" s="33">
        <v>8.87367E+16</v>
      </c>
      <c r="AR75" s="33">
        <v>8.71696E+16</v>
      </c>
      <c r="AS75" s="33">
        <v>8.72738E+16</v>
      </c>
      <c r="AT75" s="33">
        <v>7.71142E+16</v>
      </c>
      <c r="AU75" s="33">
        <v>5.67933E+16</v>
      </c>
      <c r="AV75" s="33">
        <v>3.99618E+16</v>
      </c>
      <c r="AW75" s="33">
        <v>2.65548E+16</v>
      </c>
      <c r="AX75" s="33">
        <v>1.65272E+16</v>
      </c>
      <c r="AY75" s="33">
        <v>9896120000000000</v>
      </c>
      <c r="AZ75" s="33">
        <v>5824710000000000</v>
      </c>
      <c r="BA75" s="33">
        <v>4361970000000000</v>
      </c>
      <c r="BB75" s="33">
        <v>3162400000000000</v>
      </c>
      <c r="BC75" s="33">
        <v>2272840000000000</v>
      </c>
      <c r="BD75" s="33">
        <v>1508390000000000</v>
      </c>
      <c r="BE75" s="33">
        <v>874448000000000</v>
      </c>
      <c r="BF75" s="33">
        <v>449110000000000</v>
      </c>
      <c r="BG75" s="33">
        <v>232552000000000</v>
      </c>
      <c r="BH75" s="33">
        <v>94169500000000</v>
      </c>
      <c r="BI75" s="33">
        <v>34983700000000</v>
      </c>
      <c r="BJ75" s="33">
        <v>3312800000000</v>
      </c>
      <c r="BK75" s="33">
        <v>3102110000000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</row>
    <row r="76" spans="1:69" x14ac:dyDescent="0.3">
      <c r="A76" s="5">
        <v>75</v>
      </c>
      <c r="B76" s="10">
        <v>41777</v>
      </c>
      <c r="C76" s="11">
        <v>0.90112268518518523</v>
      </c>
      <c r="D76" s="11">
        <v>0.90166666666666673</v>
      </c>
      <c r="E76" s="12">
        <v>25</v>
      </c>
      <c r="F76" s="12" t="s">
        <v>423</v>
      </c>
      <c r="G76" s="12" t="s">
        <v>316</v>
      </c>
      <c r="H76" s="12" t="s">
        <v>259</v>
      </c>
      <c r="I76" s="13">
        <v>2007</v>
      </c>
      <c r="J76" s="12" t="s">
        <v>400</v>
      </c>
      <c r="K76" s="12" t="s">
        <v>424</v>
      </c>
      <c r="L76" s="12" t="s">
        <v>0</v>
      </c>
      <c r="M76" s="12" t="s">
        <v>276</v>
      </c>
      <c r="N76" s="12" t="s">
        <v>401</v>
      </c>
      <c r="O76" s="12" t="s">
        <v>278</v>
      </c>
      <c r="P76" s="12">
        <v>2</v>
      </c>
      <c r="Q76" s="27" t="s">
        <v>233</v>
      </c>
      <c r="R76" s="27">
        <v>5.13</v>
      </c>
      <c r="S76" s="28">
        <v>23.09</v>
      </c>
      <c r="T76" s="28">
        <v>59.42</v>
      </c>
      <c r="U76" s="28">
        <v>8.32</v>
      </c>
      <c r="V76" s="28">
        <v>2.12</v>
      </c>
      <c r="W76" s="28">
        <v>0</v>
      </c>
      <c r="X76" s="28">
        <v>0</v>
      </c>
      <c r="Y76" s="27" t="s">
        <v>234</v>
      </c>
      <c r="Z76" s="27">
        <v>1.9370000000000001</v>
      </c>
      <c r="AA76" s="27">
        <v>18</v>
      </c>
      <c r="AB76" s="29">
        <v>0.64800000000000002</v>
      </c>
      <c r="AC76" s="29">
        <v>0.53</v>
      </c>
      <c r="AD76" s="29">
        <v>0.17899999999999999</v>
      </c>
      <c r="AE76" s="29">
        <v>6.4000000000000001E-2</v>
      </c>
      <c r="AF76" s="19">
        <v>547.06694737357282</v>
      </c>
      <c r="AG76" s="20">
        <v>3.2373108323834156E+16</v>
      </c>
      <c r="AH76" s="20">
        <v>3391398275783127.5</v>
      </c>
      <c r="AI76" s="20">
        <v>910482305508541.75</v>
      </c>
      <c r="AJ76" s="20">
        <v>4.35317632503244E+16</v>
      </c>
      <c r="AK76" s="19">
        <v>406.91611523094838</v>
      </c>
      <c r="AL76" s="33">
        <v>3884560000000000</v>
      </c>
      <c r="AM76" s="33">
        <v>4247660000000000</v>
      </c>
      <c r="AN76" s="33">
        <v>2.82926E+16</v>
      </c>
      <c r="AO76" s="33">
        <v>7.62338E+16</v>
      </c>
      <c r="AP76" s="33">
        <v>9.80175E+16</v>
      </c>
      <c r="AQ76" s="33">
        <v>9.36495E+16</v>
      </c>
      <c r="AR76" s="33">
        <v>9.03211E+16</v>
      </c>
      <c r="AS76" s="33">
        <v>8.8045E+16</v>
      </c>
      <c r="AT76" s="33">
        <v>7.48194E+16</v>
      </c>
      <c r="AU76" s="33">
        <v>5.0619E+16</v>
      </c>
      <c r="AV76" s="33">
        <v>3.27497E+16</v>
      </c>
      <c r="AW76" s="33">
        <v>2.12099E+16</v>
      </c>
      <c r="AX76" s="33">
        <v>1.25645E+16</v>
      </c>
      <c r="AY76" s="33">
        <v>6813640000000000</v>
      </c>
      <c r="AZ76" s="33">
        <v>3743560000000000</v>
      </c>
      <c r="BA76" s="33">
        <v>3353470000000000</v>
      </c>
      <c r="BB76" s="33">
        <v>2858650000000000</v>
      </c>
      <c r="BC76" s="33">
        <v>2259230000000000</v>
      </c>
      <c r="BD76" s="33">
        <v>1623390000000000</v>
      </c>
      <c r="BE76" s="33">
        <v>951187000000000</v>
      </c>
      <c r="BF76" s="33">
        <v>486546000000000</v>
      </c>
      <c r="BG76" s="33">
        <v>229859000000000</v>
      </c>
      <c r="BH76" s="33">
        <v>75226500000000</v>
      </c>
      <c r="BI76" s="33">
        <v>20891500000000</v>
      </c>
      <c r="BJ76" s="33">
        <v>5835500000000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</row>
    <row r="77" spans="1:69" x14ac:dyDescent="0.3">
      <c r="A77" s="5">
        <v>76</v>
      </c>
      <c r="B77" s="10">
        <v>41777</v>
      </c>
      <c r="C77" s="11">
        <v>0.90407407407407403</v>
      </c>
      <c r="D77" s="11">
        <v>0.90445601851851853</v>
      </c>
      <c r="E77" s="12">
        <v>53</v>
      </c>
      <c r="F77" s="12" t="s">
        <v>425</v>
      </c>
      <c r="G77" s="12" t="s">
        <v>227</v>
      </c>
      <c r="H77" s="12" t="s">
        <v>228</v>
      </c>
      <c r="I77" s="13">
        <v>1993</v>
      </c>
      <c r="J77" s="12" t="s">
        <v>229</v>
      </c>
      <c r="K77" s="12">
        <v>737</v>
      </c>
      <c r="L77" s="12">
        <v>300</v>
      </c>
      <c r="M77" s="12" t="s">
        <v>230</v>
      </c>
      <c r="N77" s="12" t="s">
        <v>231</v>
      </c>
      <c r="O77" s="12" t="s">
        <v>232</v>
      </c>
      <c r="P77" s="12">
        <v>2</v>
      </c>
      <c r="Q77" s="14" t="s">
        <v>233</v>
      </c>
      <c r="R77" s="14">
        <v>5.0999999999999996</v>
      </c>
      <c r="S77" s="14">
        <v>22.44</v>
      </c>
      <c r="T77" s="14">
        <v>89.41</v>
      </c>
      <c r="U77" s="15">
        <v>4</v>
      </c>
      <c r="V77" s="16">
        <v>2.5</v>
      </c>
      <c r="W77" s="16">
        <v>2.5</v>
      </c>
      <c r="X77" s="16">
        <v>2.2000000000000002</v>
      </c>
      <c r="Y77" s="14" t="s">
        <v>234</v>
      </c>
      <c r="Z77" s="14">
        <v>1.93</v>
      </c>
      <c r="AA77" s="17">
        <v>16</v>
      </c>
      <c r="AB77" s="18">
        <v>0.94599999999999995</v>
      </c>
      <c r="AC77" s="14">
        <v>0.79200000000000004</v>
      </c>
      <c r="AD77" s="18">
        <v>0.28999999999999998</v>
      </c>
      <c r="AE77" s="14">
        <v>0.114</v>
      </c>
      <c r="AF77" s="19">
        <v>533.65675466692323</v>
      </c>
      <c r="AG77" s="20">
        <v>3.774587054677948E+16</v>
      </c>
      <c r="AH77" s="20">
        <v>3059815118822327</v>
      </c>
      <c r="AI77" s="20">
        <v>875701416046317.37</v>
      </c>
      <c r="AJ77" s="20">
        <v>3.3036646642705624E+16</v>
      </c>
      <c r="AK77" s="19">
        <v>461.3075669239422</v>
      </c>
      <c r="AL77" s="33">
        <v>2010980000000000</v>
      </c>
      <c r="AM77" s="33">
        <v>1371960000000000</v>
      </c>
      <c r="AN77" s="33">
        <v>2.24013E+16</v>
      </c>
      <c r="AO77" s="33">
        <v>6.48674E+16</v>
      </c>
      <c r="AP77" s="33">
        <v>8.52577E+16</v>
      </c>
      <c r="AQ77" s="33">
        <v>8.35677E+16</v>
      </c>
      <c r="AR77" s="33">
        <v>7.56093E+16</v>
      </c>
      <c r="AS77" s="33">
        <v>6.14213E+16</v>
      </c>
      <c r="AT77" s="33">
        <v>4.42255E+16</v>
      </c>
      <c r="AU77" s="33">
        <v>2.39955E+16</v>
      </c>
      <c r="AV77" s="33">
        <v>1.26332E+16</v>
      </c>
      <c r="AW77" s="33">
        <v>1.01268E+16</v>
      </c>
      <c r="AX77" s="33">
        <v>8506240000000000</v>
      </c>
      <c r="AY77" s="33">
        <v>7771910000000000</v>
      </c>
      <c r="AZ77" s="33">
        <v>6979790000000000</v>
      </c>
      <c r="BA77" s="33">
        <v>6084970000000000</v>
      </c>
      <c r="BB77" s="33">
        <v>4845970000000000</v>
      </c>
      <c r="BC77" s="33">
        <v>3263970000000000</v>
      </c>
      <c r="BD77" s="33">
        <v>2066940000000000</v>
      </c>
      <c r="BE77" s="33">
        <v>1254580000000000</v>
      </c>
      <c r="BF77" s="33">
        <v>681773000000000</v>
      </c>
      <c r="BG77" s="33">
        <v>349015000000000</v>
      </c>
      <c r="BH77" s="33">
        <v>137299000000000</v>
      </c>
      <c r="BI77" s="33">
        <v>46198300000000</v>
      </c>
      <c r="BJ77" s="33">
        <v>288838000000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</row>
    <row r="78" spans="1:69" x14ac:dyDescent="0.3">
      <c r="A78" s="5">
        <v>77</v>
      </c>
      <c r="B78" s="10">
        <v>41777</v>
      </c>
      <c r="C78" s="11">
        <v>0.90484953703703708</v>
      </c>
      <c r="D78" s="11">
        <v>0.90506944444444448</v>
      </c>
      <c r="E78" s="12">
        <v>27</v>
      </c>
      <c r="F78" s="12" t="s">
        <v>426</v>
      </c>
      <c r="G78" s="12" t="s">
        <v>227</v>
      </c>
      <c r="H78" s="12" t="s">
        <v>228</v>
      </c>
      <c r="I78" s="13">
        <v>2014</v>
      </c>
      <c r="J78" s="12" t="s">
        <v>249</v>
      </c>
      <c r="K78" s="12">
        <v>737</v>
      </c>
      <c r="L78" s="12">
        <v>800</v>
      </c>
      <c r="M78" s="12" t="s">
        <v>230</v>
      </c>
      <c r="N78" s="12" t="s">
        <v>250</v>
      </c>
      <c r="O78" s="12" t="s">
        <v>239</v>
      </c>
      <c r="P78" s="12">
        <v>2</v>
      </c>
      <c r="Q78" s="14" t="s">
        <v>233</v>
      </c>
      <c r="R78" s="14">
        <v>5.0999999999999996</v>
      </c>
      <c r="S78" s="21">
        <v>29</v>
      </c>
      <c r="T78" s="14">
        <v>121.4</v>
      </c>
      <c r="U78" s="16">
        <v>13.4</v>
      </c>
      <c r="V78" s="16">
        <v>11.2</v>
      </c>
      <c r="W78" s="16">
        <v>2.1</v>
      </c>
      <c r="X78" s="16">
        <v>2.1</v>
      </c>
      <c r="Y78" s="14" t="s">
        <v>234</v>
      </c>
      <c r="Z78" s="22">
        <v>1.925</v>
      </c>
      <c r="AA78" s="23">
        <v>17</v>
      </c>
      <c r="AB78" s="22">
        <v>1.2929999999999999</v>
      </c>
      <c r="AC78" s="22">
        <v>1.0309999999999999</v>
      </c>
      <c r="AD78" s="22">
        <v>0.34300000000000003</v>
      </c>
      <c r="AE78" s="22">
        <v>0.11</v>
      </c>
      <c r="AF78" s="19">
        <v>295.76014612159599</v>
      </c>
      <c r="AG78" s="20">
        <v>5.8112453546917208E+16</v>
      </c>
      <c r="AH78" s="20">
        <v>1104873870013668.2</v>
      </c>
      <c r="AI78" s="20">
        <v>575854911021608.37</v>
      </c>
      <c r="AJ78" s="20">
        <v>4.8849466310584688E+16</v>
      </c>
      <c r="AK78" s="19">
        <v>342.73552218752468</v>
      </c>
      <c r="AL78" s="33">
        <v>835435000000000</v>
      </c>
      <c r="AM78" s="33">
        <v>0</v>
      </c>
      <c r="AN78" s="33">
        <v>1.88103E+16</v>
      </c>
      <c r="AO78" s="33">
        <v>6.10816E+16</v>
      </c>
      <c r="AP78" s="33">
        <v>8.95124E+16</v>
      </c>
      <c r="AQ78" s="33">
        <v>1.0416E+17</v>
      </c>
      <c r="AR78" s="33">
        <v>1.16015E+17</v>
      </c>
      <c r="AS78" s="33">
        <v>1.25079E+17</v>
      </c>
      <c r="AT78" s="33">
        <v>1.09836E+17</v>
      </c>
      <c r="AU78" s="33">
        <v>7.02048E+16</v>
      </c>
      <c r="AV78" s="33">
        <v>4.15867E+16</v>
      </c>
      <c r="AW78" s="33">
        <v>2.39862E+16</v>
      </c>
      <c r="AX78" s="33">
        <v>1.14047E+16</v>
      </c>
      <c r="AY78" s="33">
        <v>3838510000000000</v>
      </c>
      <c r="AZ78" s="33">
        <v>343465000000000</v>
      </c>
      <c r="BA78" s="33">
        <v>804019000000000</v>
      </c>
      <c r="BB78" s="33">
        <v>1067130000000000</v>
      </c>
      <c r="BC78" s="33">
        <v>1131270000000000</v>
      </c>
      <c r="BD78" s="33">
        <v>999469000000000</v>
      </c>
      <c r="BE78" s="33">
        <v>669927000000000</v>
      </c>
      <c r="BF78" s="33">
        <v>403605000000000</v>
      </c>
      <c r="BG78" s="33">
        <v>200328000000000</v>
      </c>
      <c r="BH78" s="33">
        <v>75102100000000</v>
      </c>
      <c r="BI78" s="33">
        <v>30534500000000</v>
      </c>
      <c r="BJ78" s="33">
        <v>2278410000000</v>
      </c>
      <c r="BK78" s="33">
        <v>0</v>
      </c>
      <c r="BL78" s="33">
        <v>0</v>
      </c>
      <c r="BM78" s="33">
        <v>0</v>
      </c>
      <c r="BN78" s="33">
        <v>0</v>
      </c>
      <c r="BO78" s="33">
        <v>0</v>
      </c>
      <c r="BP78" s="33">
        <v>0</v>
      </c>
      <c r="BQ78" s="33">
        <v>0</v>
      </c>
    </row>
    <row r="79" spans="1:69" x14ac:dyDescent="0.3">
      <c r="A79" s="5">
        <v>78</v>
      </c>
      <c r="B79" s="10">
        <v>41777</v>
      </c>
      <c r="C79" s="11">
        <v>0.90567129629629628</v>
      </c>
      <c r="D79" s="11">
        <v>0.90597222222222218</v>
      </c>
      <c r="E79" s="12">
        <v>31</v>
      </c>
      <c r="F79" s="12" t="s">
        <v>427</v>
      </c>
      <c r="G79" s="12" t="s">
        <v>227</v>
      </c>
      <c r="H79" s="12" t="s">
        <v>228</v>
      </c>
      <c r="I79" s="13">
        <v>1995</v>
      </c>
      <c r="J79" s="12" t="s">
        <v>229</v>
      </c>
      <c r="K79" s="12">
        <v>737</v>
      </c>
      <c r="L79" s="12">
        <v>300</v>
      </c>
      <c r="M79" s="12" t="s">
        <v>230</v>
      </c>
      <c r="N79" s="12" t="s">
        <v>231</v>
      </c>
      <c r="O79" s="12" t="s">
        <v>232</v>
      </c>
      <c r="P79" s="12">
        <v>2</v>
      </c>
      <c r="Q79" s="14" t="s">
        <v>233</v>
      </c>
      <c r="R79" s="14">
        <v>5.0999999999999996</v>
      </c>
      <c r="S79" s="14">
        <v>22.44</v>
      </c>
      <c r="T79" s="14">
        <v>89.41</v>
      </c>
      <c r="U79" s="15">
        <v>4</v>
      </c>
      <c r="V79" s="16">
        <v>2.5</v>
      </c>
      <c r="W79" s="16">
        <v>2.5</v>
      </c>
      <c r="X79" s="16">
        <v>2.2000000000000002</v>
      </c>
      <c r="Y79" s="14" t="s">
        <v>234</v>
      </c>
      <c r="Z79" s="14">
        <v>1.93</v>
      </c>
      <c r="AA79" s="17">
        <v>16</v>
      </c>
      <c r="AB79" s="18">
        <v>0.94599999999999995</v>
      </c>
      <c r="AC79" s="14">
        <v>0.79200000000000004</v>
      </c>
      <c r="AD79" s="18">
        <v>0.28999999999999998</v>
      </c>
      <c r="AE79" s="14">
        <v>0.114</v>
      </c>
      <c r="AF79" s="19">
        <v>602.65481670661745</v>
      </c>
      <c r="AG79" s="20">
        <v>4.1030799234917976E+16</v>
      </c>
      <c r="AH79" s="20">
        <v>2415297528155403</v>
      </c>
      <c r="AI79" s="20">
        <v>1121811611042402.5</v>
      </c>
      <c r="AJ79" s="20">
        <v>3.259358106199938E+16</v>
      </c>
      <c r="AK79" s="19">
        <v>417.51643231577145</v>
      </c>
      <c r="AL79" s="33">
        <v>2308390000000000</v>
      </c>
      <c r="AM79" s="33">
        <v>2055800000000000</v>
      </c>
      <c r="AN79" s="33">
        <v>2.43505E+16</v>
      </c>
      <c r="AO79" s="33">
        <v>6.90523E+16</v>
      </c>
      <c r="AP79" s="33">
        <v>8.89634E+16</v>
      </c>
      <c r="AQ79" s="33">
        <v>8.40814E+16</v>
      </c>
      <c r="AR79" s="33">
        <v>7.42355E+16</v>
      </c>
      <c r="AS79" s="33">
        <v>5.94246E+16</v>
      </c>
      <c r="AT79" s="33">
        <v>4.20804E+16</v>
      </c>
      <c r="AU79" s="33">
        <v>2.22029E+16</v>
      </c>
      <c r="AV79" s="33">
        <v>1.0946E+16</v>
      </c>
      <c r="AW79" s="33">
        <v>8309800000000000</v>
      </c>
      <c r="AX79" s="33">
        <v>6682740000000000</v>
      </c>
      <c r="AY79" s="33">
        <v>6065380000000000</v>
      </c>
      <c r="AZ79" s="33">
        <v>5499100000000000</v>
      </c>
      <c r="BA79" s="33">
        <v>4986830000000000</v>
      </c>
      <c r="BB79" s="33">
        <v>4093940000000000</v>
      </c>
      <c r="BC79" s="33">
        <v>2816740000000000</v>
      </c>
      <c r="BD79" s="33">
        <v>1834370000000000</v>
      </c>
      <c r="BE79" s="33">
        <v>1148360000000000</v>
      </c>
      <c r="BF79" s="33">
        <v>657861000000000</v>
      </c>
      <c r="BG79" s="33">
        <v>363928000000000</v>
      </c>
      <c r="BH79" s="33">
        <v>157102000000000</v>
      </c>
      <c r="BI79" s="33">
        <v>55822600000000</v>
      </c>
      <c r="BJ79" s="33">
        <v>336824000000</v>
      </c>
      <c r="BK79" s="33">
        <v>0</v>
      </c>
      <c r="BL79" s="33">
        <v>0</v>
      </c>
      <c r="BM79" s="33">
        <v>0</v>
      </c>
      <c r="BN79" s="33">
        <v>0</v>
      </c>
      <c r="BO79" s="33">
        <v>0</v>
      </c>
      <c r="BP79" s="33">
        <v>0</v>
      </c>
      <c r="BQ79" s="33">
        <v>0</v>
      </c>
    </row>
    <row r="80" spans="1:69" x14ac:dyDescent="0.3">
      <c r="A80" s="5">
        <v>79</v>
      </c>
      <c r="B80" s="10">
        <v>41777</v>
      </c>
      <c r="C80" s="11">
        <v>0.90679398148148138</v>
      </c>
      <c r="D80" s="11">
        <v>0.90664351851851854</v>
      </c>
      <c r="E80" s="12">
        <v>89</v>
      </c>
      <c r="F80" s="12" t="s">
        <v>428</v>
      </c>
      <c r="G80" s="12" t="s">
        <v>429</v>
      </c>
      <c r="H80" s="12" t="s">
        <v>259</v>
      </c>
      <c r="I80" s="13">
        <v>2001</v>
      </c>
      <c r="J80" s="12" t="s">
        <v>430</v>
      </c>
      <c r="K80" s="12" t="s">
        <v>431</v>
      </c>
      <c r="L80" s="12" t="s">
        <v>0</v>
      </c>
      <c r="M80" s="12" t="s">
        <v>276</v>
      </c>
      <c r="N80" s="12" t="s">
        <v>432</v>
      </c>
      <c r="O80" s="12" t="s">
        <v>433</v>
      </c>
      <c r="P80" s="12">
        <v>2</v>
      </c>
      <c r="Q80" s="24" t="s">
        <v>233</v>
      </c>
      <c r="R80" s="27">
        <v>6.25</v>
      </c>
      <c r="S80" s="27">
        <v>19.3</v>
      </c>
      <c r="T80" s="27">
        <v>41.01</v>
      </c>
      <c r="U80" s="14">
        <v>18.3</v>
      </c>
      <c r="V80" s="14">
        <v>9.1999999999999993</v>
      </c>
      <c r="W80" s="14">
        <v>3.1</v>
      </c>
      <c r="X80" s="14">
        <v>3.1</v>
      </c>
      <c r="Y80" s="14" t="s">
        <v>234</v>
      </c>
      <c r="Z80" s="14">
        <v>1.92</v>
      </c>
      <c r="AA80" s="21">
        <v>20.3</v>
      </c>
      <c r="AB80" s="39">
        <v>0.39910000000000001</v>
      </c>
      <c r="AC80" s="39">
        <v>0.32879999999999998</v>
      </c>
      <c r="AD80" s="39">
        <v>0.11600000000000001</v>
      </c>
      <c r="AE80" s="39">
        <v>4.8899999999999999E-2</v>
      </c>
      <c r="AF80" s="19">
        <v>513.93896822735644</v>
      </c>
      <c r="AG80" s="20">
        <v>4.1782185410608112E+16</v>
      </c>
      <c r="AH80" s="20">
        <v>6129320055633017</v>
      </c>
      <c r="AI80" s="20">
        <v>1266313209608959.5</v>
      </c>
      <c r="AJ80" s="20">
        <v>2.7975570314672692E+16</v>
      </c>
      <c r="AK80" s="19">
        <v>566.51639155856105</v>
      </c>
      <c r="AL80" s="33">
        <v>7723880000000000</v>
      </c>
      <c r="AM80" s="33">
        <v>1.40537E+16</v>
      </c>
      <c r="AN80" s="33">
        <v>3.75424E+16</v>
      </c>
      <c r="AO80" s="33">
        <v>7.80677E+16</v>
      </c>
      <c r="AP80" s="33">
        <v>8.39051E+16</v>
      </c>
      <c r="AQ80" s="33">
        <v>5.50194E+16</v>
      </c>
      <c r="AR80" s="33">
        <v>3.4134E+16</v>
      </c>
      <c r="AS80" s="33">
        <v>2.14009E+16</v>
      </c>
      <c r="AT80" s="33">
        <v>1.34406E+16</v>
      </c>
      <c r="AU80" s="33">
        <v>1.02825E+16</v>
      </c>
      <c r="AV80" s="33">
        <v>1.02851E+16</v>
      </c>
      <c r="AW80" s="33">
        <v>1.34832E+16</v>
      </c>
      <c r="AX80" s="33">
        <v>1.48996E+16</v>
      </c>
      <c r="AY80" s="33">
        <v>1.45232E+16</v>
      </c>
      <c r="AZ80" s="33">
        <v>1.27825E+16</v>
      </c>
      <c r="BA80" s="33">
        <v>9697430000000000</v>
      </c>
      <c r="BB80" s="33">
        <v>6923090000000000</v>
      </c>
      <c r="BC80" s="33">
        <v>4439090000000000</v>
      </c>
      <c r="BD80" s="33">
        <v>2632710000000000</v>
      </c>
      <c r="BE80" s="33">
        <v>1504390000000000</v>
      </c>
      <c r="BF80" s="33">
        <v>742706000000000</v>
      </c>
      <c r="BG80" s="33">
        <v>349780000000000</v>
      </c>
      <c r="BH80" s="33">
        <v>107782000000000</v>
      </c>
      <c r="BI80" s="33">
        <v>19821900000000</v>
      </c>
      <c r="BJ80" s="33">
        <v>18203300000000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</row>
    <row r="81" spans="1:69" x14ac:dyDescent="0.3">
      <c r="A81" s="5">
        <v>80</v>
      </c>
      <c r="B81" s="10">
        <v>41777</v>
      </c>
      <c r="C81" s="11">
        <v>0.90814814814814815</v>
      </c>
      <c r="D81" s="11">
        <v>0.90766203703703707</v>
      </c>
      <c r="E81" s="12">
        <v>36</v>
      </c>
      <c r="F81" s="12" t="s">
        <v>434</v>
      </c>
      <c r="G81" s="12" t="s">
        <v>429</v>
      </c>
      <c r="H81" s="12" t="s">
        <v>259</v>
      </c>
      <c r="I81" s="13">
        <v>2011</v>
      </c>
      <c r="J81" s="12" t="s">
        <v>274</v>
      </c>
      <c r="K81" s="12" t="s">
        <v>275</v>
      </c>
      <c r="L81" s="12" t="s">
        <v>0</v>
      </c>
      <c r="M81" s="12" t="s">
        <v>276</v>
      </c>
      <c r="N81" s="12" t="s">
        <v>277</v>
      </c>
      <c r="O81" s="12" t="s">
        <v>278</v>
      </c>
      <c r="P81" s="12">
        <v>2</v>
      </c>
      <c r="Q81" s="27" t="s">
        <v>233</v>
      </c>
      <c r="R81" s="27">
        <v>5.13</v>
      </c>
      <c r="S81" s="28">
        <v>22.08</v>
      </c>
      <c r="T81" s="28">
        <v>56.35</v>
      </c>
      <c r="U81" s="28">
        <v>5.18</v>
      </c>
      <c r="V81" s="28">
        <v>1.1100000000000001</v>
      </c>
      <c r="W81" s="28">
        <v>0</v>
      </c>
      <c r="X81" s="28">
        <v>0</v>
      </c>
      <c r="Y81" s="27" t="s">
        <v>234</v>
      </c>
      <c r="Z81" s="27">
        <v>1.9370000000000001</v>
      </c>
      <c r="AA81" s="27">
        <v>18</v>
      </c>
      <c r="AB81" s="29">
        <v>0.60599999999999998</v>
      </c>
      <c r="AC81" s="29">
        <v>0.497</v>
      </c>
      <c r="AD81" s="29">
        <v>0.17100000000000001</v>
      </c>
      <c r="AE81" s="29">
        <v>6.3E-2</v>
      </c>
      <c r="AF81" s="19">
        <v>510.71449287906881</v>
      </c>
      <c r="AG81" s="20">
        <v>5.0689196577364072E+16</v>
      </c>
      <c r="AH81" s="20">
        <v>6594340403768754</v>
      </c>
      <c r="AI81" s="20">
        <v>1867597620500822.5</v>
      </c>
      <c r="AJ81" s="20">
        <v>3.797195157423316E+16</v>
      </c>
      <c r="AK81" s="19">
        <v>524.05111778114394</v>
      </c>
      <c r="AL81" s="33">
        <v>6470700000000000</v>
      </c>
      <c r="AM81" s="33">
        <v>9909320000000000</v>
      </c>
      <c r="AN81" s="33">
        <v>3.89435E+16</v>
      </c>
      <c r="AO81" s="33">
        <v>9.32645E+16</v>
      </c>
      <c r="AP81" s="33">
        <v>1.08488E+17</v>
      </c>
      <c r="AQ81" s="33">
        <v>8.45664E+16</v>
      </c>
      <c r="AR81" s="33">
        <v>6.38421E+16</v>
      </c>
      <c r="AS81" s="33">
        <v>4.62465E+16</v>
      </c>
      <c r="AT81" s="33">
        <v>3.21879E+16</v>
      </c>
      <c r="AU81" s="33">
        <v>2.17002E+16</v>
      </c>
      <c r="AV81" s="33">
        <v>1.69584E+16</v>
      </c>
      <c r="AW81" s="33">
        <v>1.79369E+16</v>
      </c>
      <c r="AX81" s="33">
        <v>1.73368E+16</v>
      </c>
      <c r="AY81" s="33">
        <v>1.51574E+16</v>
      </c>
      <c r="AZ81" s="33">
        <v>1.23527E+16</v>
      </c>
      <c r="BA81" s="33">
        <v>8928930000000000</v>
      </c>
      <c r="BB81" s="33">
        <v>6075530000000000</v>
      </c>
      <c r="BC81" s="33">
        <v>3792170000000000</v>
      </c>
      <c r="BD81" s="33">
        <v>2159130000000000</v>
      </c>
      <c r="BE81" s="33">
        <v>1176360000000000</v>
      </c>
      <c r="BF81" s="33">
        <v>538017000000000</v>
      </c>
      <c r="BG81" s="33">
        <v>235210000000000</v>
      </c>
      <c r="BH81" s="33">
        <v>54898100000000</v>
      </c>
      <c r="BI81" s="33">
        <v>7092480000000</v>
      </c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</row>
    <row r="82" spans="1:69" x14ac:dyDescent="0.3">
      <c r="A82" s="5">
        <v>81</v>
      </c>
      <c r="B82" s="10">
        <v>41777</v>
      </c>
      <c r="C82" s="11">
        <v>0.91065972222222213</v>
      </c>
      <c r="D82" s="11">
        <v>0.91111111111111109</v>
      </c>
      <c r="E82" s="12">
        <v>50</v>
      </c>
      <c r="F82" s="12" t="s">
        <v>435</v>
      </c>
      <c r="G82" s="12" t="s">
        <v>227</v>
      </c>
      <c r="H82" s="12" t="s">
        <v>228</v>
      </c>
      <c r="I82" s="13">
        <v>2008</v>
      </c>
      <c r="J82" s="12" t="s">
        <v>296</v>
      </c>
      <c r="K82" s="12">
        <v>737</v>
      </c>
      <c r="L82" s="12">
        <v>700</v>
      </c>
      <c r="M82" s="12" t="s">
        <v>230</v>
      </c>
      <c r="N82" s="12" t="s">
        <v>297</v>
      </c>
      <c r="O82" s="12" t="s">
        <v>239</v>
      </c>
      <c r="P82" s="12">
        <v>2</v>
      </c>
      <c r="Q82" s="30" t="s">
        <v>233</v>
      </c>
      <c r="R82" s="31">
        <v>5.2</v>
      </c>
      <c r="S82" s="30">
        <v>25.78</v>
      </c>
      <c r="T82" s="30">
        <v>107.65</v>
      </c>
      <c r="U82" s="31">
        <v>12.6</v>
      </c>
      <c r="V82" s="31">
        <v>11.4</v>
      </c>
      <c r="W82" s="31">
        <v>0</v>
      </c>
      <c r="X82" s="31">
        <v>0</v>
      </c>
      <c r="Y82" s="30" t="s">
        <v>234</v>
      </c>
      <c r="Z82" s="30">
        <v>1.9</v>
      </c>
      <c r="AA82" s="30">
        <v>17</v>
      </c>
      <c r="AB82" s="32">
        <v>1.103</v>
      </c>
      <c r="AC82" s="32">
        <v>0.91</v>
      </c>
      <c r="AD82" s="32">
        <v>0.316</v>
      </c>
      <c r="AE82" s="32">
        <v>0.109</v>
      </c>
      <c r="AF82" s="19">
        <v>294.1628492912875</v>
      </c>
      <c r="AG82" s="20">
        <v>6.5471660699183752E+16</v>
      </c>
      <c r="AH82" s="20">
        <v>1965793093793822</v>
      </c>
      <c r="AI82" s="20">
        <v>673858272654704.62</v>
      </c>
      <c r="AJ82" s="20">
        <v>5.8020978840635712E+16</v>
      </c>
      <c r="AK82" s="19">
        <v>373.78692206747934</v>
      </c>
      <c r="AL82" s="33">
        <v>1117930000000000</v>
      </c>
      <c r="AM82" s="33">
        <v>0</v>
      </c>
      <c r="AN82" s="33">
        <v>2.23672E+16</v>
      </c>
      <c r="AO82" s="33">
        <v>7.13815E+16</v>
      </c>
      <c r="AP82" s="33">
        <v>1.04253E+17</v>
      </c>
      <c r="AQ82" s="33">
        <v>1.21008E+17</v>
      </c>
      <c r="AR82" s="33">
        <v>1.3391E+17</v>
      </c>
      <c r="AS82" s="33">
        <v>1.42934E+17</v>
      </c>
      <c r="AT82" s="33">
        <v>1.27433E+17</v>
      </c>
      <c r="AU82" s="33">
        <v>8.73992E+16</v>
      </c>
      <c r="AV82" s="33">
        <v>5.56625E+16</v>
      </c>
      <c r="AW82" s="33">
        <v>3.22246E+16</v>
      </c>
      <c r="AX82" s="33">
        <v>1.59406E+16</v>
      </c>
      <c r="AY82" s="33">
        <v>6810380000000000</v>
      </c>
      <c r="AZ82" s="33">
        <v>1878010000000000</v>
      </c>
      <c r="BA82" s="33">
        <v>1144610000000000</v>
      </c>
      <c r="BB82" s="33">
        <v>808160000000000</v>
      </c>
      <c r="BC82" s="33">
        <v>870686000000000</v>
      </c>
      <c r="BD82" s="33">
        <v>774589000000000</v>
      </c>
      <c r="BE82" s="33">
        <v>520632000000000</v>
      </c>
      <c r="BF82" s="33">
        <v>311726000000000</v>
      </c>
      <c r="BG82" s="33">
        <v>146950000000000</v>
      </c>
      <c r="BH82" s="33">
        <v>47185100000000</v>
      </c>
      <c r="BI82" s="33">
        <v>12602200000000</v>
      </c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</row>
    <row r="83" spans="1:69" x14ac:dyDescent="0.3">
      <c r="A83" s="5">
        <v>82</v>
      </c>
      <c r="B83" s="10">
        <v>41777</v>
      </c>
      <c r="C83" s="11">
        <v>0.91333333333333333</v>
      </c>
      <c r="D83" s="11">
        <v>0.91413194444444434</v>
      </c>
      <c r="E83" s="12">
        <v>111</v>
      </c>
      <c r="F83" s="12" t="s">
        <v>436</v>
      </c>
      <c r="G83" s="12" t="s">
        <v>227</v>
      </c>
      <c r="H83" s="12" t="s">
        <v>228</v>
      </c>
      <c r="I83" s="13">
        <v>2000</v>
      </c>
      <c r="J83" s="12" t="s">
        <v>296</v>
      </c>
      <c r="K83" s="12">
        <v>737</v>
      </c>
      <c r="L83" s="12">
        <v>700</v>
      </c>
      <c r="M83" s="12" t="s">
        <v>230</v>
      </c>
      <c r="N83" s="12" t="s">
        <v>297</v>
      </c>
      <c r="O83" s="12" t="s">
        <v>239</v>
      </c>
      <c r="P83" s="12">
        <v>2</v>
      </c>
      <c r="Q83" s="30" t="s">
        <v>233</v>
      </c>
      <c r="R83" s="31">
        <v>5.2</v>
      </c>
      <c r="S83" s="30">
        <v>25.78</v>
      </c>
      <c r="T83" s="30">
        <v>107.65</v>
      </c>
      <c r="U83" s="31">
        <v>12.6</v>
      </c>
      <c r="V83" s="31">
        <v>11.4</v>
      </c>
      <c r="W83" s="31">
        <v>0</v>
      </c>
      <c r="X83" s="31">
        <v>0</v>
      </c>
      <c r="Y83" s="30" t="s">
        <v>234</v>
      </c>
      <c r="Z83" s="30">
        <v>1.9</v>
      </c>
      <c r="AA83" s="30">
        <v>17</v>
      </c>
      <c r="AB83" s="32">
        <v>1.103</v>
      </c>
      <c r="AC83" s="32">
        <v>0.91</v>
      </c>
      <c r="AD83" s="32">
        <v>0.316</v>
      </c>
      <c r="AE83" s="32">
        <v>0.109</v>
      </c>
      <c r="AF83" s="19">
        <v>357.07978356718706</v>
      </c>
      <c r="AG83" s="20">
        <v>8.9543977742155408E+16</v>
      </c>
      <c r="AH83" s="20">
        <v>1.3769944583766742E+16</v>
      </c>
      <c r="AI83" s="20">
        <v>988000877015508.75</v>
      </c>
      <c r="AJ83" s="20">
        <v>7.0959389528015072E+16</v>
      </c>
      <c r="AK83" s="19">
        <v>609.68214371217312</v>
      </c>
      <c r="AL83" s="33">
        <v>473844000000000</v>
      </c>
      <c r="AM83" s="33">
        <v>8699080000000</v>
      </c>
      <c r="AN83" s="33">
        <v>1.98005E+16</v>
      </c>
      <c r="AO83" s="33">
        <v>6.1774E+16</v>
      </c>
      <c r="AP83" s="33">
        <v>9.04486E+16</v>
      </c>
      <c r="AQ83" s="33">
        <v>1.05718E+17</v>
      </c>
      <c r="AR83" s="33">
        <v>1.28161E+17</v>
      </c>
      <c r="AS83" s="33">
        <v>1.57645E+17</v>
      </c>
      <c r="AT83" s="33">
        <v>1.62574E+17</v>
      </c>
      <c r="AU83" s="33">
        <v>1.42664E+17</v>
      </c>
      <c r="AV83" s="33">
        <v>1.12675E+17</v>
      </c>
      <c r="AW83" s="33">
        <v>7.3164E+16</v>
      </c>
      <c r="AX83" s="33">
        <v>4.29947E+16</v>
      </c>
      <c r="AY83" s="33">
        <v>2.20943E+16</v>
      </c>
      <c r="AZ83" s="33">
        <v>9067250000000000</v>
      </c>
      <c r="BA83" s="33">
        <v>3821400000000000</v>
      </c>
      <c r="BB83" s="33">
        <v>769039000000000</v>
      </c>
      <c r="BC83" s="33">
        <v>548905000000000</v>
      </c>
      <c r="BD83" s="33">
        <v>257093000000000</v>
      </c>
      <c r="BE83" s="33">
        <v>220008000000000</v>
      </c>
      <c r="BF83" s="33">
        <v>189173000000000</v>
      </c>
      <c r="BG83" s="33">
        <v>167042000000000</v>
      </c>
      <c r="BH83" s="33">
        <v>104543000000000</v>
      </c>
      <c r="BI83" s="33">
        <v>23525100000000</v>
      </c>
      <c r="BJ83" s="33">
        <v>13064700000000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</row>
    <row r="84" spans="1:69" x14ac:dyDescent="0.3">
      <c r="A84" s="5">
        <v>83</v>
      </c>
      <c r="B84" s="10">
        <v>41777</v>
      </c>
      <c r="C84" s="11">
        <v>0.91525462962962956</v>
      </c>
      <c r="D84" s="11">
        <v>0.91562500000000002</v>
      </c>
      <c r="E84" s="12">
        <v>64</v>
      </c>
      <c r="F84" s="12" t="s">
        <v>437</v>
      </c>
      <c r="G84" s="12" t="s">
        <v>227</v>
      </c>
      <c r="H84" s="12" t="s">
        <v>228</v>
      </c>
      <c r="I84" s="13">
        <v>2006</v>
      </c>
      <c r="J84" s="12" t="s">
        <v>308</v>
      </c>
      <c r="K84" s="12">
        <v>737</v>
      </c>
      <c r="L84" s="12">
        <v>700</v>
      </c>
      <c r="M84" s="12" t="s">
        <v>230</v>
      </c>
      <c r="N84" s="12" t="s">
        <v>309</v>
      </c>
      <c r="O84" s="12" t="s">
        <v>239</v>
      </c>
      <c r="P84" s="12">
        <v>2</v>
      </c>
      <c r="Q84" s="30" t="s">
        <v>233</v>
      </c>
      <c r="R84" s="31">
        <v>5.3</v>
      </c>
      <c r="S84" s="30">
        <v>24.41</v>
      </c>
      <c r="T84" s="30">
        <v>100.97</v>
      </c>
      <c r="U84" s="31">
        <v>12</v>
      </c>
      <c r="V84" s="31">
        <v>10.5</v>
      </c>
      <c r="W84" s="31">
        <v>0</v>
      </c>
      <c r="X84" s="31">
        <v>0</v>
      </c>
      <c r="Y84" s="30" t="s">
        <v>234</v>
      </c>
      <c r="Z84" s="30">
        <v>1.9</v>
      </c>
      <c r="AA84" s="30">
        <v>17</v>
      </c>
      <c r="AB84" s="32">
        <v>1.0209999999999999</v>
      </c>
      <c r="AC84" s="32">
        <v>0.84399999999999997</v>
      </c>
      <c r="AD84" s="32">
        <v>0.29799999999999999</v>
      </c>
      <c r="AE84" s="32">
        <v>0.105</v>
      </c>
      <c r="AF84" s="19">
        <v>235.02519736653858</v>
      </c>
      <c r="AG84" s="20">
        <v>6.0638880133734736E+16</v>
      </c>
      <c r="AH84" s="20">
        <v>1379716652532682.5</v>
      </c>
      <c r="AI84" s="20">
        <v>558631204151734.37</v>
      </c>
      <c r="AJ84" s="20">
        <v>4.6306857660908408E+16</v>
      </c>
      <c r="AK84" s="19">
        <v>255.81469715408764</v>
      </c>
      <c r="AL84" s="33">
        <v>1203620000000000</v>
      </c>
      <c r="AM84" s="33">
        <v>64931700000000</v>
      </c>
      <c r="AN84" s="33">
        <v>2.33399E+16</v>
      </c>
      <c r="AO84" s="33">
        <v>7.26741E+16</v>
      </c>
      <c r="AP84" s="33">
        <v>1.02466E+17</v>
      </c>
      <c r="AQ84" s="33">
        <v>1.12715E+17</v>
      </c>
      <c r="AR84" s="33">
        <v>1.15875E+17</v>
      </c>
      <c r="AS84" s="33">
        <v>1.11862E+17</v>
      </c>
      <c r="AT84" s="33">
        <v>9.08678E+16</v>
      </c>
      <c r="AU84" s="33">
        <v>5.29554E+16</v>
      </c>
      <c r="AV84" s="33">
        <v>2.79349E+16</v>
      </c>
      <c r="AW84" s="33">
        <v>1.57983E+16</v>
      </c>
      <c r="AX84" s="33">
        <v>7266080000000000</v>
      </c>
      <c r="AY84" s="33">
        <v>2327590000000000</v>
      </c>
      <c r="AZ84" s="33">
        <v>261905000000000</v>
      </c>
      <c r="BA84" s="33">
        <v>637167000000000</v>
      </c>
      <c r="BB84" s="33">
        <v>922705000000000</v>
      </c>
      <c r="BC84" s="33">
        <v>928440000000000</v>
      </c>
      <c r="BD84" s="33">
        <v>783932000000000</v>
      </c>
      <c r="BE84" s="33">
        <v>490218000000000</v>
      </c>
      <c r="BF84" s="33">
        <v>264265000000000</v>
      </c>
      <c r="BG84" s="33">
        <v>107031000000000</v>
      </c>
      <c r="BH84" s="33">
        <v>18757800000000</v>
      </c>
      <c r="BI84" s="33">
        <v>9844780000000</v>
      </c>
      <c r="BJ84" s="33">
        <v>6341930000000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</row>
    <row r="85" spans="1:69" x14ac:dyDescent="0.3">
      <c r="A85" s="5">
        <v>84</v>
      </c>
      <c r="B85" s="10">
        <v>41777</v>
      </c>
      <c r="C85" s="11">
        <v>0.91689814814814818</v>
      </c>
      <c r="D85" s="11">
        <v>0.91737268518518522</v>
      </c>
      <c r="E85" s="12">
        <v>59</v>
      </c>
      <c r="F85" s="12" t="s">
        <v>438</v>
      </c>
      <c r="G85" s="12" t="s">
        <v>439</v>
      </c>
      <c r="H85" s="12" t="s">
        <v>265</v>
      </c>
      <c r="I85" s="13">
        <v>2006</v>
      </c>
      <c r="J85" s="12" t="s">
        <v>440</v>
      </c>
      <c r="K85" s="12" t="s">
        <v>282</v>
      </c>
      <c r="L85" s="12">
        <v>100</v>
      </c>
      <c r="M85" s="12" t="s">
        <v>230</v>
      </c>
      <c r="N85" s="12" t="s">
        <v>441</v>
      </c>
      <c r="O85" s="12" t="s">
        <v>284</v>
      </c>
      <c r="P85" s="12">
        <v>2</v>
      </c>
      <c r="Q85" s="30" t="s">
        <v>233</v>
      </c>
      <c r="R85" s="31">
        <v>5.9</v>
      </c>
      <c r="S85" s="30">
        <v>23.33</v>
      </c>
      <c r="T85" s="30">
        <v>97.89</v>
      </c>
      <c r="U85" s="31">
        <v>5.4</v>
      </c>
      <c r="V85" s="31">
        <v>1.6</v>
      </c>
      <c r="W85" s="31">
        <v>0.3</v>
      </c>
      <c r="X85" s="31">
        <v>0.6</v>
      </c>
      <c r="Y85" s="30" t="s">
        <v>234</v>
      </c>
      <c r="Z85" s="30">
        <v>1.92</v>
      </c>
      <c r="AA85" s="31">
        <v>19</v>
      </c>
      <c r="AB85" s="32">
        <v>0.89100000000000001</v>
      </c>
      <c r="AC85" s="32">
        <v>0.74199999999999999</v>
      </c>
      <c r="AD85" s="32">
        <v>0.26</v>
      </c>
      <c r="AE85" s="30">
        <v>9.4E-2</v>
      </c>
      <c r="AF85" s="19">
        <v>308.26893246915188</v>
      </c>
      <c r="AG85" s="20">
        <v>5.9676827441279664E+16</v>
      </c>
      <c r="AH85" s="20">
        <v>870530098090377</v>
      </c>
      <c r="AI85" s="20">
        <v>315130679052892.25</v>
      </c>
      <c r="AJ85" s="20">
        <v>4.3125029993869888E+16</v>
      </c>
      <c r="AK85" s="19">
        <v>209.20775631864458</v>
      </c>
      <c r="AL85" s="33">
        <v>2808400000000000</v>
      </c>
      <c r="AM85" s="33">
        <v>2720040000000000</v>
      </c>
      <c r="AN85" s="33">
        <v>3.06586E+16</v>
      </c>
      <c r="AO85" s="33">
        <v>8.56053E+16</v>
      </c>
      <c r="AP85" s="33">
        <v>1.13883E+17</v>
      </c>
      <c r="AQ85" s="33">
        <v>1.15423E+17</v>
      </c>
      <c r="AR85" s="33">
        <v>1.07769E+17</v>
      </c>
      <c r="AS85" s="33">
        <v>9.09034E+16</v>
      </c>
      <c r="AT85" s="33">
        <v>6.72177E+16</v>
      </c>
      <c r="AU85" s="33">
        <v>3.6705E+16</v>
      </c>
      <c r="AV85" s="33">
        <v>1.75837E+16</v>
      </c>
      <c r="AW85" s="33">
        <v>9855110000000000</v>
      </c>
      <c r="AX85" s="33">
        <v>4490150000000000</v>
      </c>
      <c r="AY85" s="33">
        <v>1487560000000000</v>
      </c>
      <c r="AZ85" s="33">
        <v>221006000000000</v>
      </c>
      <c r="BA85" s="33">
        <v>702883000000000</v>
      </c>
      <c r="BB85" s="33">
        <v>897926000000000</v>
      </c>
      <c r="BC85" s="33">
        <v>806122000000000</v>
      </c>
      <c r="BD85" s="33">
        <v>639241000000000</v>
      </c>
      <c r="BE85" s="33">
        <v>398105000000000</v>
      </c>
      <c r="BF85" s="33">
        <v>221661000000000</v>
      </c>
      <c r="BG85" s="33">
        <v>108616000000000</v>
      </c>
      <c r="BH85" s="33">
        <v>37400300000000</v>
      </c>
      <c r="BI85" s="33">
        <v>11401600000000</v>
      </c>
      <c r="BJ85" s="33">
        <v>8754390000000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</row>
    <row r="86" spans="1:69" x14ac:dyDescent="0.3">
      <c r="A86" s="5">
        <v>85</v>
      </c>
      <c r="B86" s="10">
        <v>41777</v>
      </c>
      <c r="C86" s="11">
        <v>0.9189236111111112</v>
      </c>
      <c r="D86" s="11">
        <v>0.91927083333333337</v>
      </c>
      <c r="E86" s="12">
        <v>95</v>
      </c>
      <c r="F86" s="12" t="s">
        <v>442</v>
      </c>
      <c r="G86" s="12" t="s">
        <v>227</v>
      </c>
      <c r="H86" s="12" t="s">
        <v>228</v>
      </c>
      <c r="I86" s="13">
        <v>1987</v>
      </c>
      <c r="J86" s="12" t="s">
        <v>443</v>
      </c>
      <c r="K86" s="12">
        <v>737</v>
      </c>
      <c r="L86" s="12">
        <v>300</v>
      </c>
      <c r="M86" s="12" t="s">
        <v>230</v>
      </c>
      <c r="N86" s="12" t="s">
        <v>231</v>
      </c>
      <c r="O86" s="12" t="s">
        <v>232</v>
      </c>
      <c r="P86" s="12">
        <v>2</v>
      </c>
      <c r="Q86" s="14" t="s">
        <v>233</v>
      </c>
      <c r="R86" s="14">
        <v>5.0999999999999996</v>
      </c>
      <c r="S86" s="14">
        <v>22.44</v>
      </c>
      <c r="T86" s="14">
        <v>89.41</v>
      </c>
      <c r="U86" s="15">
        <v>4</v>
      </c>
      <c r="V86" s="16">
        <v>2.5</v>
      </c>
      <c r="W86" s="16">
        <v>2.5</v>
      </c>
      <c r="X86" s="16">
        <v>2.2000000000000002</v>
      </c>
      <c r="Y86" s="14" t="s">
        <v>234</v>
      </c>
      <c r="Z86" s="14">
        <v>1.93</v>
      </c>
      <c r="AA86" s="17">
        <v>16</v>
      </c>
      <c r="AB86" s="18">
        <v>0.94599999999999995</v>
      </c>
      <c r="AC86" s="14">
        <v>0.79200000000000004</v>
      </c>
      <c r="AD86" s="18">
        <v>0.28999999999999998</v>
      </c>
      <c r="AE86" s="14">
        <v>0.114</v>
      </c>
      <c r="AF86" s="19">
        <v>729.17481897739003</v>
      </c>
      <c r="AG86" s="20">
        <v>4.3275076152658312E+16</v>
      </c>
      <c r="AH86" s="20">
        <v>2046899669619104.2</v>
      </c>
      <c r="AI86" s="20">
        <v>1157321383780307</v>
      </c>
      <c r="AJ86" s="20">
        <v>3.4182943570374928E+16</v>
      </c>
      <c r="AK86" s="19">
        <v>530.81085403362363</v>
      </c>
      <c r="AL86" s="33">
        <v>1184070000000000</v>
      </c>
      <c r="AM86" s="33">
        <v>214839000000000</v>
      </c>
      <c r="AN86" s="33">
        <v>1.86544E+16</v>
      </c>
      <c r="AO86" s="33">
        <v>5.73589E+16</v>
      </c>
      <c r="AP86" s="33">
        <v>7.94856E+16</v>
      </c>
      <c r="AQ86" s="33">
        <v>8.5032E+16</v>
      </c>
      <c r="AR86" s="33">
        <v>8.15409E+16</v>
      </c>
      <c r="AS86" s="33">
        <v>6.90178E+16</v>
      </c>
      <c r="AT86" s="33">
        <v>5.16389E+16</v>
      </c>
      <c r="AU86" s="33">
        <v>2.94057E+16</v>
      </c>
      <c r="AV86" s="33">
        <v>1.64951E+16</v>
      </c>
      <c r="AW86" s="33">
        <v>1.29009E+16</v>
      </c>
      <c r="AX86" s="33">
        <v>1.0074E+16</v>
      </c>
      <c r="AY86" s="33">
        <v>8010280000000000</v>
      </c>
      <c r="AZ86" s="33">
        <v>6668200000000000</v>
      </c>
      <c r="BA86" s="33">
        <v>6023710000000000</v>
      </c>
      <c r="BB86" s="33">
        <v>4995430000000000</v>
      </c>
      <c r="BC86" s="33">
        <v>3584250000000000</v>
      </c>
      <c r="BD86" s="33">
        <v>2431340000000000</v>
      </c>
      <c r="BE86" s="33">
        <v>1537480000000000</v>
      </c>
      <c r="BF86" s="33">
        <v>880981000000000</v>
      </c>
      <c r="BG86" s="33">
        <v>462114000000000</v>
      </c>
      <c r="BH86" s="33">
        <v>190300000000000</v>
      </c>
      <c r="BI86" s="33">
        <v>64777800000000</v>
      </c>
      <c r="BJ86" s="33">
        <v>1638530000000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</row>
    <row r="87" spans="1:69" x14ac:dyDescent="0.3">
      <c r="A87" s="5">
        <v>86</v>
      </c>
      <c r="B87" s="10">
        <v>41777</v>
      </c>
      <c r="C87" s="11">
        <v>0.92315972222222231</v>
      </c>
      <c r="D87" s="11">
        <v>0.92364583333333339</v>
      </c>
      <c r="E87" s="12">
        <v>63</v>
      </c>
      <c r="F87" s="12" t="s">
        <v>444</v>
      </c>
      <c r="G87" s="12" t="s">
        <v>280</v>
      </c>
      <c r="H87" s="12" t="s">
        <v>265</v>
      </c>
      <c r="I87" s="13">
        <v>2007</v>
      </c>
      <c r="J87" s="12" t="s">
        <v>286</v>
      </c>
      <c r="K87" s="12" t="s">
        <v>287</v>
      </c>
      <c r="L87" s="12">
        <v>200</v>
      </c>
      <c r="M87" s="12" t="s">
        <v>230</v>
      </c>
      <c r="N87" s="12" t="s">
        <v>288</v>
      </c>
      <c r="O87" s="12" t="s">
        <v>284</v>
      </c>
      <c r="P87" s="12">
        <v>2</v>
      </c>
      <c r="Q87" s="30" t="s">
        <v>233</v>
      </c>
      <c r="R87" s="31">
        <v>5.9</v>
      </c>
      <c r="S87" s="30">
        <v>27.69</v>
      </c>
      <c r="T87" s="30">
        <v>120.11</v>
      </c>
      <c r="U87" s="31">
        <v>5.4</v>
      </c>
      <c r="V87" s="31">
        <v>4.0999999999999996</v>
      </c>
      <c r="W87" s="31">
        <v>0.2</v>
      </c>
      <c r="X87" s="31">
        <v>0.5</v>
      </c>
      <c r="Y87" s="30" t="s">
        <v>234</v>
      </c>
      <c r="Z87" s="30">
        <v>1.92</v>
      </c>
      <c r="AA87" s="31">
        <v>19</v>
      </c>
      <c r="AB87" s="32">
        <v>1.1319999999999999</v>
      </c>
      <c r="AC87" s="32">
        <v>0.93500000000000005</v>
      </c>
      <c r="AD87" s="32">
        <v>0.312</v>
      </c>
      <c r="AE87" s="30">
        <v>0.104</v>
      </c>
      <c r="AF87" s="19">
        <v>393.15290845412278</v>
      </c>
      <c r="AG87" s="20">
        <v>6.5839389469403048E+16</v>
      </c>
      <c r="AH87" s="20">
        <v>1122332542995567.9</v>
      </c>
      <c r="AI87" s="20">
        <v>775182573798540.25</v>
      </c>
      <c r="AJ87" s="20">
        <v>4.6933218730970608E+16</v>
      </c>
      <c r="AK87" s="19">
        <v>308.73444518773005</v>
      </c>
      <c r="AL87" s="33">
        <v>2312670000000000</v>
      </c>
      <c r="AM87" s="33">
        <v>1170940000000000</v>
      </c>
      <c r="AN87" s="33">
        <v>2.98816E+16</v>
      </c>
      <c r="AO87" s="33">
        <v>8.83864E+16</v>
      </c>
      <c r="AP87" s="33">
        <v>1.18824E+17</v>
      </c>
      <c r="AQ87" s="33">
        <v>1.20973E+17</v>
      </c>
      <c r="AR87" s="33">
        <v>1.15741E+17</v>
      </c>
      <c r="AS87" s="33">
        <v>1.03133E+17</v>
      </c>
      <c r="AT87" s="33">
        <v>7.89981E+16</v>
      </c>
      <c r="AU87" s="33">
        <v>4.33557E+16</v>
      </c>
      <c r="AV87" s="33">
        <v>2.10631E+16</v>
      </c>
      <c r="AW87" s="33">
        <v>1.20612E+16</v>
      </c>
      <c r="AX87" s="33">
        <v>5745390000000000</v>
      </c>
      <c r="AY87" s="33">
        <v>2108780000000000</v>
      </c>
      <c r="AZ87" s="33">
        <v>641232000000000</v>
      </c>
      <c r="BA87" s="33">
        <v>1425010000000000</v>
      </c>
      <c r="BB87" s="33">
        <v>1741190000000000</v>
      </c>
      <c r="BC87" s="33">
        <v>1602380000000000</v>
      </c>
      <c r="BD87" s="33">
        <v>1292850000000000</v>
      </c>
      <c r="BE87" s="33">
        <v>813886000000000</v>
      </c>
      <c r="BF87" s="33">
        <v>453255000000000</v>
      </c>
      <c r="BG87" s="33">
        <v>210051000000000</v>
      </c>
      <c r="BH87" s="33">
        <v>65127400000000</v>
      </c>
      <c r="BI87" s="33">
        <v>18702400000000</v>
      </c>
      <c r="BJ87" s="33">
        <v>2968480000000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</row>
    <row r="88" spans="1:69" x14ac:dyDescent="0.3">
      <c r="A88" s="5">
        <v>87</v>
      </c>
      <c r="B88" s="10">
        <v>41777</v>
      </c>
      <c r="C88" s="11">
        <v>0.92939814814814814</v>
      </c>
      <c r="D88" s="11">
        <v>0.92984953703703699</v>
      </c>
      <c r="E88" s="12">
        <v>55</v>
      </c>
      <c r="F88" s="12" t="s">
        <v>445</v>
      </c>
      <c r="G88" s="12" t="s">
        <v>316</v>
      </c>
      <c r="H88" s="12" t="s">
        <v>347</v>
      </c>
      <c r="I88" s="13">
        <v>2007</v>
      </c>
      <c r="J88" s="12" t="s">
        <v>348</v>
      </c>
      <c r="K88" s="12" t="s">
        <v>349</v>
      </c>
      <c r="L88" s="12">
        <v>200</v>
      </c>
      <c r="M88" s="12" t="s">
        <v>276</v>
      </c>
      <c r="N88" s="12" t="s">
        <v>350</v>
      </c>
      <c r="O88" s="12" t="s">
        <v>278</v>
      </c>
      <c r="P88" s="12">
        <v>2</v>
      </c>
      <c r="Q88" s="27" t="s">
        <v>233</v>
      </c>
      <c r="R88" s="27">
        <v>5.13</v>
      </c>
      <c r="S88" s="28">
        <v>23.18</v>
      </c>
      <c r="T88" s="28">
        <v>59.68</v>
      </c>
      <c r="U88" s="28">
        <v>8.6300000000000008</v>
      </c>
      <c r="V88" s="28">
        <v>2.2400000000000002</v>
      </c>
      <c r="W88" s="28">
        <v>0</v>
      </c>
      <c r="X88" s="28">
        <v>0</v>
      </c>
      <c r="Y88" s="27" t="s">
        <v>234</v>
      </c>
      <c r="Z88" s="27">
        <v>1.9370000000000001</v>
      </c>
      <c r="AA88" s="27">
        <v>18</v>
      </c>
      <c r="AB88" s="29">
        <v>0.65200000000000002</v>
      </c>
      <c r="AC88" s="29">
        <v>0.53300000000000003</v>
      </c>
      <c r="AD88" s="29">
        <v>0.18</v>
      </c>
      <c r="AE88" s="29">
        <v>6.4000000000000001E-2</v>
      </c>
      <c r="AF88" s="19">
        <v>837.33490105635497</v>
      </c>
      <c r="AG88" s="20">
        <v>4.0769583485422408E+16</v>
      </c>
      <c r="AH88" s="20">
        <v>3008327090263691</v>
      </c>
      <c r="AI88" s="20">
        <v>1925001581577628.5</v>
      </c>
      <c r="AJ88" s="20">
        <v>2.8185312979409064E+16</v>
      </c>
      <c r="AK88" s="19">
        <v>567.7958526737624</v>
      </c>
      <c r="AL88" s="33">
        <v>3384420000000000</v>
      </c>
      <c r="AM88" s="33">
        <v>4561830000000000</v>
      </c>
      <c r="AN88" s="33">
        <v>2.6317E+16</v>
      </c>
      <c r="AO88" s="33">
        <v>6.80471E+16</v>
      </c>
      <c r="AP88" s="33">
        <v>8.30304E+16</v>
      </c>
      <c r="AQ88" s="33">
        <v>7.10897E+16</v>
      </c>
      <c r="AR88" s="33">
        <v>5.6626E+16</v>
      </c>
      <c r="AS88" s="33">
        <v>3.96329E+16</v>
      </c>
      <c r="AT88" s="33">
        <v>2.53199E+16</v>
      </c>
      <c r="AU88" s="33">
        <v>1.37427E+16</v>
      </c>
      <c r="AV88" s="33">
        <v>7794350000000000</v>
      </c>
      <c r="AW88" s="33">
        <v>7495430000000000</v>
      </c>
      <c r="AX88" s="33">
        <v>7490930000000000</v>
      </c>
      <c r="AY88" s="33">
        <v>7780080000000000</v>
      </c>
      <c r="AZ88" s="33">
        <v>7480570000000000</v>
      </c>
      <c r="BA88" s="33">
        <v>6597580000000000</v>
      </c>
      <c r="BB88" s="33">
        <v>5376150000000000</v>
      </c>
      <c r="BC88" s="33">
        <v>3821300000000000</v>
      </c>
      <c r="BD88" s="33">
        <v>2573670000000000</v>
      </c>
      <c r="BE88" s="33">
        <v>1633290000000000</v>
      </c>
      <c r="BF88" s="33">
        <v>956679000000000</v>
      </c>
      <c r="BG88" s="33">
        <v>545989000000000</v>
      </c>
      <c r="BH88" s="33">
        <v>271379000000000</v>
      </c>
      <c r="BI88" s="33">
        <v>125703000000000</v>
      </c>
      <c r="BJ88" s="33">
        <v>13911400000000</v>
      </c>
      <c r="BK88" s="33">
        <v>37921600000000</v>
      </c>
      <c r="BL88" s="33">
        <v>4594940000000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</row>
    <row r="89" spans="1:69" x14ac:dyDescent="0.3">
      <c r="A89" s="5">
        <v>88</v>
      </c>
      <c r="B89" s="10">
        <v>41777</v>
      </c>
      <c r="C89" s="11">
        <v>0.93194444444444446</v>
      </c>
      <c r="D89" s="11">
        <v>0.93252314814814818</v>
      </c>
      <c r="E89" s="12">
        <v>66</v>
      </c>
      <c r="F89" s="12" t="s">
        <v>446</v>
      </c>
      <c r="G89" s="12" t="s">
        <v>447</v>
      </c>
      <c r="H89" s="12" t="s">
        <v>265</v>
      </c>
      <c r="I89" s="13">
        <v>2008</v>
      </c>
      <c r="J89" s="12" t="s">
        <v>286</v>
      </c>
      <c r="K89" s="12" t="s">
        <v>287</v>
      </c>
      <c r="L89" s="12">
        <v>200</v>
      </c>
      <c r="M89" s="12" t="s">
        <v>230</v>
      </c>
      <c r="N89" s="12" t="s">
        <v>344</v>
      </c>
      <c r="O89" s="12" t="s">
        <v>284</v>
      </c>
      <c r="P89" s="12">
        <v>2</v>
      </c>
      <c r="Q89" s="30" t="s">
        <v>233</v>
      </c>
      <c r="R89" s="14">
        <v>5.9</v>
      </c>
      <c r="S89" s="14">
        <v>27.1</v>
      </c>
      <c r="T89" s="14">
        <v>117.9</v>
      </c>
      <c r="U89" s="15">
        <v>10</v>
      </c>
      <c r="V89" s="15">
        <v>11.7</v>
      </c>
      <c r="W89" s="16">
        <v>0</v>
      </c>
      <c r="X89" s="16">
        <v>0</v>
      </c>
      <c r="Y89" s="14" t="s">
        <v>234</v>
      </c>
      <c r="Z89" s="14">
        <v>1.93</v>
      </c>
      <c r="AA89" s="14">
        <v>16.8</v>
      </c>
      <c r="AB89" s="14">
        <v>1.1659999999999999</v>
      </c>
      <c r="AC89" s="14">
        <v>0.96099999999999997</v>
      </c>
      <c r="AD89" s="14">
        <v>0.32600000000000001</v>
      </c>
      <c r="AE89" s="14">
        <v>0.107</v>
      </c>
      <c r="AF89" s="19">
        <v>272.993313658337</v>
      </c>
      <c r="AG89" s="20">
        <v>6.546874249029828E+16</v>
      </c>
      <c r="AH89" s="20">
        <v>3523485514225829.5</v>
      </c>
      <c r="AI89" s="20">
        <v>739997185742378.87</v>
      </c>
      <c r="AJ89" s="20">
        <v>4.7963319608904176E+16</v>
      </c>
      <c r="AK89" s="19">
        <v>357.32699912537305</v>
      </c>
      <c r="AL89" s="33">
        <v>544159000000000</v>
      </c>
      <c r="AM89" s="33">
        <v>0</v>
      </c>
      <c r="AN89" s="33">
        <v>1.50951E+16</v>
      </c>
      <c r="AO89" s="33">
        <v>4.99806E+16</v>
      </c>
      <c r="AP89" s="33">
        <v>7.4665E+16</v>
      </c>
      <c r="AQ89" s="33">
        <v>8.9116E+16</v>
      </c>
      <c r="AR89" s="33">
        <v>1.04594E+17</v>
      </c>
      <c r="AS89" s="33">
        <v>1.21106E+17</v>
      </c>
      <c r="AT89" s="33">
        <v>1.13064E+17</v>
      </c>
      <c r="AU89" s="33">
        <v>8.04656E+16</v>
      </c>
      <c r="AV89" s="33">
        <v>5.36918E+16</v>
      </c>
      <c r="AW89" s="33">
        <v>3.27694E+16</v>
      </c>
      <c r="AX89" s="33">
        <v>1.74356E+16</v>
      </c>
      <c r="AY89" s="33">
        <v>7683660000000000</v>
      </c>
      <c r="AZ89" s="33">
        <v>2329940000000000</v>
      </c>
      <c r="BA89" s="33">
        <v>1500050000000000</v>
      </c>
      <c r="BB89" s="33">
        <v>1023200000000000</v>
      </c>
      <c r="BC89" s="33">
        <v>901960000000000</v>
      </c>
      <c r="BD89" s="33">
        <v>715308000000000</v>
      </c>
      <c r="BE89" s="33">
        <v>471053000000000</v>
      </c>
      <c r="BF89" s="33">
        <v>276741000000000</v>
      </c>
      <c r="BG89" s="33">
        <v>132812000000000</v>
      </c>
      <c r="BH89" s="33">
        <v>43633900000000</v>
      </c>
      <c r="BI89" s="33">
        <v>10216600000000</v>
      </c>
      <c r="BJ89" s="33">
        <v>2803260000000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</row>
    <row r="90" spans="1:69" x14ac:dyDescent="0.3">
      <c r="A90" s="5">
        <v>89</v>
      </c>
      <c r="B90" s="10">
        <v>41777</v>
      </c>
      <c r="C90" s="11">
        <v>0.93407407407407406</v>
      </c>
      <c r="D90" s="11">
        <v>0.93406250000000002</v>
      </c>
      <c r="E90" s="24">
        <v>102</v>
      </c>
      <c r="F90" s="12" t="s">
        <v>448</v>
      </c>
      <c r="G90" s="12" t="s">
        <v>449</v>
      </c>
      <c r="H90" s="12" t="s">
        <v>228</v>
      </c>
      <c r="I90" s="13">
        <v>2012</v>
      </c>
      <c r="J90" s="12" t="s">
        <v>450</v>
      </c>
      <c r="K90" s="12">
        <v>747</v>
      </c>
      <c r="L90" s="12">
        <v>800</v>
      </c>
      <c r="M90" s="12" t="s">
        <v>276</v>
      </c>
      <c r="N90" s="12" t="s">
        <v>451</v>
      </c>
      <c r="O90" s="27" t="s">
        <v>451</v>
      </c>
      <c r="P90" s="12">
        <v>4</v>
      </c>
      <c r="Q90" s="14" t="s">
        <v>233</v>
      </c>
      <c r="R90" s="16">
        <v>8</v>
      </c>
      <c r="S90" s="14">
        <v>42.4</v>
      </c>
      <c r="T90" s="14">
        <v>299.8</v>
      </c>
      <c r="U90" s="21">
        <v>0</v>
      </c>
      <c r="V90" s="21">
        <v>0</v>
      </c>
      <c r="W90" s="21">
        <v>5.54</v>
      </c>
      <c r="X90" s="21">
        <v>0.05</v>
      </c>
      <c r="Y90" s="14" t="s">
        <v>234</v>
      </c>
      <c r="Z90" s="14">
        <v>1.89</v>
      </c>
      <c r="AA90" s="16">
        <v>15.3</v>
      </c>
      <c r="AB90" s="14">
        <v>2.4510000000000001</v>
      </c>
      <c r="AC90" s="14">
        <v>2.012</v>
      </c>
      <c r="AD90" s="14">
        <v>0.70099999999999996</v>
      </c>
      <c r="AE90" s="14">
        <v>0.216</v>
      </c>
      <c r="AF90" s="19">
        <v>60.611477321046642</v>
      </c>
      <c r="AG90" s="20">
        <v>6.830174889627664E+16</v>
      </c>
      <c r="AH90" s="20">
        <v>5255700706614478</v>
      </c>
      <c r="AI90" s="20">
        <v>501621128039624.37</v>
      </c>
      <c r="AJ90" s="20">
        <v>4.989942672555956E+16</v>
      </c>
      <c r="AK90" s="19">
        <v>453.10548964579465</v>
      </c>
      <c r="AL90" s="33">
        <v>319675000000000</v>
      </c>
      <c r="AM90" s="33">
        <v>0</v>
      </c>
      <c r="AN90" s="33">
        <v>1.04849E+16</v>
      </c>
      <c r="AO90" s="33">
        <v>3.48181E+16</v>
      </c>
      <c r="AP90" s="33">
        <v>5.30377E+16</v>
      </c>
      <c r="AQ90" s="33">
        <v>6.50686E+16</v>
      </c>
      <c r="AR90" s="33">
        <v>8.36342E+16</v>
      </c>
      <c r="AS90" s="33">
        <v>1.08636E+17</v>
      </c>
      <c r="AT90" s="33">
        <v>1.16678E+17</v>
      </c>
      <c r="AU90" s="33">
        <v>1.07672E+17</v>
      </c>
      <c r="AV90" s="33">
        <v>8.86769E+16</v>
      </c>
      <c r="AW90" s="33">
        <v>5.99023E+16</v>
      </c>
      <c r="AX90" s="33">
        <v>3.68144E+16</v>
      </c>
      <c r="AY90" s="33">
        <v>1.94464E+16</v>
      </c>
      <c r="AZ90" s="33">
        <v>8320000000000000</v>
      </c>
      <c r="BA90" s="33">
        <v>3451910000000000</v>
      </c>
      <c r="BB90" s="33">
        <v>770038000000000</v>
      </c>
      <c r="BC90" s="33">
        <v>288266000000000</v>
      </c>
      <c r="BD90" s="33">
        <v>103142000000000</v>
      </c>
      <c r="BE90" s="33">
        <v>56695100000000</v>
      </c>
      <c r="BF90" s="33">
        <v>29923400000000</v>
      </c>
      <c r="BG90" s="33">
        <v>29298100000000</v>
      </c>
      <c r="BH90" s="33">
        <v>22924200000000</v>
      </c>
      <c r="BI90" s="33">
        <v>10150000000000</v>
      </c>
      <c r="BJ90" s="33">
        <v>2664350000000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</row>
    <row r="91" spans="1:69" x14ac:dyDescent="0.3">
      <c r="A91" s="5">
        <v>90</v>
      </c>
      <c r="B91" s="10">
        <v>41777</v>
      </c>
      <c r="C91" s="11">
        <v>0.93773148148148144</v>
      </c>
      <c r="D91" s="11">
        <v>0.93799768518518523</v>
      </c>
      <c r="E91" s="12">
        <v>56</v>
      </c>
      <c r="F91" s="36" t="s">
        <v>452</v>
      </c>
      <c r="G91" s="36" t="s">
        <v>329</v>
      </c>
      <c r="H91" s="12" t="s">
        <v>453</v>
      </c>
      <c r="I91" s="13">
        <v>1987</v>
      </c>
      <c r="J91" s="12" t="s">
        <v>454</v>
      </c>
      <c r="K91" s="12" t="s">
        <v>455</v>
      </c>
      <c r="L91" s="12" t="s">
        <v>0</v>
      </c>
      <c r="M91" s="12" t="s">
        <v>456</v>
      </c>
      <c r="N91" s="12" t="s">
        <v>457</v>
      </c>
      <c r="O91" s="12" t="s">
        <v>458</v>
      </c>
      <c r="P91" s="12">
        <v>2</v>
      </c>
      <c r="Q91" s="14" t="s">
        <v>271</v>
      </c>
      <c r="R91" s="40">
        <v>1.7</v>
      </c>
      <c r="S91" s="14">
        <v>20.27</v>
      </c>
      <c r="T91" s="14">
        <v>96.52</v>
      </c>
      <c r="U91" s="14">
        <v>14.3</v>
      </c>
      <c r="V91" s="14" t="s">
        <v>0</v>
      </c>
      <c r="W91" s="14" t="s">
        <v>0</v>
      </c>
      <c r="X91" s="14" t="s">
        <v>0</v>
      </c>
      <c r="Y91" s="14" t="s">
        <v>234</v>
      </c>
      <c r="Z91" s="14" t="s">
        <v>0</v>
      </c>
      <c r="AA91" s="14">
        <v>19.2</v>
      </c>
      <c r="AB91" s="14">
        <v>1.3540000000000001</v>
      </c>
      <c r="AC91" s="14">
        <v>1.085</v>
      </c>
      <c r="AD91" s="14">
        <v>0.38169999999999998</v>
      </c>
      <c r="AE91" s="14">
        <v>0.13439999999999999</v>
      </c>
      <c r="AF91" s="19">
        <v>900.3894670623871</v>
      </c>
      <c r="AG91" s="20">
        <v>3.6510280551732072E+16</v>
      </c>
      <c r="AH91" s="20">
        <v>5453702765167127</v>
      </c>
      <c r="AI91" s="20">
        <v>1727341527348005</v>
      </c>
      <c r="AJ91" s="20">
        <v>2.6123584161525612E+16</v>
      </c>
      <c r="AK91" s="19">
        <v>712.9323861431244</v>
      </c>
      <c r="AL91" s="33">
        <v>1511180000000000</v>
      </c>
      <c r="AM91" s="33">
        <v>1013050000000000</v>
      </c>
      <c r="AN91" s="33">
        <v>1.56164E+16</v>
      </c>
      <c r="AO91" s="33">
        <v>4.44766E+16</v>
      </c>
      <c r="AP91" s="33">
        <v>5.81195E+16</v>
      </c>
      <c r="AQ91" s="33">
        <v>5.65162E+16</v>
      </c>
      <c r="AR91" s="33">
        <v>5.2588E+16</v>
      </c>
      <c r="AS91" s="33">
        <v>4.62737E+16</v>
      </c>
      <c r="AT91" s="33">
        <v>3.64986E+16</v>
      </c>
      <c r="AU91" s="33">
        <v>2.33535E+16</v>
      </c>
      <c r="AV91" s="33">
        <v>1.52853E+16</v>
      </c>
      <c r="AW91" s="33">
        <v>1.2301E+16</v>
      </c>
      <c r="AX91" s="33">
        <v>1.00007E+16</v>
      </c>
      <c r="AY91" s="33">
        <v>8383790000000000</v>
      </c>
      <c r="AZ91" s="33">
        <v>7499730000000000</v>
      </c>
      <c r="BA91" s="33">
        <v>7412280000000000</v>
      </c>
      <c r="BB91" s="33">
        <v>6773530000000000</v>
      </c>
      <c r="BC91" s="33">
        <v>5581420000000000</v>
      </c>
      <c r="BD91" s="33">
        <v>4183640000000000</v>
      </c>
      <c r="BE91" s="33">
        <v>2582610000000000</v>
      </c>
      <c r="BF91" s="33">
        <v>1425290000000000</v>
      </c>
      <c r="BG91" s="33">
        <v>711956000000000</v>
      </c>
      <c r="BH91" s="33">
        <v>268481000000000</v>
      </c>
      <c r="BI91" s="33">
        <v>95122100000000</v>
      </c>
      <c r="BJ91" s="33">
        <v>3999740000000</v>
      </c>
      <c r="BK91" s="33">
        <v>0</v>
      </c>
      <c r="BL91" s="33">
        <v>0</v>
      </c>
      <c r="BM91" s="33">
        <v>0</v>
      </c>
      <c r="BN91" s="33">
        <v>0</v>
      </c>
      <c r="BO91" s="33">
        <v>0</v>
      </c>
      <c r="BP91" s="33">
        <v>0</v>
      </c>
      <c r="BQ91" s="33">
        <v>0</v>
      </c>
    </row>
    <row r="92" spans="1:69" x14ac:dyDescent="0.3">
      <c r="A92" s="5">
        <v>91</v>
      </c>
      <c r="B92" s="10">
        <v>41777</v>
      </c>
      <c r="C92" s="11">
        <v>0.94033564814814818</v>
      </c>
      <c r="D92" s="11">
        <v>0.94012731481481471</v>
      </c>
      <c r="E92" s="12">
        <v>40</v>
      </c>
      <c r="F92" s="12" t="s">
        <v>459</v>
      </c>
      <c r="G92" s="12" t="s">
        <v>318</v>
      </c>
      <c r="H92" s="12" t="s">
        <v>265</v>
      </c>
      <c r="I92" s="13">
        <v>2012</v>
      </c>
      <c r="J92" s="12" t="s">
        <v>319</v>
      </c>
      <c r="K92" s="12" t="s">
        <v>287</v>
      </c>
      <c r="L92" s="12">
        <v>200</v>
      </c>
      <c r="M92" s="12" t="s">
        <v>268</v>
      </c>
      <c r="N92" s="12" t="s">
        <v>320</v>
      </c>
      <c r="O92" s="12" t="s">
        <v>321</v>
      </c>
      <c r="P92" s="12">
        <v>2</v>
      </c>
      <c r="Q92" s="34" t="s">
        <v>271</v>
      </c>
      <c r="R92" s="34">
        <v>4.82</v>
      </c>
      <c r="S92" s="34">
        <v>27.2</v>
      </c>
      <c r="T92" s="34">
        <v>111.2</v>
      </c>
      <c r="U92" s="25">
        <v>5.2</v>
      </c>
      <c r="V92" s="25">
        <v>7.2</v>
      </c>
      <c r="W92" s="25">
        <v>4.2</v>
      </c>
      <c r="X92" s="25">
        <v>2.6</v>
      </c>
      <c r="Y92" s="34" t="s">
        <v>234</v>
      </c>
      <c r="Z92" s="34" t="s">
        <v>0</v>
      </c>
      <c r="AA92" s="34" t="s">
        <v>0</v>
      </c>
      <c r="AB92" s="34">
        <v>1.0529999999999999</v>
      </c>
      <c r="AC92" s="34">
        <v>0.88</v>
      </c>
      <c r="AD92" s="34">
        <v>0.31900000000000001</v>
      </c>
      <c r="AE92" s="34">
        <v>0.128</v>
      </c>
      <c r="AF92" s="19">
        <v>354.64095176307245</v>
      </c>
      <c r="AG92" s="20">
        <v>3.5184394475446656E+16</v>
      </c>
      <c r="AH92" s="20">
        <v>6133968109709491</v>
      </c>
      <c r="AI92" s="20">
        <v>1521859489467839</v>
      </c>
      <c r="AJ92" s="20">
        <v>4.0643386820100024E+16</v>
      </c>
      <c r="AK92" s="19">
        <v>629.86221979828792</v>
      </c>
      <c r="AL92" s="33">
        <v>789561000000000</v>
      </c>
      <c r="AM92" s="33">
        <v>380901000000000</v>
      </c>
      <c r="AN92" s="33">
        <v>1.84418E+16</v>
      </c>
      <c r="AO92" s="33">
        <v>5.20875E+16</v>
      </c>
      <c r="AP92" s="33">
        <v>7.14357E+16</v>
      </c>
      <c r="AQ92" s="33">
        <v>7.63326E+16</v>
      </c>
      <c r="AR92" s="33">
        <v>7.85436E+16</v>
      </c>
      <c r="AS92" s="33">
        <v>7.8057E+16</v>
      </c>
      <c r="AT92" s="33">
        <v>6.9111E+16</v>
      </c>
      <c r="AU92" s="33">
        <v>5.1719E+16</v>
      </c>
      <c r="AV92" s="33">
        <v>3.99661E+16</v>
      </c>
      <c r="AW92" s="33">
        <v>3.38293E+16</v>
      </c>
      <c r="AX92" s="33">
        <v>2.65305E+16</v>
      </c>
      <c r="AY92" s="33">
        <v>1.80819E+16</v>
      </c>
      <c r="AZ92" s="33">
        <v>1.21747E+16</v>
      </c>
      <c r="BA92" s="33">
        <v>8798720000000000</v>
      </c>
      <c r="BB92" s="33">
        <v>6038280000000000</v>
      </c>
      <c r="BC92" s="33">
        <v>3909370000000000</v>
      </c>
      <c r="BD92" s="33">
        <v>2338610000000000</v>
      </c>
      <c r="BE92" s="33">
        <v>1324240000000000</v>
      </c>
      <c r="BF92" s="33">
        <v>632747000000000</v>
      </c>
      <c r="BG92" s="33">
        <v>269570000000000</v>
      </c>
      <c r="BH92" s="33">
        <v>49000500000000</v>
      </c>
      <c r="BI92" s="33">
        <v>23132700000000</v>
      </c>
      <c r="BJ92" s="33">
        <v>0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33">
        <v>0</v>
      </c>
      <c r="BQ92" s="33">
        <v>0</v>
      </c>
    </row>
    <row r="93" spans="1:69" x14ac:dyDescent="0.3">
      <c r="A93" s="5">
        <v>92</v>
      </c>
      <c r="B93" s="10">
        <v>41777</v>
      </c>
      <c r="C93" s="11">
        <v>0.94074074074074066</v>
      </c>
      <c r="D93" s="11">
        <v>0.94062499999999993</v>
      </c>
      <c r="E93" s="12">
        <v>67</v>
      </c>
      <c r="F93" s="12" t="s">
        <v>460</v>
      </c>
      <c r="G93" s="12" t="s">
        <v>227</v>
      </c>
      <c r="H93" s="12" t="s">
        <v>228</v>
      </c>
      <c r="I93" s="13">
        <v>2007</v>
      </c>
      <c r="J93" s="12" t="s">
        <v>296</v>
      </c>
      <c r="K93" s="12">
        <v>737</v>
      </c>
      <c r="L93" s="12">
        <v>700</v>
      </c>
      <c r="M93" s="12" t="s">
        <v>230</v>
      </c>
      <c r="N93" s="12" t="s">
        <v>297</v>
      </c>
      <c r="O93" s="12" t="s">
        <v>239</v>
      </c>
      <c r="P93" s="12">
        <v>2</v>
      </c>
      <c r="Q93" s="30" t="s">
        <v>233</v>
      </c>
      <c r="R93" s="31">
        <v>5.2</v>
      </c>
      <c r="S93" s="30">
        <v>25.78</v>
      </c>
      <c r="T93" s="30">
        <v>107.65</v>
      </c>
      <c r="U93" s="31">
        <v>12.6</v>
      </c>
      <c r="V93" s="31">
        <v>11.4</v>
      </c>
      <c r="W93" s="31">
        <v>0</v>
      </c>
      <c r="X93" s="31">
        <v>0</v>
      </c>
      <c r="Y93" s="30" t="s">
        <v>234</v>
      </c>
      <c r="Z93" s="30">
        <v>1.9</v>
      </c>
      <c r="AA93" s="30">
        <v>17</v>
      </c>
      <c r="AB93" s="32">
        <v>1.103</v>
      </c>
      <c r="AC93" s="32">
        <v>0.91</v>
      </c>
      <c r="AD93" s="32">
        <v>0.316</v>
      </c>
      <c r="AE93" s="32">
        <v>0.109</v>
      </c>
      <c r="AF93" s="19">
        <v>604.96111941668198</v>
      </c>
      <c r="AG93" s="20">
        <v>2.6257656458125932E+16</v>
      </c>
      <c r="AH93" s="20">
        <v>3943762672272063</v>
      </c>
      <c r="AI93" s="20">
        <v>1973181532505647.2</v>
      </c>
      <c r="AJ93" s="20">
        <v>2.615342080075728E+16</v>
      </c>
      <c r="AK93" s="19">
        <v>479.50672932087843</v>
      </c>
      <c r="AL93" s="33">
        <v>2139310000000000</v>
      </c>
      <c r="AM93" s="33">
        <v>2031700000000000</v>
      </c>
      <c r="AN93" s="33">
        <v>1.55299E+16</v>
      </c>
      <c r="AO93" s="33">
        <v>3.97455E+16</v>
      </c>
      <c r="AP93" s="33">
        <v>5.17654E+16</v>
      </c>
      <c r="AQ93" s="33">
        <v>5.15648E+16</v>
      </c>
      <c r="AR93" s="33">
        <v>4.94006E+16</v>
      </c>
      <c r="AS93" s="33">
        <v>4.50694E+16</v>
      </c>
      <c r="AT93" s="33">
        <v>3.74636E+16</v>
      </c>
      <c r="AU93" s="33">
        <v>2.68737E+16</v>
      </c>
      <c r="AV93" s="33">
        <v>2.06801E+16</v>
      </c>
      <c r="AW93" s="33">
        <v>1.91058E+16</v>
      </c>
      <c r="AX93" s="33">
        <v>1.64498E+16</v>
      </c>
      <c r="AY93" s="33">
        <v>1.26568E+16</v>
      </c>
      <c r="AZ93" s="33">
        <v>9434290000000000</v>
      </c>
      <c r="BA93" s="33">
        <v>6962090000000000</v>
      </c>
      <c r="BB93" s="33">
        <v>4868480000000000</v>
      </c>
      <c r="BC93" s="33">
        <v>3184580000000000</v>
      </c>
      <c r="BD93" s="33">
        <v>1936760000000000</v>
      </c>
      <c r="BE93" s="33">
        <v>1105980000000000</v>
      </c>
      <c r="BF93" s="33">
        <v>528585000000000</v>
      </c>
      <c r="BG93" s="33">
        <v>248111000000000</v>
      </c>
      <c r="BH93" s="33">
        <v>86154900000000</v>
      </c>
      <c r="BI93" s="33">
        <v>62710200000000</v>
      </c>
      <c r="BJ93" s="33">
        <v>8704530000000</v>
      </c>
      <c r="BK93" s="33">
        <v>0</v>
      </c>
      <c r="BL93" s="33">
        <v>0</v>
      </c>
      <c r="BM93" s="33">
        <v>0</v>
      </c>
      <c r="BN93" s="33">
        <v>0</v>
      </c>
      <c r="BO93" s="33">
        <v>0</v>
      </c>
      <c r="BP93" s="33">
        <v>0</v>
      </c>
      <c r="BQ93" s="33">
        <v>0</v>
      </c>
    </row>
    <row r="94" spans="1:69" x14ac:dyDescent="0.3">
      <c r="A94" s="5">
        <v>93</v>
      </c>
      <c r="B94" s="10">
        <v>41777</v>
      </c>
      <c r="C94" s="11">
        <v>0.94177083333333322</v>
      </c>
      <c r="D94" s="11">
        <v>0.9421180555555555</v>
      </c>
      <c r="E94" s="12">
        <v>83</v>
      </c>
      <c r="F94" s="12" t="s">
        <v>461</v>
      </c>
      <c r="G94" s="12" t="s">
        <v>227</v>
      </c>
      <c r="H94" s="12" t="s">
        <v>228</v>
      </c>
      <c r="I94" s="13">
        <v>2013</v>
      </c>
      <c r="J94" s="12" t="s">
        <v>249</v>
      </c>
      <c r="K94" s="12">
        <v>737</v>
      </c>
      <c r="L94" s="12">
        <v>800</v>
      </c>
      <c r="M94" s="12" t="s">
        <v>230</v>
      </c>
      <c r="N94" s="12" t="s">
        <v>250</v>
      </c>
      <c r="O94" s="12" t="s">
        <v>239</v>
      </c>
      <c r="P94" s="12">
        <v>2</v>
      </c>
      <c r="Q94" s="14" t="s">
        <v>233</v>
      </c>
      <c r="R94" s="14">
        <v>5.0999999999999996</v>
      </c>
      <c r="S94" s="21">
        <v>29</v>
      </c>
      <c r="T94" s="14">
        <v>121.4</v>
      </c>
      <c r="U94" s="16">
        <v>13.4</v>
      </c>
      <c r="V94" s="16">
        <v>11.2</v>
      </c>
      <c r="W94" s="16">
        <v>2.1</v>
      </c>
      <c r="X94" s="16">
        <v>2.1</v>
      </c>
      <c r="Y94" s="14" t="s">
        <v>234</v>
      </c>
      <c r="Z94" s="22">
        <v>1.925</v>
      </c>
      <c r="AA94" s="23">
        <v>17</v>
      </c>
      <c r="AB94" s="22">
        <v>1.2929999999999999</v>
      </c>
      <c r="AC94" s="22">
        <v>1.0309999999999999</v>
      </c>
      <c r="AD94" s="22">
        <v>0.34300000000000003</v>
      </c>
      <c r="AE94" s="22">
        <v>0.11</v>
      </c>
      <c r="AF94" s="19">
        <v>340.67621350677024</v>
      </c>
      <c r="AG94" s="20">
        <v>6.9916779709283624E+16</v>
      </c>
      <c r="AH94" s="20">
        <v>1594627207233556.7</v>
      </c>
      <c r="AI94" s="20">
        <v>429916756478869.69</v>
      </c>
      <c r="AJ94" s="20">
        <v>5.392713375254156E+16</v>
      </c>
      <c r="AK94" s="19">
        <v>388.39282360232761</v>
      </c>
      <c r="AL94" s="33">
        <v>867357000000000</v>
      </c>
      <c r="AM94" s="33">
        <v>13668000000000</v>
      </c>
      <c r="AN94" s="33">
        <v>2.17276E+16</v>
      </c>
      <c r="AO94" s="33">
        <v>6.7928E+16</v>
      </c>
      <c r="AP94" s="33">
        <v>9.92477E+16</v>
      </c>
      <c r="AQ94" s="33">
        <v>1.15669E+17</v>
      </c>
      <c r="AR94" s="33">
        <v>1.26413E+17</v>
      </c>
      <c r="AS94" s="33">
        <v>1.31349E+17</v>
      </c>
      <c r="AT94" s="33">
        <v>1.15749E+17</v>
      </c>
      <c r="AU94" s="33">
        <v>7.95225E+16</v>
      </c>
      <c r="AV94" s="33">
        <v>5.02905E+16</v>
      </c>
      <c r="AW94" s="33">
        <v>2.85858E+16</v>
      </c>
      <c r="AX94" s="33">
        <v>1.37757E+16</v>
      </c>
      <c r="AY94" s="33">
        <v>5718860000000000</v>
      </c>
      <c r="AZ94" s="33">
        <v>1475560000000000</v>
      </c>
      <c r="BA94" s="33">
        <v>981011000000000</v>
      </c>
      <c r="BB94" s="33">
        <v>793949000000000</v>
      </c>
      <c r="BC94" s="33">
        <v>965157000000000</v>
      </c>
      <c r="BD94" s="33">
        <v>926699000000000</v>
      </c>
      <c r="BE94" s="33">
        <v>677309000000000</v>
      </c>
      <c r="BF94" s="33">
        <v>448573000000000</v>
      </c>
      <c r="BG94" s="33">
        <v>240633000000000</v>
      </c>
      <c r="BH94" s="33">
        <v>106107000000000</v>
      </c>
      <c r="BI94" s="33">
        <v>46293600000000</v>
      </c>
      <c r="BJ94" s="33">
        <v>11328600000000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33">
        <v>0</v>
      </c>
      <c r="BQ94" s="33">
        <v>0</v>
      </c>
    </row>
    <row r="95" spans="1:69" x14ac:dyDescent="0.3">
      <c r="A95" s="5">
        <v>94</v>
      </c>
      <c r="B95" s="10">
        <v>41777</v>
      </c>
      <c r="C95" s="11">
        <v>0.9482638888888888</v>
      </c>
      <c r="D95" s="11">
        <v>0.94870370370370372</v>
      </c>
      <c r="E95" s="12">
        <v>28</v>
      </c>
      <c r="F95" s="12" t="s">
        <v>462</v>
      </c>
      <c r="G95" s="12" t="s">
        <v>299</v>
      </c>
      <c r="H95" s="12" t="s">
        <v>265</v>
      </c>
      <c r="I95" s="13">
        <v>1990</v>
      </c>
      <c r="J95" s="12" t="s">
        <v>330</v>
      </c>
      <c r="K95" s="12" t="s">
        <v>287</v>
      </c>
      <c r="L95" s="12">
        <v>200</v>
      </c>
      <c r="M95" s="12" t="s">
        <v>230</v>
      </c>
      <c r="N95" s="12" t="s">
        <v>331</v>
      </c>
      <c r="O95" s="12" t="s">
        <v>302</v>
      </c>
      <c r="P95" s="12">
        <v>2</v>
      </c>
      <c r="Q95" s="14" t="s">
        <v>233</v>
      </c>
      <c r="R95" s="17">
        <v>6</v>
      </c>
      <c r="S95" s="14">
        <v>26.6</v>
      </c>
      <c r="T95" s="14">
        <v>111.2</v>
      </c>
      <c r="U95" s="16">
        <v>15.8</v>
      </c>
      <c r="V95" s="15">
        <v>14</v>
      </c>
      <c r="W95" s="16">
        <v>4.4000000000000004</v>
      </c>
      <c r="X95" s="16">
        <v>2.2999999999999998</v>
      </c>
      <c r="Y95" s="14" t="s">
        <v>234</v>
      </c>
      <c r="Z95" s="14">
        <v>1.95</v>
      </c>
      <c r="AA95" s="17">
        <v>18</v>
      </c>
      <c r="AB95" s="14">
        <v>1.0509999999999999</v>
      </c>
      <c r="AC95" s="14">
        <v>0.86199999999999999</v>
      </c>
      <c r="AD95" s="14">
        <v>0.29099999999999998</v>
      </c>
      <c r="AE95" s="14">
        <v>0.1011</v>
      </c>
      <c r="AF95" s="19">
        <v>536.2697347226482</v>
      </c>
      <c r="AG95" s="20">
        <v>4.0014351960449816E+16</v>
      </c>
      <c r="AH95" s="20">
        <v>2779251558470540</v>
      </c>
      <c r="AI95" s="20">
        <v>847393848914961.5</v>
      </c>
      <c r="AJ95" s="20">
        <v>4.3034628761913136E+16</v>
      </c>
      <c r="AK95" s="19">
        <v>518.47527308052565</v>
      </c>
      <c r="AL95" s="33">
        <v>1421520000000000</v>
      </c>
      <c r="AM95" s="33">
        <v>349771000000000</v>
      </c>
      <c r="AN95" s="33">
        <v>2.32547E+16</v>
      </c>
      <c r="AO95" s="33">
        <v>6.94335E+16</v>
      </c>
      <c r="AP95" s="33">
        <v>9.64526E+16</v>
      </c>
      <c r="AQ95" s="33">
        <v>1.04199E+17</v>
      </c>
      <c r="AR95" s="33">
        <v>1.02863E+17</v>
      </c>
      <c r="AS95" s="33">
        <v>9.22998E+16</v>
      </c>
      <c r="AT95" s="33">
        <v>7.25692E+16</v>
      </c>
      <c r="AU95" s="33">
        <v>4.38587E+16</v>
      </c>
      <c r="AV95" s="33">
        <v>2.54198E+16</v>
      </c>
      <c r="AW95" s="33">
        <v>1.73399E+16</v>
      </c>
      <c r="AX95" s="33">
        <v>1.12331E+16</v>
      </c>
      <c r="AY95" s="33">
        <v>7145790000000000</v>
      </c>
      <c r="AZ95" s="33">
        <v>4930910000000000</v>
      </c>
      <c r="BA95" s="33">
        <v>4600250000000000</v>
      </c>
      <c r="BB95" s="33">
        <v>3990160000000000</v>
      </c>
      <c r="BC95" s="33">
        <v>3109060000000000</v>
      </c>
      <c r="BD95" s="33">
        <v>2236790000000000</v>
      </c>
      <c r="BE95" s="33">
        <v>1376300000000000</v>
      </c>
      <c r="BF95" s="33">
        <v>771748000000000</v>
      </c>
      <c r="BG95" s="33">
        <v>422133000000000</v>
      </c>
      <c r="BH95" s="33">
        <v>189194000000000</v>
      </c>
      <c r="BI95" s="33">
        <v>74264600000000</v>
      </c>
      <c r="BJ95" s="33">
        <v>8280780000000</v>
      </c>
      <c r="BK95" s="33">
        <v>2776470000000</v>
      </c>
      <c r="BL95" s="33">
        <v>0</v>
      </c>
      <c r="BM95" s="33">
        <v>0</v>
      </c>
      <c r="BN95" s="33">
        <v>0</v>
      </c>
      <c r="BO95" s="33">
        <v>0</v>
      </c>
      <c r="BP95" s="33">
        <v>0</v>
      </c>
      <c r="BQ95" s="33">
        <v>0</v>
      </c>
    </row>
    <row r="96" spans="1:69" x14ac:dyDescent="0.3">
      <c r="A96" s="5">
        <v>95</v>
      </c>
      <c r="B96" s="10">
        <v>41777</v>
      </c>
      <c r="C96" s="11">
        <v>0.94890046296296293</v>
      </c>
      <c r="D96" s="11">
        <v>0.94928240740740744</v>
      </c>
      <c r="E96" s="12">
        <v>33</v>
      </c>
      <c r="F96" s="36" t="s">
        <v>463</v>
      </c>
      <c r="G96" s="36" t="s">
        <v>227</v>
      </c>
      <c r="H96" s="12" t="s">
        <v>228</v>
      </c>
      <c r="I96" s="13">
        <v>1993</v>
      </c>
      <c r="J96" s="12" t="s">
        <v>229</v>
      </c>
      <c r="K96" s="12">
        <v>737</v>
      </c>
      <c r="L96" s="12">
        <v>300</v>
      </c>
      <c r="M96" s="12" t="s">
        <v>230</v>
      </c>
      <c r="N96" s="12" t="s">
        <v>231</v>
      </c>
      <c r="O96" s="12" t="s">
        <v>232</v>
      </c>
      <c r="P96" s="12">
        <v>2</v>
      </c>
      <c r="Q96" s="14" t="s">
        <v>233</v>
      </c>
      <c r="R96" s="14">
        <v>5.0999999999999996</v>
      </c>
      <c r="S96" s="14">
        <v>22.44</v>
      </c>
      <c r="T96" s="14">
        <v>89.41</v>
      </c>
      <c r="U96" s="15">
        <v>4</v>
      </c>
      <c r="V96" s="16">
        <v>2.5</v>
      </c>
      <c r="W96" s="16">
        <v>2.5</v>
      </c>
      <c r="X96" s="16">
        <v>2.2000000000000002</v>
      </c>
      <c r="Y96" s="14" t="s">
        <v>234</v>
      </c>
      <c r="Z96" s="14">
        <v>1.93</v>
      </c>
      <c r="AA96" s="17">
        <v>16</v>
      </c>
      <c r="AB96" s="18">
        <v>0.94599999999999995</v>
      </c>
      <c r="AC96" s="14">
        <v>0.79200000000000004</v>
      </c>
      <c r="AD96" s="18">
        <v>0.28999999999999998</v>
      </c>
      <c r="AE96" s="14">
        <v>0.114</v>
      </c>
      <c r="AF96" s="19">
        <v>444.45956694554673</v>
      </c>
      <c r="AG96" s="20">
        <v>3.2815099072892692E+16</v>
      </c>
      <c r="AH96" s="20">
        <v>3332311815836815</v>
      </c>
      <c r="AI96" s="20">
        <v>603488070270871.75</v>
      </c>
      <c r="AJ96" s="20">
        <v>3.449388485065326E+16</v>
      </c>
      <c r="AK96" s="19">
        <v>450.50692479927091</v>
      </c>
      <c r="AL96" s="33">
        <v>2036970000000000</v>
      </c>
      <c r="AM96" s="33">
        <v>2196400000000000</v>
      </c>
      <c r="AN96" s="33">
        <v>2.53418E+16</v>
      </c>
      <c r="AO96" s="33">
        <v>7.12078E+16</v>
      </c>
      <c r="AP96" s="33">
        <v>9.1758E+16</v>
      </c>
      <c r="AQ96" s="33">
        <v>8.69847E+16</v>
      </c>
      <c r="AR96" s="33">
        <v>7.57973E+16</v>
      </c>
      <c r="AS96" s="33">
        <v>5.81865E+16</v>
      </c>
      <c r="AT96" s="33">
        <v>4.09325E+16</v>
      </c>
      <c r="AU96" s="33">
        <v>2.40515E+16</v>
      </c>
      <c r="AV96" s="33">
        <v>1.4669E+16</v>
      </c>
      <c r="AW96" s="33">
        <v>1.27999E+16</v>
      </c>
      <c r="AX96" s="33">
        <v>1.12104E+16</v>
      </c>
      <c r="AY96" s="33">
        <v>9879860000000000</v>
      </c>
      <c r="AZ96" s="33">
        <v>8214210000000000</v>
      </c>
      <c r="BA96" s="33">
        <v>6203940000000000</v>
      </c>
      <c r="BB96" s="33">
        <v>4452760000000000</v>
      </c>
      <c r="BC96" s="33">
        <v>2958880000000000</v>
      </c>
      <c r="BD96" s="33">
        <v>1844630000000000</v>
      </c>
      <c r="BE96" s="33">
        <v>1110400000000000</v>
      </c>
      <c r="BF96" s="33">
        <v>597383000000000</v>
      </c>
      <c r="BG96" s="33">
        <v>304970000000000</v>
      </c>
      <c r="BH96" s="33">
        <v>119028000000000</v>
      </c>
      <c r="BI96" s="33">
        <v>39458600000000</v>
      </c>
      <c r="BJ96" s="33">
        <v>0</v>
      </c>
      <c r="BK96" s="33">
        <v>0</v>
      </c>
      <c r="BL96" s="33">
        <v>0</v>
      </c>
      <c r="BM96" s="33">
        <v>0</v>
      </c>
      <c r="BN96" s="33">
        <v>0</v>
      </c>
      <c r="BO96" s="33">
        <v>0</v>
      </c>
      <c r="BP96" s="33">
        <v>0</v>
      </c>
      <c r="BQ96" s="33">
        <v>0</v>
      </c>
    </row>
    <row r="97" spans="1:69" x14ac:dyDescent="0.3">
      <c r="A97" s="5">
        <v>96</v>
      </c>
      <c r="B97" s="10">
        <v>41777</v>
      </c>
      <c r="C97" s="11">
        <v>0.94953703703703707</v>
      </c>
      <c r="D97" s="11">
        <v>0.94973379629629628</v>
      </c>
      <c r="E97" s="12">
        <v>64</v>
      </c>
      <c r="F97" s="12" t="s">
        <v>464</v>
      </c>
      <c r="G97" s="12" t="s">
        <v>280</v>
      </c>
      <c r="H97" s="12" t="s">
        <v>265</v>
      </c>
      <c r="I97" s="13">
        <v>2008</v>
      </c>
      <c r="J97" s="12" t="s">
        <v>465</v>
      </c>
      <c r="K97" s="12" t="s">
        <v>282</v>
      </c>
      <c r="L97" s="12">
        <v>100</v>
      </c>
      <c r="M97" s="12" t="s">
        <v>230</v>
      </c>
      <c r="N97" s="12" t="s">
        <v>466</v>
      </c>
      <c r="O97" s="12" t="s">
        <v>284</v>
      </c>
      <c r="P97" s="12">
        <v>2</v>
      </c>
      <c r="Q97" s="30" t="s">
        <v>233</v>
      </c>
      <c r="R97" s="31">
        <v>6</v>
      </c>
      <c r="S97" s="30">
        <v>24.64</v>
      </c>
      <c r="T97" s="30">
        <v>104.53</v>
      </c>
      <c r="U97" s="31">
        <v>5.4</v>
      </c>
      <c r="V97" s="31">
        <v>2.2000000000000002</v>
      </c>
      <c r="W97" s="31">
        <v>0.3</v>
      </c>
      <c r="X97" s="31">
        <v>0.6</v>
      </c>
      <c r="Y97" s="30" t="s">
        <v>234</v>
      </c>
      <c r="Z97" s="30">
        <v>1.92</v>
      </c>
      <c r="AA97" s="31">
        <v>19</v>
      </c>
      <c r="AB97" s="32">
        <v>0.96099999999999997</v>
      </c>
      <c r="AC97" s="32">
        <v>0.79900000000000004</v>
      </c>
      <c r="AD97" s="32">
        <v>0.27500000000000002</v>
      </c>
      <c r="AE97" s="30">
        <v>9.7000000000000003E-2</v>
      </c>
      <c r="AF97" s="19">
        <v>343.67204207300017</v>
      </c>
      <c r="AG97" s="20">
        <v>6.1230450588233248E+16</v>
      </c>
      <c r="AH97" s="20">
        <v>1900929500427271.2</v>
      </c>
      <c r="AI97" s="20">
        <v>481426139686215.37</v>
      </c>
      <c r="AJ97" s="20">
        <v>4.172987954221756E+16</v>
      </c>
      <c r="AK97" s="19">
        <v>270.17424710675863</v>
      </c>
      <c r="AL97" s="33">
        <v>1627230000000000</v>
      </c>
      <c r="AM97" s="33">
        <v>434069000000000</v>
      </c>
      <c r="AN97" s="33">
        <v>2.31741E+16</v>
      </c>
      <c r="AO97" s="33">
        <v>6.89291E+16</v>
      </c>
      <c r="AP97" s="33">
        <v>9.50321E+16</v>
      </c>
      <c r="AQ97" s="33">
        <v>1.013E+17</v>
      </c>
      <c r="AR97" s="33">
        <v>1.00514E+17</v>
      </c>
      <c r="AS97" s="33">
        <v>9.27478E+16</v>
      </c>
      <c r="AT97" s="33">
        <v>7.48833E+16</v>
      </c>
      <c r="AU97" s="33">
        <v>4.69813E+16</v>
      </c>
      <c r="AV97" s="33">
        <v>2.74684E+16</v>
      </c>
      <c r="AW97" s="33">
        <v>1.64462E+16</v>
      </c>
      <c r="AX97" s="33">
        <v>8490710000000000</v>
      </c>
      <c r="AY97" s="33">
        <v>3682670000000000</v>
      </c>
      <c r="AZ97" s="33">
        <v>1031700000000000</v>
      </c>
      <c r="BA97" s="33">
        <v>1336970000000000</v>
      </c>
      <c r="BB97" s="33">
        <v>1363210000000000</v>
      </c>
      <c r="BC97" s="33">
        <v>1194550000000000</v>
      </c>
      <c r="BD97" s="33">
        <v>919883000000000</v>
      </c>
      <c r="BE97" s="33">
        <v>551563000000000</v>
      </c>
      <c r="BF97" s="33">
        <v>286984000000000</v>
      </c>
      <c r="BG97" s="33">
        <v>127316000000000</v>
      </c>
      <c r="BH97" s="33">
        <v>33303700000000</v>
      </c>
      <c r="BI97" s="33">
        <v>7115250000000</v>
      </c>
      <c r="BJ97" s="33">
        <v>0</v>
      </c>
      <c r="BK97" s="33">
        <v>0</v>
      </c>
      <c r="BL97" s="33">
        <v>0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</row>
    <row r="98" spans="1:69" x14ac:dyDescent="0.3">
      <c r="A98" s="5">
        <v>97</v>
      </c>
      <c r="B98" s="10">
        <v>41777</v>
      </c>
      <c r="C98" s="11">
        <v>0.95585648148148139</v>
      </c>
      <c r="D98" s="11">
        <v>0.95607638888888891</v>
      </c>
      <c r="E98" s="12">
        <v>63</v>
      </c>
      <c r="F98" s="12" t="s">
        <v>467</v>
      </c>
      <c r="G98" s="12" t="s">
        <v>468</v>
      </c>
      <c r="H98" s="12" t="s">
        <v>228</v>
      </c>
      <c r="I98" s="13">
        <v>1992</v>
      </c>
      <c r="J98" s="12" t="s">
        <v>469</v>
      </c>
      <c r="K98" s="12">
        <v>747</v>
      </c>
      <c r="L98" s="12">
        <v>400</v>
      </c>
      <c r="M98" s="12" t="s">
        <v>338</v>
      </c>
      <c r="N98" s="12" t="s">
        <v>470</v>
      </c>
      <c r="O98" s="12" t="s">
        <v>471</v>
      </c>
      <c r="P98" s="12">
        <v>4</v>
      </c>
      <c r="Q98" s="14" t="s">
        <v>271</v>
      </c>
      <c r="R98" s="14">
        <v>4.2</v>
      </c>
      <c r="S98" s="16">
        <v>34</v>
      </c>
      <c r="T98" s="14">
        <v>264</v>
      </c>
      <c r="U98" s="14">
        <v>5.2</v>
      </c>
      <c r="V98" s="14">
        <v>5.27</v>
      </c>
      <c r="W98" s="14">
        <v>1.83</v>
      </c>
      <c r="X98" s="14">
        <v>0.53</v>
      </c>
      <c r="Y98" s="14" t="s">
        <v>340</v>
      </c>
      <c r="Z98" s="14">
        <v>1.95</v>
      </c>
      <c r="AA98" s="14">
        <v>16</v>
      </c>
      <c r="AB98" s="14">
        <v>2.81</v>
      </c>
      <c r="AC98" s="14">
        <v>2.2200000000000002</v>
      </c>
      <c r="AD98" s="14">
        <v>0.77</v>
      </c>
      <c r="AE98" s="14">
        <v>0.26</v>
      </c>
      <c r="AF98" s="19">
        <v>229.3591761962706</v>
      </c>
      <c r="AG98" s="20">
        <v>5.1878745359355576E+16</v>
      </c>
      <c r="AH98" s="20">
        <v>1788032941230094.7</v>
      </c>
      <c r="AI98" s="20">
        <v>222699057247441.16</v>
      </c>
      <c r="AJ98" s="20">
        <v>3.827725894222728E+16</v>
      </c>
      <c r="AK98" s="19">
        <v>351.29236842438968</v>
      </c>
      <c r="AL98" s="33">
        <v>1135870000000000</v>
      </c>
      <c r="AM98" s="33">
        <v>371104000000000</v>
      </c>
      <c r="AN98" s="33">
        <v>1.58533E+16</v>
      </c>
      <c r="AO98" s="33">
        <v>4.75374E+16</v>
      </c>
      <c r="AP98" s="33">
        <v>6.51928E+16</v>
      </c>
      <c r="AQ98" s="33">
        <v>6.87766E+16</v>
      </c>
      <c r="AR98" s="33">
        <v>7.47287E+16</v>
      </c>
      <c r="AS98" s="33">
        <v>8.26918E+16</v>
      </c>
      <c r="AT98" s="33">
        <v>7.9434E+16</v>
      </c>
      <c r="AU98" s="33">
        <v>6.43298E+16</v>
      </c>
      <c r="AV98" s="33">
        <v>4.7435E+16</v>
      </c>
      <c r="AW98" s="33">
        <v>3.01664E+16</v>
      </c>
      <c r="AX98" s="33">
        <v>1.71513E+16</v>
      </c>
      <c r="AY98" s="33">
        <v>8793990000000000</v>
      </c>
      <c r="AZ98" s="33">
        <v>3672160000000000</v>
      </c>
      <c r="BA98" s="33">
        <v>1914450000000000</v>
      </c>
      <c r="BB98" s="33">
        <v>915382000000000</v>
      </c>
      <c r="BC98" s="33">
        <v>786718000000000</v>
      </c>
      <c r="BD98" s="33">
        <v>627797000000000</v>
      </c>
      <c r="BE98" s="33">
        <v>470319000000000</v>
      </c>
      <c r="BF98" s="33">
        <v>324027000000000</v>
      </c>
      <c r="BG98" s="33">
        <v>196609000000000</v>
      </c>
      <c r="BH98" s="33">
        <v>106346000000000</v>
      </c>
      <c r="BI98" s="33">
        <v>49188300000000</v>
      </c>
      <c r="BJ98" s="33">
        <v>13412000000000</v>
      </c>
      <c r="BK98" s="33">
        <v>798116000000</v>
      </c>
      <c r="BL98" s="33">
        <v>0</v>
      </c>
      <c r="BM98" s="33">
        <v>0</v>
      </c>
      <c r="BN98" s="33">
        <v>0</v>
      </c>
      <c r="BO98" s="33">
        <v>0</v>
      </c>
      <c r="BP98" s="33">
        <v>0</v>
      </c>
      <c r="BQ98" s="33">
        <v>0</v>
      </c>
    </row>
    <row r="99" spans="1:69" x14ac:dyDescent="0.3">
      <c r="A99" s="5">
        <v>98</v>
      </c>
      <c r="B99" s="10">
        <v>41777</v>
      </c>
      <c r="C99" s="11">
        <v>0.95731481481481473</v>
      </c>
      <c r="D99" s="11">
        <v>0.95756944444444436</v>
      </c>
      <c r="E99" s="12">
        <v>68</v>
      </c>
      <c r="F99" s="12" t="s">
        <v>472</v>
      </c>
      <c r="G99" s="12" t="s">
        <v>227</v>
      </c>
      <c r="H99" s="12" t="s">
        <v>228</v>
      </c>
      <c r="I99" s="13">
        <v>1996</v>
      </c>
      <c r="J99" s="12" t="s">
        <v>229</v>
      </c>
      <c r="K99" s="12">
        <v>737</v>
      </c>
      <c r="L99" s="12">
        <v>300</v>
      </c>
      <c r="M99" s="12" t="s">
        <v>230</v>
      </c>
      <c r="N99" s="12" t="s">
        <v>231</v>
      </c>
      <c r="O99" s="12" t="s">
        <v>232</v>
      </c>
      <c r="P99" s="12">
        <v>2</v>
      </c>
      <c r="Q99" s="14" t="s">
        <v>233</v>
      </c>
      <c r="R99" s="14">
        <v>5.0999999999999996</v>
      </c>
      <c r="S99" s="14">
        <v>22.44</v>
      </c>
      <c r="T99" s="14">
        <v>89.41</v>
      </c>
      <c r="U99" s="15">
        <v>4</v>
      </c>
      <c r="V99" s="16">
        <v>2.5</v>
      </c>
      <c r="W99" s="16">
        <v>2.5</v>
      </c>
      <c r="X99" s="16">
        <v>2.2000000000000002</v>
      </c>
      <c r="Y99" s="14" t="s">
        <v>234</v>
      </c>
      <c r="Z99" s="14">
        <v>1.93</v>
      </c>
      <c r="AA99" s="17">
        <v>16</v>
      </c>
      <c r="AB99" s="18">
        <v>0.94599999999999995</v>
      </c>
      <c r="AC99" s="14">
        <v>0.79200000000000004</v>
      </c>
      <c r="AD99" s="18">
        <v>0.28999999999999998</v>
      </c>
      <c r="AE99" s="14">
        <v>0.114</v>
      </c>
      <c r="AF99" s="19">
        <v>545.27877934729452</v>
      </c>
      <c r="AG99" s="20">
        <v>4.036650099641464E+16</v>
      </c>
      <c r="AH99" s="20">
        <v>7573444398932355</v>
      </c>
      <c r="AI99" s="20">
        <v>967603993012043.62</v>
      </c>
      <c r="AJ99" s="20">
        <v>3.4260688174267128E+16</v>
      </c>
      <c r="AK99" s="19">
        <v>368.47989742953172</v>
      </c>
      <c r="AL99" s="33">
        <v>1317940000000000</v>
      </c>
      <c r="AM99" s="33">
        <v>473131000000000</v>
      </c>
      <c r="AN99" s="33">
        <v>2.0336E+16</v>
      </c>
      <c r="AO99" s="33">
        <v>6.09547E+16</v>
      </c>
      <c r="AP99" s="33">
        <v>8.28548E+16</v>
      </c>
      <c r="AQ99" s="33">
        <v>8.60255E+16</v>
      </c>
      <c r="AR99" s="33">
        <v>8.11406E+16</v>
      </c>
      <c r="AS99" s="33">
        <v>6.80509E+16</v>
      </c>
      <c r="AT99" s="33">
        <v>5.06638E+16</v>
      </c>
      <c r="AU99" s="33">
        <v>2.91714E+16</v>
      </c>
      <c r="AV99" s="33">
        <v>1.67148E+16</v>
      </c>
      <c r="AW99" s="33">
        <v>1.33901E+16</v>
      </c>
      <c r="AX99" s="33">
        <v>1.03885E+16</v>
      </c>
      <c r="AY99" s="33">
        <v>7712430000000000</v>
      </c>
      <c r="AZ99" s="33">
        <v>5849900000000000</v>
      </c>
      <c r="BA99" s="33">
        <v>4807820000000000</v>
      </c>
      <c r="BB99" s="33">
        <v>3686900000000000</v>
      </c>
      <c r="BC99" s="33">
        <v>2486120000000000</v>
      </c>
      <c r="BD99" s="33">
        <v>1549450000000000</v>
      </c>
      <c r="BE99" s="33">
        <v>880322000000000</v>
      </c>
      <c r="BF99" s="33">
        <v>424558000000000</v>
      </c>
      <c r="BG99" s="33">
        <v>182992000000000</v>
      </c>
      <c r="BH99" s="33">
        <v>33718600000000</v>
      </c>
      <c r="BI99" s="33">
        <v>8549680000000</v>
      </c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</row>
    <row r="100" spans="1:69" x14ac:dyDescent="0.3">
      <c r="A100" s="5">
        <v>99</v>
      </c>
      <c r="B100" s="10">
        <v>41777</v>
      </c>
      <c r="C100" s="11">
        <v>0.9579861111111112</v>
      </c>
      <c r="D100" s="11">
        <v>0.95833333333333337</v>
      </c>
      <c r="E100" s="12">
        <v>44</v>
      </c>
      <c r="F100" s="12" t="s">
        <v>473</v>
      </c>
      <c r="G100" s="12" t="s">
        <v>227</v>
      </c>
      <c r="H100" s="12" t="s">
        <v>228</v>
      </c>
      <c r="I100" s="13">
        <v>2008</v>
      </c>
      <c r="J100" s="12" t="s">
        <v>296</v>
      </c>
      <c r="K100" s="12">
        <v>737</v>
      </c>
      <c r="L100" s="12">
        <v>700</v>
      </c>
      <c r="M100" s="12" t="s">
        <v>230</v>
      </c>
      <c r="N100" s="12" t="s">
        <v>297</v>
      </c>
      <c r="O100" s="12" t="s">
        <v>239</v>
      </c>
      <c r="P100" s="12">
        <v>2</v>
      </c>
      <c r="Q100" s="30" t="s">
        <v>233</v>
      </c>
      <c r="R100" s="31">
        <v>5.2</v>
      </c>
      <c r="S100" s="30">
        <v>25.78</v>
      </c>
      <c r="T100" s="30">
        <v>107.65</v>
      </c>
      <c r="U100" s="31">
        <v>12.6</v>
      </c>
      <c r="V100" s="31">
        <v>11.4</v>
      </c>
      <c r="W100" s="31">
        <v>0</v>
      </c>
      <c r="X100" s="31">
        <v>0</v>
      </c>
      <c r="Y100" s="30" t="s">
        <v>234</v>
      </c>
      <c r="Z100" s="30">
        <v>1.9</v>
      </c>
      <c r="AA100" s="30">
        <v>17</v>
      </c>
      <c r="AB100" s="32">
        <v>1.103</v>
      </c>
      <c r="AC100" s="32">
        <v>0.91</v>
      </c>
      <c r="AD100" s="32">
        <v>0.316</v>
      </c>
      <c r="AE100" s="32">
        <v>0.109</v>
      </c>
      <c r="AF100" s="19">
        <v>381.48826383040711</v>
      </c>
      <c r="AG100" s="20">
        <v>5.1064923592543712E+16</v>
      </c>
      <c r="AH100" s="20">
        <v>1022217380027601.2</v>
      </c>
      <c r="AI100" s="20">
        <v>687596151873512.87</v>
      </c>
      <c r="AJ100" s="20">
        <v>4.8724049504845696E+16</v>
      </c>
      <c r="AK100" s="19">
        <v>320.09665187541094</v>
      </c>
      <c r="AL100" s="33">
        <v>1555240000000000</v>
      </c>
      <c r="AM100" s="33">
        <v>385041000000000</v>
      </c>
      <c r="AN100" s="33">
        <v>2.77721E+16</v>
      </c>
      <c r="AO100" s="33">
        <v>8.64014E+16</v>
      </c>
      <c r="AP100" s="33">
        <v>1.20429E+17</v>
      </c>
      <c r="AQ100" s="33">
        <v>1.29856E+17</v>
      </c>
      <c r="AR100" s="33">
        <v>1.26307E+17</v>
      </c>
      <c r="AS100" s="33">
        <v>1.0967E+17</v>
      </c>
      <c r="AT100" s="33">
        <v>8.23391E+16</v>
      </c>
      <c r="AU100" s="33">
        <v>4.44554E+16</v>
      </c>
      <c r="AV100" s="33">
        <v>2.10917E+16</v>
      </c>
      <c r="AW100" s="33">
        <v>1.22704E+16</v>
      </c>
      <c r="AX100" s="33">
        <v>6238830000000000</v>
      </c>
      <c r="AY100" s="33">
        <v>2922090000000000</v>
      </c>
      <c r="AZ100" s="33">
        <v>1422220000000000</v>
      </c>
      <c r="BA100" s="33">
        <v>1803170000000000</v>
      </c>
      <c r="BB100" s="33">
        <v>1836350000000000</v>
      </c>
      <c r="BC100" s="33">
        <v>1516450000000000</v>
      </c>
      <c r="BD100" s="33">
        <v>1148840000000000</v>
      </c>
      <c r="BE100" s="33">
        <v>732609000000000</v>
      </c>
      <c r="BF100" s="33">
        <v>422891000000000</v>
      </c>
      <c r="BG100" s="33">
        <v>219930000000000</v>
      </c>
      <c r="BH100" s="33">
        <v>92690900000000</v>
      </c>
      <c r="BI100" s="33">
        <v>31197800000000</v>
      </c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</row>
    <row r="101" spans="1:69" x14ac:dyDescent="0.3">
      <c r="A101" s="5">
        <v>100</v>
      </c>
      <c r="B101" s="10">
        <v>41777</v>
      </c>
      <c r="C101" s="11">
        <v>0.95869212962962957</v>
      </c>
      <c r="D101" s="11">
        <v>0.9588310185185186</v>
      </c>
      <c r="E101" s="12">
        <v>110</v>
      </c>
      <c r="F101" s="12" t="s">
        <v>474</v>
      </c>
      <c r="G101" s="12" t="s">
        <v>475</v>
      </c>
      <c r="H101" s="12" t="s">
        <v>265</v>
      </c>
      <c r="I101" s="13">
        <v>2001</v>
      </c>
      <c r="J101" s="12" t="s">
        <v>476</v>
      </c>
      <c r="K101" s="12" t="s">
        <v>477</v>
      </c>
      <c r="L101" s="12">
        <v>300</v>
      </c>
      <c r="M101" s="12" t="s">
        <v>230</v>
      </c>
      <c r="N101" s="12" t="s">
        <v>478</v>
      </c>
      <c r="O101" s="12" t="s">
        <v>479</v>
      </c>
      <c r="P101" s="12">
        <v>2</v>
      </c>
      <c r="Q101" s="14" t="s">
        <v>271</v>
      </c>
      <c r="R101" s="14">
        <v>6.6</v>
      </c>
      <c r="S101" s="14">
        <v>31.15</v>
      </c>
      <c r="T101" s="14">
        <v>151.25</v>
      </c>
      <c r="U101" s="15">
        <v>12.6</v>
      </c>
      <c r="V101" s="15">
        <v>9.8000000000000007</v>
      </c>
      <c r="W101" s="16">
        <v>1</v>
      </c>
      <c r="X101" s="16">
        <v>1.1000000000000001</v>
      </c>
      <c r="Y101" s="14" t="s">
        <v>234</v>
      </c>
      <c r="Z101" s="14">
        <v>1.95</v>
      </c>
      <c r="AA101" s="14">
        <v>17.3</v>
      </c>
      <c r="AB101" s="14">
        <v>1.456</v>
      </c>
      <c r="AC101" s="14">
        <v>1.1950000000000001</v>
      </c>
      <c r="AD101" s="14">
        <v>0.38600000000000001</v>
      </c>
      <c r="AE101" s="14">
        <v>0.124</v>
      </c>
      <c r="AF101" s="19">
        <v>437.49208297650875</v>
      </c>
      <c r="AG101" s="20">
        <v>5.1423865595037848E+16</v>
      </c>
      <c r="AH101" s="20">
        <v>1512266198816044.2</v>
      </c>
      <c r="AI101" s="20">
        <v>475221181052724.62</v>
      </c>
      <c r="AJ101" s="20">
        <v>4.2634020611665704E+16</v>
      </c>
      <c r="AK101" s="19">
        <v>355.20158110334199</v>
      </c>
      <c r="AL101" s="33">
        <v>1224630000000000</v>
      </c>
      <c r="AM101" s="33">
        <v>406018000000000</v>
      </c>
      <c r="AN101" s="33">
        <v>2.25084E+16</v>
      </c>
      <c r="AO101" s="33">
        <v>6.9247E+16</v>
      </c>
      <c r="AP101" s="33">
        <v>9.7358E+16</v>
      </c>
      <c r="AQ101" s="33">
        <v>1.06799E+17</v>
      </c>
      <c r="AR101" s="33">
        <v>1.06923E+17</v>
      </c>
      <c r="AS101" s="33">
        <v>9.76063E+16</v>
      </c>
      <c r="AT101" s="33">
        <v>7.68088E+16</v>
      </c>
      <c r="AU101" s="33">
        <v>4.47025E+16</v>
      </c>
      <c r="AV101" s="33">
        <v>2.38469E+16</v>
      </c>
      <c r="AW101" s="33">
        <v>1.43064E+16</v>
      </c>
      <c r="AX101" s="33">
        <v>7526720000000000</v>
      </c>
      <c r="AY101" s="33">
        <v>3511110000000000</v>
      </c>
      <c r="AZ101" s="33">
        <v>1542770000000000</v>
      </c>
      <c r="BA101" s="33">
        <v>1832830000000000</v>
      </c>
      <c r="BB101" s="33">
        <v>1895280000000000</v>
      </c>
      <c r="BC101" s="33">
        <v>1743380000000000</v>
      </c>
      <c r="BD101" s="33">
        <v>1418370000000000</v>
      </c>
      <c r="BE101" s="33">
        <v>927371000000000</v>
      </c>
      <c r="BF101" s="33">
        <v>547210000000000</v>
      </c>
      <c r="BG101" s="33">
        <v>279466000000000</v>
      </c>
      <c r="BH101" s="33">
        <v>113784000000000</v>
      </c>
      <c r="BI101" s="33">
        <v>49170500000000</v>
      </c>
      <c r="BJ101" s="33">
        <v>6185070000000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</row>
    <row r="102" spans="1:69" x14ac:dyDescent="0.3">
      <c r="A102" s="5">
        <v>101</v>
      </c>
      <c r="B102" s="10">
        <v>41777</v>
      </c>
      <c r="C102" s="11">
        <v>0.96219907407407401</v>
      </c>
      <c r="D102" s="11">
        <v>0.96248842592592598</v>
      </c>
      <c r="E102" s="12">
        <v>45</v>
      </c>
      <c r="F102" s="12" t="s">
        <v>480</v>
      </c>
      <c r="G102" s="12" t="s">
        <v>481</v>
      </c>
      <c r="H102" s="12" t="s">
        <v>265</v>
      </c>
      <c r="I102" s="13">
        <v>2011</v>
      </c>
      <c r="J102" s="12" t="s">
        <v>482</v>
      </c>
      <c r="K102" s="12" t="s">
        <v>360</v>
      </c>
      <c r="L102" s="12">
        <v>800</v>
      </c>
      <c r="M102" s="12" t="s">
        <v>338</v>
      </c>
      <c r="N102" s="12" t="s">
        <v>483</v>
      </c>
      <c r="O102" s="12" t="s">
        <v>483</v>
      </c>
      <c r="P102" s="12">
        <v>4</v>
      </c>
      <c r="Q102" s="27" t="s">
        <v>233</v>
      </c>
      <c r="R102" s="27">
        <v>7.5</v>
      </c>
      <c r="S102" s="27">
        <v>38.97</v>
      </c>
      <c r="T102" s="27">
        <v>334.7</v>
      </c>
      <c r="U102" s="27">
        <v>4.0999999999999996</v>
      </c>
      <c r="V102" s="27">
        <v>4.7</v>
      </c>
      <c r="W102" s="27">
        <v>2.6</v>
      </c>
      <c r="X102" s="27">
        <v>0.7</v>
      </c>
      <c r="Y102" s="27" t="s">
        <v>0</v>
      </c>
      <c r="Z102" s="27">
        <v>1.9</v>
      </c>
      <c r="AA102" s="27">
        <v>18.600000000000001</v>
      </c>
      <c r="AB102" s="27">
        <v>2.6</v>
      </c>
      <c r="AC102" s="27">
        <v>2.2000000000000002</v>
      </c>
      <c r="AD102" s="27">
        <v>0.7</v>
      </c>
      <c r="AE102" s="27">
        <v>0.3</v>
      </c>
      <c r="AF102" s="19">
        <v>440.22294193155551</v>
      </c>
      <c r="AG102" s="20">
        <v>5.2710271404306704E+16</v>
      </c>
      <c r="AH102" s="20">
        <v>1443222486184787.7</v>
      </c>
      <c r="AI102" s="20">
        <v>396648517149901.75</v>
      </c>
      <c r="AJ102" s="20">
        <v>4.19671992028752E+16</v>
      </c>
      <c r="AK102" s="19">
        <v>378.55568087306943</v>
      </c>
      <c r="AL102" s="33">
        <v>683767000000000</v>
      </c>
      <c r="AM102" s="33">
        <v>0</v>
      </c>
      <c r="AN102" s="33">
        <v>1.62859E+16</v>
      </c>
      <c r="AO102" s="33">
        <v>5.33706E+16</v>
      </c>
      <c r="AP102" s="33">
        <v>7.79592E+16</v>
      </c>
      <c r="AQ102" s="33">
        <v>9.00375E+16</v>
      </c>
      <c r="AR102" s="33">
        <v>9.95164E+16</v>
      </c>
      <c r="AS102" s="33">
        <v>1.06326E+17</v>
      </c>
      <c r="AT102" s="33">
        <v>9.29594E+16</v>
      </c>
      <c r="AU102" s="33">
        <v>5.94743E+16</v>
      </c>
      <c r="AV102" s="33">
        <v>3.52993E+16</v>
      </c>
      <c r="AW102" s="33">
        <v>2.04637E+16</v>
      </c>
      <c r="AX102" s="33">
        <v>9899210000000000</v>
      </c>
      <c r="AY102" s="33">
        <v>3599640000000000</v>
      </c>
      <c r="AZ102" s="33">
        <v>342625000000000</v>
      </c>
      <c r="BA102" s="33">
        <v>680681000000000</v>
      </c>
      <c r="BB102" s="33">
        <v>921639000000000</v>
      </c>
      <c r="BC102" s="33">
        <v>1096740000000000</v>
      </c>
      <c r="BD102" s="33">
        <v>1044570000000000</v>
      </c>
      <c r="BE102" s="33">
        <v>777033000000000</v>
      </c>
      <c r="BF102" s="33">
        <v>535441000000000</v>
      </c>
      <c r="BG102" s="33">
        <v>321538000000000</v>
      </c>
      <c r="BH102" s="33">
        <v>174651000000000</v>
      </c>
      <c r="BI102" s="33">
        <v>95248200000000</v>
      </c>
      <c r="BJ102" s="33">
        <v>41545000000000</v>
      </c>
      <c r="BK102" s="33">
        <v>16187300000000</v>
      </c>
      <c r="BL102" s="33">
        <v>1673480000000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</row>
    <row r="103" spans="1:69" x14ac:dyDescent="0.3">
      <c r="A103" s="5">
        <v>102</v>
      </c>
      <c r="B103" s="10">
        <v>41777</v>
      </c>
      <c r="C103" s="11">
        <v>0.96534722222222213</v>
      </c>
      <c r="D103" s="11">
        <v>0.96488425925925936</v>
      </c>
      <c r="E103" s="12">
        <v>89</v>
      </c>
      <c r="F103" s="12" t="s">
        <v>484</v>
      </c>
      <c r="G103" s="12" t="s">
        <v>447</v>
      </c>
      <c r="H103" s="12" t="s">
        <v>265</v>
      </c>
      <c r="I103" s="13">
        <v>2013</v>
      </c>
      <c r="J103" s="12" t="s">
        <v>286</v>
      </c>
      <c r="K103" s="12" t="s">
        <v>287</v>
      </c>
      <c r="L103" s="12">
        <v>200</v>
      </c>
      <c r="M103" s="12" t="s">
        <v>230</v>
      </c>
      <c r="N103" s="12" t="s">
        <v>485</v>
      </c>
      <c r="O103" s="12" t="s">
        <v>284</v>
      </c>
      <c r="P103" s="12">
        <v>2</v>
      </c>
      <c r="Q103" s="27" t="s">
        <v>233</v>
      </c>
      <c r="R103" s="27">
        <v>5.7</v>
      </c>
      <c r="S103" s="27">
        <v>27.3</v>
      </c>
      <c r="T103" s="27">
        <v>120.1</v>
      </c>
      <c r="U103" s="37">
        <v>13.4</v>
      </c>
      <c r="V103" s="37">
        <v>9.9</v>
      </c>
      <c r="W103" s="37">
        <v>2.1</v>
      </c>
      <c r="X103" s="37">
        <v>2.1</v>
      </c>
      <c r="Y103" s="27" t="s">
        <v>234</v>
      </c>
      <c r="Z103" s="27">
        <v>1.925</v>
      </c>
      <c r="AA103" s="27">
        <v>17</v>
      </c>
      <c r="AB103" s="29">
        <v>1.1419999999999999</v>
      </c>
      <c r="AC103" s="29">
        <v>0.93899999999999995</v>
      </c>
      <c r="AD103" s="29">
        <v>0.316</v>
      </c>
      <c r="AE103" s="29">
        <v>0.10199999999999999</v>
      </c>
      <c r="AF103" s="19">
        <v>178.84064802752312</v>
      </c>
      <c r="AG103" s="20">
        <v>5.7049118025671216E+16</v>
      </c>
      <c r="AH103" s="20">
        <v>9107743928039614</v>
      </c>
      <c r="AI103" s="20">
        <v>598047733037455.75</v>
      </c>
      <c r="AJ103" s="20">
        <v>4.3818517502993472E+16</v>
      </c>
      <c r="AK103" s="19">
        <v>232.03137634625048</v>
      </c>
      <c r="AL103" s="33">
        <v>1718120000000000</v>
      </c>
      <c r="AM103" s="33">
        <v>1267020000000000</v>
      </c>
      <c r="AN103" s="33">
        <v>2.41071E+16</v>
      </c>
      <c r="AO103" s="33">
        <v>6.85892E+16</v>
      </c>
      <c r="AP103" s="33">
        <v>9.2391E+16</v>
      </c>
      <c r="AQ103" s="33">
        <v>9.54771E+16</v>
      </c>
      <c r="AR103" s="33">
        <v>9.83749E+16</v>
      </c>
      <c r="AS103" s="33">
        <v>1.00937E+17</v>
      </c>
      <c r="AT103" s="33">
        <v>8.74918E+16</v>
      </c>
      <c r="AU103" s="33">
        <v>5.81564E+16</v>
      </c>
      <c r="AV103" s="33">
        <v>3.58992E+16</v>
      </c>
      <c r="AW103" s="33">
        <v>2.0824E+16</v>
      </c>
      <c r="AX103" s="33">
        <v>1.01569E+16</v>
      </c>
      <c r="AY103" s="33">
        <v>3845440000000000</v>
      </c>
      <c r="AZ103" s="33">
        <v>701912000000000</v>
      </c>
      <c r="BA103" s="33">
        <v>321730000000000</v>
      </c>
      <c r="BB103" s="33">
        <v>240270000000000</v>
      </c>
      <c r="BC103" s="33">
        <v>299519000000000</v>
      </c>
      <c r="BD103" s="33">
        <v>285086000000000</v>
      </c>
      <c r="BE103" s="33">
        <v>218028000000000</v>
      </c>
      <c r="BF103" s="33">
        <v>142074000000000</v>
      </c>
      <c r="BG103" s="33">
        <v>84246600000000</v>
      </c>
      <c r="BH103" s="33">
        <v>65823100000000</v>
      </c>
      <c r="BI103" s="33">
        <v>10562000000000</v>
      </c>
      <c r="BJ103" s="33">
        <v>7665650000000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</row>
    <row r="104" spans="1:69" x14ac:dyDescent="0.3">
      <c r="A104" s="5">
        <v>103</v>
      </c>
      <c r="B104" s="10">
        <v>41777</v>
      </c>
      <c r="C104" s="11">
        <v>0.96658564814814807</v>
      </c>
      <c r="D104" s="11">
        <v>0.96697916666666661</v>
      </c>
      <c r="E104" s="12">
        <v>22</v>
      </c>
      <c r="F104" s="12" t="s">
        <v>486</v>
      </c>
      <c r="G104" s="12" t="s">
        <v>227</v>
      </c>
      <c r="H104" s="12" t="s">
        <v>228</v>
      </c>
      <c r="I104" s="13">
        <v>2009</v>
      </c>
      <c r="J104" s="12" t="s">
        <v>296</v>
      </c>
      <c r="K104" s="12">
        <v>737</v>
      </c>
      <c r="L104" s="12">
        <v>700</v>
      </c>
      <c r="M104" s="12" t="s">
        <v>230</v>
      </c>
      <c r="N104" s="12" t="s">
        <v>487</v>
      </c>
      <c r="O104" s="12" t="s">
        <v>239</v>
      </c>
      <c r="P104" s="12">
        <v>2</v>
      </c>
      <c r="Q104" s="27" t="s">
        <v>233</v>
      </c>
      <c r="R104" s="27">
        <v>5.3</v>
      </c>
      <c r="S104" s="28">
        <v>25.6</v>
      </c>
      <c r="T104" s="27">
        <v>107.6</v>
      </c>
      <c r="U104" s="37">
        <v>12.1</v>
      </c>
      <c r="V104" s="37">
        <v>8.6999999999999993</v>
      </c>
      <c r="W104" s="37">
        <v>2.1</v>
      </c>
      <c r="X104" s="37">
        <v>2.1</v>
      </c>
      <c r="Y104" s="27" t="s">
        <v>234</v>
      </c>
      <c r="Z104" s="27">
        <v>1.925</v>
      </c>
      <c r="AA104" s="27">
        <v>17</v>
      </c>
      <c r="AB104" s="29">
        <v>1.0860000000000001</v>
      </c>
      <c r="AC104" s="29">
        <v>0.89500000000000002</v>
      </c>
      <c r="AD104" s="29">
        <v>0.308</v>
      </c>
      <c r="AE104" s="29">
        <v>0.10299999999999999</v>
      </c>
      <c r="AF104" s="19">
        <v>274.96808189743513</v>
      </c>
      <c r="AG104" s="20">
        <v>5.693744572824412E+16</v>
      </c>
      <c r="AH104" s="20">
        <v>2816341108194446</v>
      </c>
      <c r="AI104" s="20">
        <v>605586745116245.12</v>
      </c>
      <c r="AJ104" s="20">
        <v>4.420519528419472E+16</v>
      </c>
      <c r="AK104" s="19">
        <v>345.76353565655756</v>
      </c>
      <c r="AL104" s="33">
        <v>1159140000000000</v>
      </c>
      <c r="AM104" s="33">
        <v>273826000000000</v>
      </c>
      <c r="AN104" s="33">
        <v>2.20527E+16</v>
      </c>
      <c r="AO104" s="33">
        <v>6.84962E+16</v>
      </c>
      <c r="AP104" s="33">
        <v>9.66757E+16</v>
      </c>
      <c r="AQ104" s="33">
        <v>1.06601E+17</v>
      </c>
      <c r="AR104" s="33">
        <v>1.0766E+17</v>
      </c>
      <c r="AS104" s="33">
        <v>9.97997E+16</v>
      </c>
      <c r="AT104" s="33">
        <v>8.06672E+16</v>
      </c>
      <c r="AU104" s="33">
        <v>5.02214E+16</v>
      </c>
      <c r="AV104" s="33">
        <v>2.93208E+16</v>
      </c>
      <c r="AW104" s="33">
        <v>1.81135E+16</v>
      </c>
      <c r="AX104" s="33">
        <v>1.00615E+16</v>
      </c>
      <c r="AY104" s="33">
        <v>5173630000000000</v>
      </c>
      <c r="AZ104" s="33">
        <v>2659220000000000</v>
      </c>
      <c r="BA104" s="33">
        <v>2538630000000000</v>
      </c>
      <c r="BB104" s="33">
        <v>2252410000000000</v>
      </c>
      <c r="BC104" s="33">
        <v>1816940000000000</v>
      </c>
      <c r="BD104" s="33">
        <v>1320150000000000</v>
      </c>
      <c r="BE104" s="33">
        <v>764451000000000</v>
      </c>
      <c r="BF104" s="33">
        <v>380979000000000</v>
      </c>
      <c r="BG104" s="33">
        <v>171652000000000</v>
      </c>
      <c r="BH104" s="33">
        <v>48204500000000</v>
      </c>
      <c r="BI104" s="33">
        <v>10020600000000</v>
      </c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</row>
    <row r="105" spans="1:69" x14ac:dyDescent="0.3">
      <c r="A105" s="5">
        <v>104</v>
      </c>
      <c r="B105" s="10">
        <v>41777</v>
      </c>
      <c r="C105" s="11">
        <v>0.96789351851851846</v>
      </c>
      <c r="D105" s="11">
        <v>0.96812500000000001</v>
      </c>
      <c r="E105" s="12">
        <v>74</v>
      </c>
      <c r="F105" s="12" t="s">
        <v>488</v>
      </c>
      <c r="G105" s="12" t="s">
        <v>489</v>
      </c>
      <c r="H105" s="12" t="s">
        <v>265</v>
      </c>
      <c r="I105" s="13">
        <v>2013</v>
      </c>
      <c r="J105" s="12" t="s">
        <v>359</v>
      </c>
      <c r="K105" s="12" t="s">
        <v>360</v>
      </c>
      <c r="L105" s="12">
        <v>800</v>
      </c>
      <c r="M105" s="12" t="s">
        <v>361</v>
      </c>
      <c r="N105" s="12" t="s">
        <v>362</v>
      </c>
      <c r="O105" s="12" t="s">
        <v>362</v>
      </c>
      <c r="P105" s="12">
        <v>4</v>
      </c>
      <c r="Q105" s="27" t="s">
        <v>233</v>
      </c>
      <c r="R105" s="27">
        <v>8.7100000000000009</v>
      </c>
      <c r="S105" s="27">
        <v>36.619999999999997</v>
      </c>
      <c r="T105" s="27">
        <v>332.39</v>
      </c>
      <c r="U105" s="28">
        <v>4.0599999999999996</v>
      </c>
      <c r="V105" s="28">
        <v>3.87</v>
      </c>
      <c r="W105" s="28">
        <v>2.2000000000000002</v>
      </c>
      <c r="X105" s="28">
        <v>3.08</v>
      </c>
      <c r="Y105" s="27" t="s">
        <v>363</v>
      </c>
      <c r="Z105" s="37">
        <v>1.9</v>
      </c>
      <c r="AA105" s="41">
        <v>17</v>
      </c>
      <c r="AB105" s="27">
        <v>2.637</v>
      </c>
      <c r="AC105" s="27">
        <v>2.169</v>
      </c>
      <c r="AD105" s="27">
        <v>0.71099999999999997</v>
      </c>
      <c r="AE105" s="27">
        <v>0.23400000000000001</v>
      </c>
      <c r="AF105" s="19">
        <v>179.82074265989206</v>
      </c>
      <c r="AG105" s="20">
        <v>3.5994334527264984E+16</v>
      </c>
      <c r="AH105" s="20">
        <v>1645893081254742</v>
      </c>
      <c r="AI105" s="20">
        <v>377332369403053.75</v>
      </c>
      <c r="AJ105" s="20">
        <v>4.8186632944885664E+16</v>
      </c>
      <c r="AK105" s="19">
        <v>172.30625717473575</v>
      </c>
      <c r="AL105" s="33">
        <v>3969130000000000</v>
      </c>
      <c r="AM105" s="33">
        <v>3034070000000000</v>
      </c>
      <c r="AN105" s="33">
        <v>3.62932E+16</v>
      </c>
      <c r="AO105" s="33">
        <v>1.03085E+17</v>
      </c>
      <c r="AP105" s="33">
        <v>1.36167E+17</v>
      </c>
      <c r="AQ105" s="33">
        <v>1.35507E+17</v>
      </c>
      <c r="AR105" s="33">
        <v>1.23068E+17</v>
      </c>
      <c r="AS105" s="33">
        <v>9.8847E+16</v>
      </c>
      <c r="AT105" s="33">
        <v>6.95643E+16</v>
      </c>
      <c r="AU105" s="33">
        <v>3.52399E+16</v>
      </c>
      <c r="AV105" s="33">
        <v>1.44627E+16</v>
      </c>
      <c r="AW105" s="33">
        <v>7300940000000000</v>
      </c>
      <c r="AX105" s="33">
        <v>2672740000000000</v>
      </c>
      <c r="AY105" s="33">
        <v>579147000000000</v>
      </c>
      <c r="AZ105" s="33">
        <v>225035000000000</v>
      </c>
      <c r="BA105" s="33">
        <v>388348000000000</v>
      </c>
      <c r="BB105" s="33">
        <v>634680000000000</v>
      </c>
      <c r="BC105" s="33">
        <v>539610000000000</v>
      </c>
      <c r="BD105" s="33">
        <v>411929000000000</v>
      </c>
      <c r="BE105" s="33">
        <v>252070000000000</v>
      </c>
      <c r="BF105" s="33">
        <v>133629000000000</v>
      </c>
      <c r="BG105" s="33">
        <v>57486000000000</v>
      </c>
      <c r="BH105" s="33">
        <v>15664100000000</v>
      </c>
      <c r="BI105" s="33">
        <v>7281860000000</v>
      </c>
      <c r="BJ105" s="33">
        <v>1741710000000</v>
      </c>
      <c r="BK105" s="33">
        <v>0</v>
      </c>
      <c r="BL105" s="33">
        <v>0</v>
      </c>
      <c r="BM105" s="33">
        <v>0</v>
      </c>
      <c r="BN105" s="33">
        <v>0</v>
      </c>
      <c r="BO105" s="33">
        <v>0</v>
      </c>
      <c r="BP105" s="33">
        <v>0</v>
      </c>
      <c r="BQ105" s="33">
        <v>0</v>
      </c>
    </row>
    <row r="106" spans="1:69" x14ac:dyDescent="0.3">
      <c r="A106" s="5">
        <v>105</v>
      </c>
      <c r="B106" s="10">
        <v>41777</v>
      </c>
      <c r="C106" s="11">
        <v>0.97094907407407405</v>
      </c>
      <c r="D106" s="11">
        <v>0.97119212962962964</v>
      </c>
      <c r="E106" s="12">
        <v>59</v>
      </c>
      <c r="F106" s="12" t="s">
        <v>490</v>
      </c>
      <c r="G106" s="12" t="s">
        <v>227</v>
      </c>
      <c r="H106" s="12" t="s">
        <v>228</v>
      </c>
      <c r="I106" s="13">
        <v>2012</v>
      </c>
      <c r="J106" s="12" t="s">
        <v>249</v>
      </c>
      <c r="K106" s="12">
        <v>737</v>
      </c>
      <c r="L106" s="12">
        <v>800</v>
      </c>
      <c r="M106" s="12" t="s">
        <v>230</v>
      </c>
      <c r="N106" s="12" t="s">
        <v>491</v>
      </c>
      <c r="O106" s="12" t="s">
        <v>239</v>
      </c>
      <c r="P106" s="12">
        <v>2</v>
      </c>
      <c r="Q106" s="14" t="s">
        <v>233</v>
      </c>
      <c r="R106" s="14">
        <v>5.0999999999999996</v>
      </c>
      <c r="S106" s="21">
        <v>27.7</v>
      </c>
      <c r="T106" s="14">
        <v>117</v>
      </c>
      <c r="U106" s="16">
        <v>13.1</v>
      </c>
      <c r="V106" s="16">
        <v>9.8000000000000007</v>
      </c>
      <c r="W106" s="16">
        <v>2.1</v>
      </c>
      <c r="X106" s="16">
        <v>2.1</v>
      </c>
      <c r="Y106" s="14" t="s">
        <v>234</v>
      </c>
      <c r="Z106" s="22">
        <v>1.925</v>
      </c>
      <c r="AA106" s="23">
        <v>17</v>
      </c>
      <c r="AB106" s="22">
        <v>1.2130000000000001</v>
      </c>
      <c r="AC106" s="22">
        <v>0.98599999999999999</v>
      </c>
      <c r="AD106" s="22">
        <v>0.33100000000000002</v>
      </c>
      <c r="AE106" s="22">
        <v>0.108</v>
      </c>
      <c r="AF106" s="19">
        <v>220.25665512311494</v>
      </c>
      <c r="AG106" s="20">
        <v>5.5386941493554328E+16</v>
      </c>
      <c r="AH106" s="20">
        <v>1.1339843045820636E+16</v>
      </c>
      <c r="AI106" s="20">
        <v>444263163490287.87</v>
      </c>
      <c r="AJ106" s="20">
        <v>5.642879337461532E+16</v>
      </c>
      <c r="AK106" s="19">
        <v>490.94137979164134</v>
      </c>
      <c r="AL106" s="33">
        <v>373438000000000</v>
      </c>
      <c r="AM106" s="33">
        <v>0</v>
      </c>
      <c r="AN106" s="33">
        <v>1.24626E+16</v>
      </c>
      <c r="AO106" s="33">
        <v>3.94576E+16</v>
      </c>
      <c r="AP106" s="33">
        <v>5.95245E+16</v>
      </c>
      <c r="AQ106" s="33">
        <v>7.25706E+16</v>
      </c>
      <c r="AR106" s="33">
        <v>9.33386E+16</v>
      </c>
      <c r="AS106" s="33">
        <v>1.218E+17</v>
      </c>
      <c r="AT106" s="33">
        <v>1.3204E+17</v>
      </c>
      <c r="AU106" s="33">
        <v>1.2389E+17</v>
      </c>
      <c r="AV106" s="33">
        <v>1.02761E+17</v>
      </c>
      <c r="AW106" s="33">
        <v>6.88289E+16</v>
      </c>
      <c r="AX106" s="33">
        <v>4.1771E+16</v>
      </c>
      <c r="AY106" s="33">
        <v>2.1631E+16</v>
      </c>
      <c r="AZ106" s="33">
        <v>8752280000000000</v>
      </c>
      <c r="BA106" s="33">
        <v>3128870000000000</v>
      </c>
      <c r="BB106" s="33">
        <v>265070000000000</v>
      </c>
      <c r="BC106" s="33">
        <v>43836300000000</v>
      </c>
      <c r="BD106" s="33" t="s">
        <v>0</v>
      </c>
      <c r="BE106" s="33" t="s">
        <v>0</v>
      </c>
      <c r="BF106" s="33">
        <v>4470070000000</v>
      </c>
      <c r="BG106" s="33">
        <v>19574900000000</v>
      </c>
      <c r="BH106" s="33">
        <v>33297000000000</v>
      </c>
      <c r="BI106" s="33">
        <v>15516400000000</v>
      </c>
      <c r="BJ106" s="33">
        <v>0</v>
      </c>
      <c r="BK106" s="33">
        <v>0</v>
      </c>
      <c r="BL106" s="33">
        <v>0</v>
      </c>
      <c r="BM106" s="33">
        <v>0</v>
      </c>
      <c r="BN106" s="33">
        <v>0</v>
      </c>
      <c r="BO106" s="33">
        <v>0</v>
      </c>
      <c r="BP106" s="33">
        <v>0</v>
      </c>
      <c r="BQ106" s="33">
        <v>0</v>
      </c>
    </row>
    <row r="107" spans="1:69" x14ac:dyDescent="0.3">
      <c r="A107" s="5">
        <v>106</v>
      </c>
      <c r="B107" s="10">
        <v>41777</v>
      </c>
      <c r="C107" s="11">
        <v>0.97965277777777771</v>
      </c>
      <c r="D107" s="11">
        <v>0.97953703703703709</v>
      </c>
      <c r="E107" s="12">
        <v>36</v>
      </c>
      <c r="F107" s="12" t="s">
        <v>391</v>
      </c>
      <c r="G107" s="12" t="s">
        <v>334</v>
      </c>
      <c r="H107" s="12" t="s">
        <v>347</v>
      </c>
      <c r="I107" s="13">
        <v>1996</v>
      </c>
      <c r="J107" s="12" t="s">
        <v>354</v>
      </c>
      <c r="K107" s="12" t="s">
        <v>355</v>
      </c>
      <c r="L107" s="12" t="s">
        <v>0</v>
      </c>
      <c r="M107" s="12" t="s">
        <v>244</v>
      </c>
      <c r="N107" s="12" t="s">
        <v>356</v>
      </c>
      <c r="O107" s="5" t="s">
        <v>356</v>
      </c>
      <c r="P107" s="12">
        <v>2</v>
      </c>
      <c r="Q107" s="24" t="s">
        <v>247</v>
      </c>
      <c r="R107" s="24" t="s">
        <v>0</v>
      </c>
      <c r="S107" s="24" t="s">
        <v>0</v>
      </c>
      <c r="T107" s="24" t="s">
        <v>0</v>
      </c>
      <c r="U107" s="24" t="s">
        <v>0</v>
      </c>
      <c r="V107" s="24" t="s">
        <v>0</v>
      </c>
      <c r="W107" s="24" t="s">
        <v>0</v>
      </c>
      <c r="X107" s="24" t="s">
        <v>0</v>
      </c>
      <c r="Y107" s="24" t="s">
        <v>0</v>
      </c>
      <c r="Z107" s="24" t="s">
        <v>0</v>
      </c>
      <c r="AA107" s="24" t="s">
        <v>0</v>
      </c>
      <c r="AB107" s="24" t="s">
        <v>0</v>
      </c>
      <c r="AC107" s="24" t="s">
        <v>0</v>
      </c>
      <c r="AD107" s="24" t="s">
        <v>0</v>
      </c>
      <c r="AE107" s="24" t="s">
        <v>0</v>
      </c>
      <c r="AF107" s="19">
        <v>927.62536010448775</v>
      </c>
      <c r="AG107" s="20">
        <v>6.55288436123374E+16</v>
      </c>
      <c r="AH107" s="20">
        <v>6693548471099594</v>
      </c>
      <c r="AI107" s="20">
        <v>1394007436640700.2</v>
      </c>
      <c r="AJ107" s="20">
        <v>5.5795196215823392E+16</v>
      </c>
      <c r="AK107" s="19">
        <v>685.24596925458309</v>
      </c>
      <c r="AL107" s="33">
        <v>7256570000000000</v>
      </c>
      <c r="AM107" s="33">
        <v>1.18037E+16</v>
      </c>
      <c r="AN107" s="33">
        <v>5.14733E+16</v>
      </c>
      <c r="AO107" s="33">
        <v>1.26742E+17</v>
      </c>
      <c r="AP107" s="33">
        <v>1.49477E+17</v>
      </c>
      <c r="AQ107" s="33">
        <v>1.19661E+17</v>
      </c>
      <c r="AR107" s="33">
        <v>9.69743E+16</v>
      </c>
      <c r="AS107" s="33">
        <v>8.13528E+16</v>
      </c>
      <c r="AT107" s="33">
        <v>6.62996E+16</v>
      </c>
      <c r="AU107" s="33">
        <v>5.18955E+16</v>
      </c>
      <c r="AV107" s="33">
        <v>3.93232E+16</v>
      </c>
      <c r="AW107" s="33">
        <v>2.86283E+16</v>
      </c>
      <c r="AX107" s="33">
        <v>1.98946E+16</v>
      </c>
      <c r="AY107" s="33">
        <v>1.31193E+16</v>
      </c>
      <c r="AZ107" s="33">
        <v>8581870000000000</v>
      </c>
      <c r="BA107" s="33">
        <v>6271450000000000</v>
      </c>
      <c r="BB107" s="33">
        <v>4647040000000000</v>
      </c>
      <c r="BC107" s="33">
        <v>3692380000000000</v>
      </c>
      <c r="BD107" s="33">
        <v>2727700000000000</v>
      </c>
      <c r="BE107" s="33">
        <v>1760990000000000</v>
      </c>
      <c r="BF107" s="33">
        <v>1043980000000000</v>
      </c>
      <c r="BG107" s="33">
        <v>578381000000000</v>
      </c>
      <c r="BH107" s="33">
        <v>277134000000000</v>
      </c>
      <c r="BI107" s="33">
        <v>106919000000000</v>
      </c>
      <c r="BJ107" s="33">
        <v>4324000000000</v>
      </c>
      <c r="BK107" s="33">
        <v>0</v>
      </c>
      <c r="BL107" s="33">
        <v>0</v>
      </c>
      <c r="BM107" s="33">
        <v>0</v>
      </c>
      <c r="BN107" s="33">
        <v>0</v>
      </c>
      <c r="BO107" s="33">
        <v>0</v>
      </c>
      <c r="BP107" s="33">
        <v>0</v>
      </c>
      <c r="BQ107" s="33">
        <v>0</v>
      </c>
    </row>
    <row r="108" spans="1:69" x14ac:dyDescent="0.3">
      <c r="A108" s="5">
        <v>107</v>
      </c>
      <c r="B108" s="10">
        <v>41777</v>
      </c>
      <c r="C108" s="11">
        <v>0.98019675925925931</v>
      </c>
      <c r="D108" s="11">
        <v>0.98009259259259263</v>
      </c>
      <c r="E108" s="12">
        <v>48</v>
      </c>
      <c r="F108" s="12" t="s">
        <v>492</v>
      </c>
      <c r="G108" s="12" t="s">
        <v>264</v>
      </c>
      <c r="H108" s="12" t="s">
        <v>265</v>
      </c>
      <c r="I108" s="13">
        <v>2009</v>
      </c>
      <c r="J108" s="12" t="s">
        <v>266</v>
      </c>
      <c r="K108" s="12" t="s">
        <v>267</v>
      </c>
      <c r="L108" s="12">
        <v>200</v>
      </c>
      <c r="M108" s="12" t="s">
        <v>268</v>
      </c>
      <c r="N108" s="12" t="s">
        <v>269</v>
      </c>
      <c r="O108" s="12" t="s">
        <v>270</v>
      </c>
      <c r="P108" s="12">
        <v>2</v>
      </c>
      <c r="Q108" s="25" t="s">
        <v>271</v>
      </c>
      <c r="R108" s="25">
        <v>4.46</v>
      </c>
      <c r="S108" s="25">
        <v>33.44</v>
      </c>
      <c r="T108" s="25">
        <v>140.56</v>
      </c>
      <c r="U108" s="25">
        <v>4.7</v>
      </c>
      <c r="V108" s="25">
        <v>6.2</v>
      </c>
      <c r="W108" s="25">
        <v>4.8</v>
      </c>
      <c r="X108" s="25">
        <v>2.4</v>
      </c>
      <c r="Y108" s="25" t="s">
        <v>234</v>
      </c>
      <c r="Z108" s="25" t="s">
        <v>0</v>
      </c>
      <c r="AA108" s="25" t="s">
        <v>0</v>
      </c>
      <c r="AB108" s="26">
        <v>1.4259999999999999</v>
      </c>
      <c r="AC108" s="25">
        <v>1.1447000000000001</v>
      </c>
      <c r="AD108" s="25">
        <v>0.3901</v>
      </c>
      <c r="AE108" s="25">
        <v>0.1363</v>
      </c>
      <c r="AF108" s="19">
        <v>381.97382980040385</v>
      </c>
      <c r="AG108" s="20">
        <v>1.338652863406589E+17</v>
      </c>
      <c r="AH108" s="20">
        <v>2.3335012843592024E+16</v>
      </c>
      <c r="AI108" s="20">
        <v>283714172961063.81</v>
      </c>
      <c r="AJ108" s="20">
        <v>1.1176102582826202E+17</v>
      </c>
      <c r="AK108" s="19">
        <v>685.68008801494432</v>
      </c>
      <c r="AL108" s="33">
        <v>2848140000000000</v>
      </c>
      <c r="AM108" s="33">
        <v>2738140000000000</v>
      </c>
      <c r="AN108" s="33">
        <v>4.53441E+16</v>
      </c>
      <c r="AO108" s="33">
        <v>1.21833E+17</v>
      </c>
      <c r="AP108" s="33">
        <v>1.70402E+17</v>
      </c>
      <c r="AQ108" s="33">
        <v>1.90583E+17</v>
      </c>
      <c r="AR108" s="33">
        <v>2.21977E+17</v>
      </c>
      <c r="AS108" s="33">
        <v>2.64343E+17</v>
      </c>
      <c r="AT108" s="33">
        <v>2.58987E+17</v>
      </c>
      <c r="AU108" s="33">
        <v>2.05619E+17</v>
      </c>
      <c r="AV108" s="33">
        <v>1.48131E+17</v>
      </c>
      <c r="AW108" s="33">
        <v>8.66689E+16</v>
      </c>
      <c r="AX108" s="33">
        <v>4.32482E+16</v>
      </c>
      <c r="AY108" s="33">
        <v>1.78758E+16</v>
      </c>
      <c r="AZ108" s="33">
        <v>2987440000000000</v>
      </c>
      <c r="BA108" s="33">
        <v>3081040000000000</v>
      </c>
      <c r="BB108" s="33">
        <v>777836000000000</v>
      </c>
      <c r="BC108" s="33">
        <v>485112000000000</v>
      </c>
      <c r="BD108" s="33">
        <v>190357000000000</v>
      </c>
      <c r="BE108" s="33">
        <v>42454600000000</v>
      </c>
      <c r="BF108" s="33" t="s">
        <v>0</v>
      </c>
      <c r="BG108" s="33" t="s">
        <v>0</v>
      </c>
      <c r="BH108" s="33">
        <v>44907100000000</v>
      </c>
      <c r="BI108" s="33">
        <v>49032400000000</v>
      </c>
      <c r="BJ108" s="33">
        <v>28101400000000</v>
      </c>
      <c r="BK108" s="33">
        <v>0</v>
      </c>
      <c r="BL108" s="33">
        <v>0</v>
      </c>
      <c r="BM108" s="33">
        <v>0</v>
      </c>
      <c r="BN108" s="33">
        <v>0</v>
      </c>
      <c r="BO108" s="33">
        <v>0</v>
      </c>
      <c r="BP108" s="33">
        <v>0</v>
      </c>
      <c r="BQ108" s="33">
        <v>0</v>
      </c>
    </row>
    <row r="109" spans="1:69" x14ac:dyDescent="0.3">
      <c r="A109" s="5">
        <v>108</v>
      </c>
      <c r="B109" s="10">
        <v>41777</v>
      </c>
      <c r="C109" s="11">
        <v>0.9806597222222222</v>
      </c>
      <c r="D109" s="11">
        <v>0.9806597222222222</v>
      </c>
      <c r="E109" s="12">
        <v>76</v>
      </c>
      <c r="F109" s="12" t="s">
        <v>493</v>
      </c>
      <c r="G109" s="12" t="s">
        <v>334</v>
      </c>
      <c r="H109" s="12" t="s">
        <v>347</v>
      </c>
      <c r="I109" s="13">
        <v>1994</v>
      </c>
      <c r="J109" s="12" t="s">
        <v>354</v>
      </c>
      <c r="K109" s="12" t="s">
        <v>355</v>
      </c>
      <c r="L109" s="12" t="s">
        <v>0</v>
      </c>
      <c r="M109" s="12" t="s">
        <v>244</v>
      </c>
      <c r="N109" s="12" t="s">
        <v>356</v>
      </c>
      <c r="O109" s="5" t="s">
        <v>356</v>
      </c>
      <c r="P109" s="12">
        <v>2</v>
      </c>
      <c r="Q109" s="24" t="s">
        <v>247</v>
      </c>
      <c r="R109" s="24" t="s">
        <v>0</v>
      </c>
      <c r="S109" s="24" t="s">
        <v>0</v>
      </c>
      <c r="T109" s="24" t="s">
        <v>0</v>
      </c>
      <c r="U109" s="24" t="s">
        <v>0</v>
      </c>
      <c r="V109" s="24" t="s">
        <v>0</v>
      </c>
      <c r="W109" s="24" t="s">
        <v>0</v>
      </c>
      <c r="X109" s="24" t="s">
        <v>0</v>
      </c>
      <c r="Y109" s="24" t="s">
        <v>0</v>
      </c>
      <c r="Z109" s="24" t="s">
        <v>0</v>
      </c>
      <c r="AA109" s="24" t="s">
        <v>0</v>
      </c>
      <c r="AB109" s="24" t="s">
        <v>0</v>
      </c>
      <c r="AC109" s="24" t="s">
        <v>0</v>
      </c>
      <c r="AD109" s="24" t="s">
        <v>0</v>
      </c>
      <c r="AE109" s="24" t="s">
        <v>0</v>
      </c>
      <c r="AF109" s="19">
        <v>380.90822868721932</v>
      </c>
      <c r="AG109" s="20">
        <v>3.3948474162431E+16</v>
      </c>
      <c r="AH109" s="20">
        <v>2170413839281780.7</v>
      </c>
      <c r="AI109" s="20">
        <v>981368823119364.62</v>
      </c>
      <c r="AJ109" s="20">
        <v>5.4476049912933984E+16</v>
      </c>
      <c r="AK109" s="19">
        <v>367.78494778246511</v>
      </c>
      <c r="AL109" s="33">
        <v>3081900000000000</v>
      </c>
      <c r="AM109" s="33">
        <v>2677150000000000</v>
      </c>
      <c r="AN109" s="33">
        <v>3.43725E+16</v>
      </c>
      <c r="AO109" s="33">
        <v>9.89352E+16</v>
      </c>
      <c r="AP109" s="33">
        <v>1.29751E+17</v>
      </c>
      <c r="AQ109" s="33">
        <v>1.26747E+17</v>
      </c>
      <c r="AR109" s="33">
        <v>1.22386E+17</v>
      </c>
      <c r="AS109" s="33">
        <v>1.16249E+17</v>
      </c>
      <c r="AT109" s="33">
        <v>9.58893E+16</v>
      </c>
      <c r="AU109" s="33">
        <v>6.18435E+16</v>
      </c>
      <c r="AV109" s="33">
        <v>3.66846E+16</v>
      </c>
      <c r="AW109" s="33">
        <v>2.09067E+16</v>
      </c>
      <c r="AX109" s="33">
        <v>1.03159E+16</v>
      </c>
      <c r="AY109" s="33">
        <v>4869040000000000</v>
      </c>
      <c r="AZ109" s="33">
        <v>1888090000000000</v>
      </c>
      <c r="BA109" s="33">
        <v>1335950000000000</v>
      </c>
      <c r="BB109" s="33">
        <v>1027280000000000</v>
      </c>
      <c r="BC109" s="33">
        <v>1008920000000000</v>
      </c>
      <c r="BD109" s="33">
        <v>894207000000000</v>
      </c>
      <c r="BE109" s="33">
        <v>671835000000000</v>
      </c>
      <c r="BF109" s="33">
        <v>472104000000000</v>
      </c>
      <c r="BG109" s="33">
        <v>299540000000000</v>
      </c>
      <c r="BH109" s="33">
        <v>148418000000000</v>
      </c>
      <c r="BI109" s="33">
        <v>46769200000000</v>
      </c>
      <c r="BJ109" s="33">
        <v>3384360000000</v>
      </c>
      <c r="BK109" s="33">
        <v>6538490000000</v>
      </c>
      <c r="BL109" s="33">
        <v>2110340000000</v>
      </c>
      <c r="BM109" s="33">
        <v>0</v>
      </c>
      <c r="BN109" s="33">
        <v>0</v>
      </c>
      <c r="BO109" s="33">
        <v>0</v>
      </c>
      <c r="BP109" s="33">
        <v>0</v>
      </c>
      <c r="BQ109" s="33">
        <v>0</v>
      </c>
    </row>
    <row r="110" spans="1:69" x14ac:dyDescent="0.3">
      <c r="A110" s="5">
        <v>109</v>
      </c>
      <c r="B110" s="10">
        <v>41777</v>
      </c>
      <c r="C110" s="11">
        <v>0.98160879629629627</v>
      </c>
      <c r="D110" s="11">
        <v>0.98219907407407403</v>
      </c>
      <c r="E110" s="12">
        <v>48</v>
      </c>
      <c r="F110" s="12" t="s">
        <v>240</v>
      </c>
      <c r="G110" s="12" t="s">
        <v>241</v>
      </c>
      <c r="H110" s="12" t="s">
        <v>242</v>
      </c>
      <c r="I110" s="13">
        <v>1996</v>
      </c>
      <c r="J110" s="12" t="s">
        <v>243</v>
      </c>
      <c r="K110" s="12">
        <v>1900</v>
      </c>
      <c r="L110" s="12" t="s">
        <v>16</v>
      </c>
      <c r="M110" s="12" t="s">
        <v>244</v>
      </c>
      <c r="N110" s="12" t="s">
        <v>245</v>
      </c>
      <c r="O110" s="12" t="s">
        <v>246</v>
      </c>
      <c r="P110" s="12">
        <v>2</v>
      </c>
      <c r="Q110" s="24" t="s">
        <v>247</v>
      </c>
      <c r="R110" s="24" t="s">
        <v>0</v>
      </c>
      <c r="S110" s="24" t="s">
        <v>0</v>
      </c>
      <c r="T110" s="24" t="s">
        <v>0</v>
      </c>
      <c r="U110" s="24" t="s">
        <v>0</v>
      </c>
      <c r="V110" s="24" t="s">
        <v>0</v>
      </c>
      <c r="W110" s="24" t="s">
        <v>0</v>
      </c>
      <c r="X110" s="24" t="s">
        <v>0</v>
      </c>
      <c r="Y110" s="24" t="s">
        <v>0</v>
      </c>
      <c r="Z110" s="24" t="s">
        <v>0</v>
      </c>
      <c r="AA110" s="24" t="s">
        <v>0</v>
      </c>
      <c r="AB110" s="24" t="s">
        <v>0</v>
      </c>
      <c r="AC110" s="24" t="s">
        <v>0</v>
      </c>
      <c r="AD110" s="24" t="s">
        <v>0</v>
      </c>
      <c r="AE110" s="24" t="s">
        <v>0</v>
      </c>
      <c r="AF110" s="19">
        <v>612.32897136473616</v>
      </c>
      <c r="AG110" s="20">
        <v>4.7432398507012728E+16</v>
      </c>
      <c r="AH110" s="20">
        <v>6747211149701771</v>
      </c>
      <c r="AI110" s="20">
        <v>2206835023288509.7</v>
      </c>
      <c r="AJ110" s="20">
        <v>3.43306078745827E+16</v>
      </c>
      <c r="AK110" s="19">
        <v>626.87970256615597</v>
      </c>
      <c r="AL110" s="33">
        <v>2.52138E+16</v>
      </c>
      <c r="AM110" s="33">
        <v>4.17814E+16</v>
      </c>
      <c r="AN110" s="33">
        <v>6.74994E+16</v>
      </c>
      <c r="AO110" s="33">
        <v>1.01098E+17</v>
      </c>
      <c r="AP110" s="33">
        <v>9.33196E+16</v>
      </c>
      <c r="AQ110" s="33">
        <v>4.38883E+16</v>
      </c>
      <c r="AR110" s="33">
        <v>1.56064E+16</v>
      </c>
      <c r="AS110" s="33">
        <v>1.76634E+16</v>
      </c>
      <c r="AT110" s="33">
        <v>1.81552E+16</v>
      </c>
      <c r="AU110" s="33">
        <v>1.74454E+16</v>
      </c>
      <c r="AV110" s="33">
        <v>1.74924E+16</v>
      </c>
      <c r="AW110" s="33">
        <v>1.85058E+16</v>
      </c>
      <c r="AX110" s="33">
        <v>1.72618E+16</v>
      </c>
      <c r="AY110" s="33">
        <v>1.4257E+16</v>
      </c>
      <c r="AZ110" s="33">
        <v>1.16747E+16</v>
      </c>
      <c r="BA110" s="33">
        <v>9617700000000000</v>
      </c>
      <c r="BB110" s="33">
        <v>7352440000000000</v>
      </c>
      <c r="BC110" s="33">
        <v>4845780000000000</v>
      </c>
      <c r="BD110" s="33">
        <v>2941540000000000</v>
      </c>
      <c r="BE110" s="33">
        <v>1653440000000000</v>
      </c>
      <c r="BF110" s="33">
        <v>763873000000000</v>
      </c>
      <c r="BG110" s="33">
        <v>525680000000000</v>
      </c>
      <c r="BH110" s="33">
        <v>163118000000000</v>
      </c>
      <c r="BI110" s="33">
        <v>42152000000000</v>
      </c>
      <c r="BJ110" s="33">
        <v>11964900000000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</row>
    <row r="111" spans="1:69" x14ac:dyDescent="0.3">
      <c r="A111" s="5">
        <v>110</v>
      </c>
      <c r="B111" s="10">
        <v>41777</v>
      </c>
      <c r="C111" s="11">
        <v>0.98631944444444453</v>
      </c>
      <c r="D111" s="11">
        <v>0.98641203703703706</v>
      </c>
      <c r="E111" s="12">
        <v>78</v>
      </c>
      <c r="F111" s="12" t="s">
        <v>494</v>
      </c>
      <c r="G111" s="12" t="s">
        <v>495</v>
      </c>
      <c r="H111" s="12" t="s">
        <v>265</v>
      </c>
      <c r="I111" s="13">
        <v>2009</v>
      </c>
      <c r="J111" s="12" t="s">
        <v>496</v>
      </c>
      <c r="K111" s="12" t="s">
        <v>497</v>
      </c>
      <c r="L111" s="12">
        <v>200</v>
      </c>
      <c r="M111" s="12" t="s">
        <v>338</v>
      </c>
      <c r="N111" s="12" t="s">
        <v>498</v>
      </c>
      <c r="O111" s="12" t="s">
        <v>499</v>
      </c>
      <c r="P111" s="12">
        <v>2</v>
      </c>
      <c r="Q111" s="14" t="s">
        <v>271</v>
      </c>
      <c r="R111" s="14">
        <v>5.03</v>
      </c>
      <c r="S111" s="21">
        <v>36.330293957539503</v>
      </c>
      <c r="T111" s="14">
        <v>320.3</v>
      </c>
      <c r="U111" s="14">
        <v>1.4</v>
      </c>
      <c r="V111" s="14">
        <v>1.8</v>
      </c>
      <c r="W111" s="14">
        <v>0.6</v>
      </c>
      <c r="X111" s="14">
        <v>0.2</v>
      </c>
      <c r="Y111" s="14" t="s">
        <v>0</v>
      </c>
      <c r="Z111" s="14">
        <v>1.91</v>
      </c>
      <c r="AA111" s="14">
        <v>17.7</v>
      </c>
      <c r="AB111" s="14">
        <v>3.1389999999999998</v>
      </c>
      <c r="AC111" s="14">
        <v>2.5299999999999998</v>
      </c>
      <c r="AD111" s="14">
        <v>0.82099999999999995</v>
      </c>
      <c r="AE111" s="14">
        <v>0.27</v>
      </c>
      <c r="AF111" s="19">
        <v>178.81928012218975</v>
      </c>
      <c r="AG111" s="20">
        <v>3.0304427897707188E+16</v>
      </c>
      <c r="AH111" s="20">
        <v>1322371038610125.2</v>
      </c>
      <c r="AI111" s="20">
        <v>353019545802625.06</v>
      </c>
      <c r="AJ111" s="20">
        <v>3.1631653185374036E+16</v>
      </c>
      <c r="AK111" s="19">
        <v>214.74957397882545</v>
      </c>
      <c r="AL111" s="33">
        <v>1194000000000000</v>
      </c>
      <c r="AM111" s="33">
        <v>204076000000000</v>
      </c>
      <c r="AN111" s="33">
        <v>1.6156E+16</v>
      </c>
      <c r="AO111" s="33">
        <v>4.96279E+16</v>
      </c>
      <c r="AP111" s="33">
        <v>6.91976E+16</v>
      </c>
      <c r="AQ111" s="33">
        <v>7.48573E+16</v>
      </c>
      <c r="AR111" s="33">
        <v>7.62466E+16</v>
      </c>
      <c r="AS111" s="33">
        <v>7.33293E+16</v>
      </c>
      <c r="AT111" s="33">
        <v>6.04279E+16</v>
      </c>
      <c r="AU111" s="33">
        <v>3.75283E+16</v>
      </c>
      <c r="AV111" s="33">
        <v>2.16238E+16</v>
      </c>
      <c r="AW111" s="33">
        <v>1.27763E+16</v>
      </c>
      <c r="AX111" s="33">
        <v>6382110000000000</v>
      </c>
      <c r="AY111" s="33">
        <v>2372820000000000</v>
      </c>
      <c r="AZ111" s="33">
        <v>961671000000000</v>
      </c>
      <c r="BA111" s="33">
        <v>654920000000000</v>
      </c>
      <c r="BB111" s="33">
        <v>818837000000000</v>
      </c>
      <c r="BC111" s="33">
        <v>793471000000000</v>
      </c>
      <c r="BD111" s="33">
        <v>651739000000000</v>
      </c>
      <c r="BE111" s="33">
        <v>418568000000000</v>
      </c>
      <c r="BF111" s="33">
        <v>245937000000000</v>
      </c>
      <c r="BG111" s="33">
        <v>131726000000000</v>
      </c>
      <c r="BH111" s="33">
        <v>55001500000000</v>
      </c>
      <c r="BI111" s="33">
        <v>22423200000000</v>
      </c>
      <c r="BJ111" s="33">
        <v>6932480000000</v>
      </c>
      <c r="BK111" s="33">
        <v>1143540000000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</row>
    <row r="112" spans="1:69" x14ac:dyDescent="0.3">
      <c r="A112" s="5">
        <v>111</v>
      </c>
      <c r="B112" s="10">
        <v>41777</v>
      </c>
      <c r="C112" s="11">
        <v>0.9872453703703703</v>
      </c>
      <c r="D112" s="11">
        <v>0.98759259259259258</v>
      </c>
      <c r="E112" s="12">
        <v>33</v>
      </c>
      <c r="F112" s="12" t="s">
        <v>500</v>
      </c>
      <c r="G112" s="12" t="s">
        <v>353</v>
      </c>
      <c r="H112" s="12" t="s">
        <v>265</v>
      </c>
      <c r="I112" s="13">
        <v>2000</v>
      </c>
      <c r="J112" s="12" t="s">
        <v>324</v>
      </c>
      <c r="K112" s="12" t="s">
        <v>287</v>
      </c>
      <c r="L112" s="12">
        <v>200</v>
      </c>
      <c r="M112" s="12" t="s">
        <v>268</v>
      </c>
      <c r="N112" s="12" t="s">
        <v>325</v>
      </c>
      <c r="O112" s="12" t="s">
        <v>321</v>
      </c>
      <c r="P112" s="12">
        <v>2</v>
      </c>
      <c r="Q112" s="34" t="s">
        <v>271</v>
      </c>
      <c r="R112" s="34">
        <v>4.82</v>
      </c>
      <c r="S112" s="34">
        <v>27.2</v>
      </c>
      <c r="T112" s="34">
        <v>111.2</v>
      </c>
      <c r="U112" s="25">
        <v>5.2</v>
      </c>
      <c r="V112" s="25">
        <v>7.2</v>
      </c>
      <c r="W112" s="25">
        <v>4.2</v>
      </c>
      <c r="X112" s="25">
        <v>2.6</v>
      </c>
      <c r="Y112" s="34" t="s">
        <v>234</v>
      </c>
      <c r="Z112" s="34" t="s">
        <v>0</v>
      </c>
      <c r="AA112" s="34" t="s">
        <v>0</v>
      </c>
      <c r="AB112" s="34">
        <v>1.0529999999999999</v>
      </c>
      <c r="AC112" s="35">
        <v>0.88</v>
      </c>
      <c r="AD112" s="34">
        <v>0.31900000000000001</v>
      </c>
      <c r="AE112" s="34">
        <v>0.128</v>
      </c>
      <c r="AF112" s="19">
        <v>423.69015699907015</v>
      </c>
      <c r="AG112" s="20">
        <v>2.5118099376767516E+16</v>
      </c>
      <c r="AH112" s="20">
        <v>2652801011910269</v>
      </c>
      <c r="AI112" s="20">
        <v>1144522560596634.5</v>
      </c>
      <c r="AJ112" s="20">
        <v>2.950479475303304E+16</v>
      </c>
      <c r="AK112" s="19">
        <v>446.07267543982914</v>
      </c>
      <c r="AL112" s="33">
        <v>2782130000000000</v>
      </c>
      <c r="AM112" s="33">
        <v>3038450000000000</v>
      </c>
      <c r="AN112" s="33">
        <v>2.38369E+16</v>
      </c>
      <c r="AO112" s="33">
        <v>6.51705E+16</v>
      </c>
      <c r="AP112" s="33">
        <v>8.13443E+16</v>
      </c>
      <c r="AQ112" s="33">
        <v>7.23541E+16</v>
      </c>
      <c r="AR112" s="33">
        <v>6.09479E+16</v>
      </c>
      <c r="AS112" s="33">
        <v>4.70553E+16</v>
      </c>
      <c r="AT112" s="33">
        <v>3.31534E+16</v>
      </c>
      <c r="AU112" s="33">
        <v>1.93067E+16</v>
      </c>
      <c r="AV112" s="33">
        <v>1.15884E+16</v>
      </c>
      <c r="AW112" s="33">
        <v>1.02575E+16</v>
      </c>
      <c r="AX112" s="33">
        <v>9089470000000000</v>
      </c>
      <c r="AY112" s="33">
        <v>8051470000000000</v>
      </c>
      <c r="AZ112" s="33">
        <v>6918240000000000</v>
      </c>
      <c r="BA112" s="33">
        <v>5737590000000000</v>
      </c>
      <c r="BB112" s="33">
        <v>4474290000000000</v>
      </c>
      <c r="BC112" s="33">
        <v>3127790000000000</v>
      </c>
      <c r="BD112" s="33">
        <v>2060000000000000</v>
      </c>
      <c r="BE112" s="33">
        <v>1271300000000000</v>
      </c>
      <c r="BF112" s="33">
        <v>707239000000000</v>
      </c>
      <c r="BG112" s="33">
        <v>366773000000000</v>
      </c>
      <c r="BH112" s="33">
        <v>146980000000000</v>
      </c>
      <c r="BI112" s="33">
        <v>38953400000000</v>
      </c>
      <c r="BJ112" s="33">
        <v>0</v>
      </c>
      <c r="BK112" s="33">
        <v>0</v>
      </c>
      <c r="BL112" s="33">
        <v>0</v>
      </c>
      <c r="BM112" s="33">
        <v>0</v>
      </c>
      <c r="BN112" s="33">
        <v>0</v>
      </c>
      <c r="BO112" s="33">
        <v>0</v>
      </c>
      <c r="BP112" s="33">
        <v>0</v>
      </c>
      <c r="BQ112" s="33">
        <v>0</v>
      </c>
    </row>
    <row r="113" spans="1:69" x14ac:dyDescent="0.3">
      <c r="A113" s="5">
        <v>112</v>
      </c>
      <c r="B113" s="10">
        <v>41777</v>
      </c>
      <c r="C113" s="11">
        <v>0.99103009259259256</v>
      </c>
      <c r="D113" s="11">
        <v>0.99104166666666671</v>
      </c>
      <c r="E113" s="12">
        <v>41</v>
      </c>
      <c r="F113" s="12" t="s">
        <v>501</v>
      </c>
      <c r="G113" s="12" t="s">
        <v>447</v>
      </c>
      <c r="H113" s="12" t="s">
        <v>265</v>
      </c>
      <c r="I113" s="13">
        <v>2012</v>
      </c>
      <c r="J113" s="12" t="s">
        <v>286</v>
      </c>
      <c r="K113" s="12" t="s">
        <v>287</v>
      </c>
      <c r="L113" s="12">
        <v>200</v>
      </c>
      <c r="M113" s="12" t="s">
        <v>230</v>
      </c>
      <c r="N113" s="12" t="s">
        <v>344</v>
      </c>
      <c r="O113" s="12" t="s">
        <v>284</v>
      </c>
      <c r="P113" s="12">
        <v>2</v>
      </c>
      <c r="Q113" s="30" t="s">
        <v>233</v>
      </c>
      <c r="R113" s="14">
        <v>5.9</v>
      </c>
      <c r="S113" s="14">
        <v>27.1</v>
      </c>
      <c r="T113" s="14">
        <v>117.9</v>
      </c>
      <c r="U113" s="15">
        <v>10</v>
      </c>
      <c r="V113" s="15">
        <v>11.7</v>
      </c>
      <c r="W113" s="16">
        <v>0</v>
      </c>
      <c r="X113" s="16">
        <v>0</v>
      </c>
      <c r="Y113" s="14" t="s">
        <v>234</v>
      </c>
      <c r="Z113" s="14">
        <v>1.93</v>
      </c>
      <c r="AA113" s="14">
        <v>16.8</v>
      </c>
      <c r="AB113" s="14">
        <v>1.1659999999999999</v>
      </c>
      <c r="AC113" s="14">
        <v>0.96099999999999997</v>
      </c>
      <c r="AD113" s="14">
        <v>0.32600000000000001</v>
      </c>
      <c r="AE113" s="14">
        <v>0.107</v>
      </c>
      <c r="AF113" s="19">
        <v>718.02191312450805</v>
      </c>
      <c r="AG113" s="20">
        <v>1.647338615815168E+16</v>
      </c>
      <c r="AH113" s="20">
        <v>4831279256753704</v>
      </c>
      <c r="AI113" s="20">
        <v>1462133132652849.5</v>
      </c>
      <c r="AJ113" s="20">
        <v>9165856284312530</v>
      </c>
      <c r="AK113" s="19">
        <v>568.61826293018419</v>
      </c>
      <c r="AL113" s="33">
        <v>234859000000000</v>
      </c>
      <c r="AM113" s="33">
        <v>382762000000000</v>
      </c>
      <c r="AN113" s="33">
        <v>4996710000000000</v>
      </c>
      <c r="AO113" s="33">
        <v>9285580000000000</v>
      </c>
      <c r="AP113" s="33">
        <v>1.08722E+16</v>
      </c>
      <c r="AQ113" s="33">
        <v>9461910000000000</v>
      </c>
      <c r="AR113" s="33">
        <v>8899580000000000</v>
      </c>
      <c r="AS113" s="33">
        <v>9227090000000000</v>
      </c>
      <c r="AT113" s="33">
        <v>8699500000000000</v>
      </c>
      <c r="AU113" s="33">
        <v>7289080000000000</v>
      </c>
      <c r="AV113" s="33">
        <v>7554060000000000</v>
      </c>
      <c r="AW113" s="33">
        <v>9494910000000000</v>
      </c>
      <c r="AX113" s="33">
        <v>1.0552E+16</v>
      </c>
      <c r="AY113" s="33">
        <v>1.07188E+16</v>
      </c>
      <c r="AZ113" s="33">
        <v>1.02684E+16</v>
      </c>
      <c r="BA113" s="33">
        <v>9217330000000000</v>
      </c>
      <c r="BB113" s="33">
        <v>7567280000000000</v>
      </c>
      <c r="BC113" s="33">
        <v>5294660000000000</v>
      </c>
      <c r="BD113" s="33">
        <v>3392420000000000</v>
      </c>
      <c r="BE113" s="33">
        <v>1865830000000000</v>
      </c>
      <c r="BF113" s="33">
        <v>860721000000000</v>
      </c>
      <c r="BG113" s="33">
        <v>382372000000000</v>
      </c>
      <c r="BH113" s="33">
        <v>129856000000000</v>
      </c>
      <c r="BI113" s="33">
        <v>36666300000000</v>
      </c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</row>
    <row r="114" spans="1:69" x14ac:dyDescent="0.3">
      <c r="A114" s="5">
        <v>113</v>
      </c>
      <c r="B114" s="10">
        <v>41777</v>
      </c>
      <c r="C114" s="11">
        <v>0.99288194444444433</v>
      </c>
      <c r="D114" s="11">
        <v>0.99305555555555547</v>
      </c>
      <c r="E114" s="12">
        <v>113</v>
      </c>
      <c r="F114" s="12" t="s">
        <v>502</v>
      </c>
      <c r="G114" s="12" t="s">
        <v>503</v>
      </c>
      <c r="H114" s="12" t="s">
        <v>228</v>
      </c>
      <c r="I114" s="13">
        <v>2003</v>
      </c>
      <c r="J114" s="12" t="s">
        <v>504</v>
      </c>
      <c r="K114" s="12">
        <v>777</v>
      </c>
      <c r="L114" s="12">
        <v>200</v>
      </c>
      <c r="M114" s="12" t="s">
        <v>276</v>
      </c>
      <c r="N114" s="12" t="s">
        <v>505</v>
      </c>
      <c r="O114" s="12" t="s">
        <v>505</v>
      </c>
      <c r="P114" s="12">
        <v>2</v>
      </c>
      <c r="Q114" s="30" t="s">
        <v>233</v>
      </c>
      <c r="R114" s="38">
        <v>8.33</v>
      </c>
      <c r="S114" s="30">
        <v>40.53</v>
      </c>
      <c r="T114" s="30">
        <v>432.8</v>
      </c>
      <c r="U114" s="30">
        <v>3.7</v>
      </c>
      <c r="V114" s="30">
        <v>2.9</v>
      </c>
      <c r="W114" s="30">
        <v>3.2</v>
      </c>
      <c r="X114" s="30">
        <v>2.5</v>
      </c>
      <c r="Y114" s="14" t="s">
        <v>234</v>
      </c>
      <c r="Z114" s="30">
        <v>1.92</v>
      </c>
      <c r="AA114" s="30">
        <v>17.399999999999999</v>
      </c>
      <c r="AB114" s="32">
        <v>3.5139999999999998</v>
      </c>
      <c r="AC114" s="30">
        <v>2.8479999999999999</v>
      </c>
      <c r="AD114" s="30">
        <v>0.90800000000000003</v>
      </c>
      <c r="AE114" s="30">
        <v>0.29599999999999999</v>
      </c>
      <c r="AF114" s="19">
        <v>100.28469874959723</v>
      </c>
      <c r="AG114" s="20">
        <v>4.3908679504019336E+16</v>
      </c>
      <c r="AH114" s="20">
        <v>558506488154205</v>
      </c>
      <c r="AI114" s="20">
        <v>213781044423078.12</v>
      </c>
      <c r="AJ114" s="20">
        <v>3.564902636434586E+16</v>
      </c>
      <c r="AK114" s="19">
        <v>156.80699883376303</v>
      </c>
      <c r="AL114" s="33">
        <v>1405050000000000</v>
      </c>
      <c r="AM114" s="33">
        <v>335232000000000</v>
      </c>
      <c r="AN114" s="33">
        <v>1.9939E+16</v>
      </c>
      <c r="AO114" s="33">
        <v>6.09595E+16</v>
      </c>
      <c r="AP114" s="33">
        <v>8.46181E+16</v>
      </c>
      <c r="AQ114" s="33">
        <v>9.08741E+16</v>
      </c>
      <c r="AR114" s="33">
        <v>9.04598E+16</v>
      </c>
      <c r="AS114" s="33">
        <v>8.33204E+16</v>
      </c>
      <c r="AT114" s="33">
        <v>6.54714E+16</v>
      </c>
      <c r="AU114" s="33">
        <v>3.70006E+16</v>
      </c>
      <c r="AV114" s="33">
        <v>1.86114E+16</v>
      </c>
      <c r="AW114" s="33">
        <v>1.03413E+16</v>
      </c>
      <c r="AX114" s="33">
        <v>4552990000000000</v>
      </c>
      <c r="AY114" s="33">
        <v>1120460000000000</v>
      </c>
      <c r="AZ114" s="33">
        <v>482174000000000</v>
      </c>
      <c r="BA114" s="33">
        <v>356659000000000</v>
      </c>
      <c r="BB114" s="33">
        <v>270854000000000</v>
      </c>
      <c r="BC114" s="33">
        <v>330991000000000</v>
      </c>
      <c r="BD114" s="33">
        <v>319239000000000</v>
      </c>
      <c r="BE114" s="33">
        <v>208314000000000</v>
      </c>
      <c r="BF114" s="33">
        <v>121513000000000</v>
      </c>
      <c r="BG114" s="33">
        <v>58040600000000</v>
      </c>
      <c r="BH114" s="33">
        <v>17343500000000</v>
      </c>
      <c r="BI114" s="33">
        <v>6507310000000</v>
      </c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</row>
    <row r="115" spans="1:69" x14ac:dyDescent="0.3">
      <c r="A115" s="5">
        <v>114</v>
      </c>
      <c r="B115" s="10">
        <v>41777</v>
      </c>
      <c r="C115" s="11">
        <v>0.99519675925925921</v>
      </c>
      <c r="D115" s="11">
        <v>0.99597222222222215</v>
      </c>
      <c r="E115" s="12">
        <v>40</v>
      </c>
      <c r="F115" s="12" t="s">
        <v>506</v>
      </c>
      <c r="G115" s="12" t="s">
        <v>227</v>
      </c>
      <c r="H115" s="12" t="s">
        <v>228</v>
      </c>
      <c r="I115" s="13">
        <v>2006</v>
      </c>
      <c r="J115" s="12" t="s">
        <v>296</v>
      </c>
      <c r="K115" s="12">
        <v>737</v>
      </c>
      <c r="L115" s="12">
        <v>700</v>
      </c>
      <c r="M115" s="12" t="s">
        <v>230</v>
      </c>
      <c r="N115" s="12" t="s">
        <v>297</v>
      </c>
      <c r="O115" s="12" t="s">
        <v>239</v>
      </c>
      <c r="P115" s="12">
        <v>2</v>
      </c>
      <c r="Q115" s="30" t="s">
        <v>233</v>
      </c>
      <c r="R115" s="31">
        <v>5.2</v>
      </c>
      <c r="S115" s="30">
        <v>25.78</v>
      </c>
      <c r="T115" s="30">
        <v>107.65</v>
      </c>
      <c r="U115" s="31">
        <v>12.6</v>
      </c>
      <c r="V115" s="31">
        <v>11.4</v>
      </c>
      <c r="W115" s="31">
        <v>0</v>
      </c>
      <c r="X115" s="31">
        <v>0</v>
      </c>
      <c r="Y115" s="30" t="s">
        <v>234</v>
      </c>
      <c r="Z115" s="30">
        <v>1.9</v>
      </c>
      <c r="AA115" s="30">
        <v>17</v>
      </c>
      <c r="AB115" s="32">
        <v>1.103</v>
      </c>
      <c r="AC115" s="32">
        <v>0.91</v>
      </c>
      <c r="AD115" s="32">
        <v>0.316</v>
      </c>
      <c r="AE115" s="32">
        <v>0.109</v>
      </c>
      <c r="AF115" s="19">
        <v>397.48993191154955</v>
      </c>
      <c r="AG115" s="20">
        <v>6.7591767956043184E+16</v>
      </c>
      <c r="AH115" s="20">
        <v>1723757720634406</v>
      </c>
      <c r="AI115" s="20">
        <v>867367871717831.12</v>
      </c>
      <c r="AJ115" s="20">
        <v>5.4943467456159488E+16</v>
      </c>
      <c r="AK115" s="19">
        <v>371.39685332339934</v>
      </c>
      <c r="AL115" s="33">
        <v>1221560000000000</v>
      </c>
      <c r="AM115" s="33">
        <v>31176400000000</v>
      </c>
      <c r="AN115" s="33">
        <v>2.7942E+16</v>
      </c>
      <c r="AO115" s="33">
        <v>8.73108E+16</v>
      </c>
      <c r="AP115" s="33">
        <v>1.22286E+17</v>
      </c>
      <c r="AQ115" s="33">
        <v>1.32847E+17</v>
      </c>
      <c r="AR115" s="33">
        <v>1.35745E+17</v>
      </c>
      <c r="AS115" s="33">
        <v>1.30987E+17</v>
      </c>
      <c r="AT115" s="33">
        <v>1.06445E+17</v>
      </c>
      <c r="AU115" s="33">
        <v>6.21419E+16</v>
      </c>
      <c r="AV115" s="33">
        <v>3.29768E+16</v>
      </c>
      <c r="AW115" s="33">
        <v>1.89249E+16</v>
      </c>
      <c r="AX115" s="33">
        <v>9042060000000000</v>
      </c>
      <c r="AY115" s="33">
        <v>3327500000000000</v>
      </c>
      <c r="AZ115" s="33">
        <v>802793000000000</v>
      </c>
      <c r="BA115" s="33">
        <v>1504330000000000</v>
      </c>
      <c r="BB115" s="33">
        <v>1798980000000000</v>
      </c>
      <c r="BC115" s="33">
        <v>1693510000000000</v>
      </c>
      <c r="BD115" s="33">
        <v>1384860000000000</v>
      </c>
      <c r="BE115" s="33">
        <v>873918000000000</v>
      </c>
      <c r="BF115" s="33">
        <v>492504000000000</v>
      </c>
      <c r="BG115" s="33">
        <v>241199000000000</v>
      </c>
      <c r="BH115" s="33">
        <v>83133000000000</v>
      </c>
      <c r="BI115" s="33">
        <v>8302200000000</v>
      </c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</row>
    <row r="116" spans="1:69" x14ac:dyDescent="0.3">
      <c r="A116" s="5">
        <v>115</v>
      </c>
      <c r="B116" s="10">
        <v>41777</v>
      </c>
      <c r="C116" s="11">
        <v>0.99986111111111109</v>
      </c>
      <c r="D116" s="11">
        <v>3.7037037037037035E-4</v>
      </c>
      <c r="E116" s="12">
        <v>28</v>
      </c>
      <c r="F116" s="12" t="s">
        <v>507</v>
      </c>
      <c r="G116" s="12" t="s">
        <v>227</v>
      </c>
      <c r="H116" s="12" t="s">
        <v>228</v>
      </c>
      <c r="I116" s="13">
        <v>1988</v>
      </c>
      <c r="J116" s="12" t="s">
        <v>508</v>
      </c>
      <c r="K116" s="12">
        <v>737</v>
      </c>
      <c r="L116" s="12">
        <v>300</v>
      </c>
      <c r="M116" s="12" t="s">
        <v>230</v>
      </c>
      <c r="N116" s="12" t="s">
        <v>231</v>
      </c>
      <c r="O116" s="12" t="s">
        <v>232</v>
      </c>
      <c r="P116" s="12">
        <v>2</v>
      </c>
      <c r="Q116" s="14" t="s">
        <v>233</v>
      </c>
      <c r="R116" s="14">
        <v>5.0999999999999996</v>
      </c>
      <c r="S116" s="14">
        <v>22.44</v>
      </c>
      <c r="T116" s="14">
        <v>89.41</v>
      </c>
      <c r="U116" s="15">
        <v>4</v>
      </c>
      <c r="V116" s="16">
        <v>2.5</v>
      </c>
      <c r="W116" s="16">
        <v>2.5</v>
      </c>
      <c r="X116" s="16">
        <v>2.2000000000000002</v>
      </c>
      <c r="Y116" s="14" t="s">
        <v>234</v>
      </c>
      <c r="Z116" s="14">
        <v>1.93</v>
      </c>
      <c r="AA116" s="17">
        <v>16</v>
      </c>
      <c r="AB116" s="18">
        <v>0.94599999999999995</v>
      </c>
      <c r="AC116" s="14">
        <v>0.79200000000000004</v>
      </c>
      <c r="AD116" s="18">
        <v>0.28999999999999998</v>
      </c>
      <c r="AE116" s="14">
        <v>0.114</v>
      </c>
      <c r="AF116" s="19">
        <v>751.80228687882743</v>
      </c>
      <c r="AG116" s="20">
        <v>3.0282033880271664E+16</v>
      </c>
      <c r="AH116" s="20">
        <v>181955513513030.34</v>
      </c>
      <c r="AI116" s="20">
        <v>1274049628207462.2</v>
      </c>
      <c r="AJ116" s="20">
        <v>3.2647298007952248E+16</v>
      </c>
      <c r="AK116" s="19">
        <v>477.40866256852644</v>
      </c>
      <c r="AL116" s="33">
        <v>2774070000000000</v>
      </c>
      <c r="AM116" s="33">
        <v>3856590000000000</v>
      </c>
      <c r="AN116" s="33">
        <v>3.22024E+16</v>
      </c>
      <c r="AO116" s="33">
        <v>8.68144E+16</v>
      </c>
      <c r="AP116" s="33">
        <v>1.05182E+17</v>
      </c>
      <c r="AQ116" s="33">
        <v>8.74117E+16</v>
      </c>
      <c r="AR116" s="33">
        <v>6.74151E+16</v>
      </c>
      <c r="AS116" s="33">
        <v>4.51224E+16</v>
      </c>
      <c r="AT116" s="33">
        <v>2.6972E+16</v>
      </c>
      <c r="AU116" s="33">
        <v>1.29561E+16</v>
      </c>
      <c r="AV116" s="33">
        <v>5960660000000000</v>
      </c>
      <c r="AW116" s="33">
        <v>5947210000000000</v>
      </c>
      <c r="AX116" s="33">
        <v>6312320000000000</v>
      </c>
      <c r="AY116" s="33">
        <v>7049600000000000</v>
      </c>
      <c r="AZ116" s="33">
        <v>7050670000000000</v>
      </c>
      <c r="BA116" s="33">
        <v>6315310000000000</v>
      </c>
      <c r="BB116" s="33">
        <v>5159370000000000</v>
      </c>
      <c r="BC116" s="33">
        <v>3582820000000000</v>
      </c>
      <c r="BD116" s="33">
        <v>2342920000000000</v>
      </c>
      <c r="BE116" s="33">
        <v>1440470000000000</v>
      </c>
      <c r="BF116" s="33">
        <v>805508000000000</v>
      </c>
      <c r="BG116" s="33">
        <v>436352000000000</v>
      </c>
      <c r="BH116" s="33">
        <v>188306000000000</v>
      </c>
      <c r="BI116" s="33">
        <v>50042500000000</v>
      </c>
      <c r="BJ116" s="33">
        <v>0</v>
      </c>
      <c r="BK116" s="33">
        <v>0</v>
      </c>
      <c r="BL116" s="33">
        <v>0</v>
      </c>
      <c r="BM116" s="33">
        <v>0</v>
      </c>
      <c r="BN116" s="33">
        <v>0</v>
      </c>
      <c r="BO116" s="33">
        <v>0</v>
      </c>
      <c r="BP116" s="33">
        <v>0</v>
      </c>
      <c r="BQ116" s="33">
        <v>0</v>
      </c>
    </row>
    <row r="117" spans="1:69" x14ac:dyDescent="0.3">
      <c r="A117" s="5">
        <v>116</v>
      </c>
      <c r="B117" s="10">
        <v>41778</v>
      </c>
      <c r="C117" s="11">
        <v>1.0005902777777778</v>
      </c>
      <c r="D117" s="11">
        <v>7.6388888888888893E-4</v>
      </c>
      <c r="E117" s="12">
        <v>57</v>
      </c>
      <c r="F117" s="12" t="s">
        <v>509</v>
      </c>
      <c r="G117" s="12" t="s">
        <v>227</v>
      </c>
      <c r="H117" s="12" t="s">
        <v>228</v>
      </c>
      <c r="I117" s="13">
        <v>2003</v>
      </c>
      <c r="J117" s="12" t="s">
        <v>296</v>
      </c>
      <c r="K117" s="12">
        <v>737</v>
      </c>
      <c r="L117" s="12">
        <v>700</v>
      </c>
      <c r="M117" s="12" t="s">
        <v>230</v>
      </c>
      <c r="N117" s="12" t="s">
        <v>297</v>
      </c>
      <c r="O117" s="12" t="s">
        <v>239</v>
      </c>
      <c r="P117" s="12">
        <v>2</v>
      </c>
      <c r="Q117" s="30" t="s">
        <v>233</v>
      </c>
      <c r="R117" s="31">
        <v>5.2</v>
      </c>
      <c r="S117" s="30">
        <v>25.78</v>
      </c>
      <c r="T117" s="30">
        <v>107.65</v>
      </c>
      <c r="U117" s="31">
        <v>12.6</v>
      </c>
      <c r="V117" s="31">
        <v>11.4</v>
      </c>
      <c r="W117" s="31">
        <v>0</v>
      </c>
      <c r="X117" s="31">
        <v>0</v>
      </c>
      <c r="Y117" s="30" t="s">
        <v>234</v>
      </c>
      <c r="Z117" s="30">
        <v>1.9</v>
      </c>
      <c r="AA117" s="30">
        <v>17</v>
      </c>
      <c r="AB117" s="32">
        <v>1.103</v>
      </c>
      <c r="AC117" s="32">
        <v>0.91</v>
      </c>
      <c r="AD117" s="32">
        <v>0.316</v>
      </c>
      <c r="AE117" s="32">
        <v>0.109</v>
      </c>
      <c r="AF117" s="19">
        <v>314.94062369094399</v>
      </c>
      <c r="AG117" s="20">
        <v>6.9132085712289784E+16</v>
      </c>
      <c r="AH117" s="20">
        <v>3422536955676553</v>
      </c>
      <c r="AI117" s="20">
        <v>672921994005681.75</v>
      </c>
      <c r="AJ117" s="20">
        <v>5.3578189224013792E+16</v>
      </c>
      <c r="AK117" s="19">
        <v>352.01206638828143</v>
      </c>
      <c r="AL117" s="33">
        <v>646068000000000</v>
      </c>
      <c r="AM117" s="33">
        <v>0</v>
      </c>
      <c r="AN117" s="33">
        <v>2.15254E+16</v>
      </c>
      <c r="AO117" s="33">
        <v>7.04011E+16</v>
      </c>
      <c r="AP117" s="33">
        <v>1.03761E+17</v>
      </c>
      <c r="AQ117" s="33">
        <v>1.21637E+17</v>
      </c>
      <c r="AR117" s="33">
        <v>1.32063E+17</v>
      </c>
      <c r="AS117" s="33">
        <v>1.34995E+17</v>
      </c>
      <c r="AT117" s="33">
        <v>1.14834E+17</v>
      </c>
      <c r="AU117" s="33">
        <v>7.15899E+16</v>
      </c>
      <c r="AV117" s="33">
        <v>4.11426E+16</v>
      </c>
      <c r="AW117" s="33">
        <v>2.34868E+16</v>
      </c>
      <c r="AX117" s="33">
        <v>1.1154E+16</v>
      </c>
      <c r="AY117" s="33">
        <v>4146240000000000</v>
      </c>
      <c r="AZ117" s="33">
        <v>770781000000000</v>
      </c>
      <c r="BA117" s="33">
        <v>1028250000000000</v>
      </c>
      <c r="BB117" s="33">
        <v>1184900000000000</v>
      </c>
      <c r="BC117" s="33">
        <v>1241130000000000</v>
      </c>
      <c r="BD117" s="33">
        <v>1076980000000000</v>
      </c>
      <c r="BE117" s="33">
        <v>698828000000000</v>
      </c>
      <c r="BF117" s="33">
        <v>406046000000000</v>
      </c>
      <c r="BG117" s="33">
        <v>190027000000000</v>
      </c>
      <c r="BH117" s="33">
        <v>64594000000000</v>
      </c>
      <c r="BI117" s="33">
        <v>5687120000000</v>
      </c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</row>
    <row r="118" spans="1:69" x14ac:dyDescent="0.3">
      <c r="A118" s="5">
        <v>117</v>
      </c>
      <c r="B118" s="10">
        <v>41778</v>
      </c>
      <c r="C118" s="11">
        <v>1.2847222222222223E-3</v>
      </c>
      <c r="D118" s="11">
        <v>1.7939814814814815E-3</v>
      </c>
      <c r="E118" s="12">
        <v>60</v>
      </c>
      <c r="F118" s="12" t="s">
        <v>510</v>
      </c>
      <c r="G118" s="12" t="s">
        <v>280</v>
      </c>
      <c r="H118" s="12" t="s">
        <v>265</v>
      </c>
      <c r="I118" s="13">
        <v>2007</v>
      </c>
      <c r="J118" s="12" t="s">
        <v>286</v>
      </c>
      <c r="K118" s="12" t="s">
        <v>287</v>
      </c>
      <c r="L118" s="12">
        <v>200</v>
      </c>
      <c r="M118" s="12" t="s">
        <v>230</v>
      </c>
      <c r="N118" s="12" t="s">
        <v>288</v>
      </c>
      <c r="O118" s="12" t="s">
        <v>284</v>
      </c>
      <c r="P118" s="12">
        <v>2</v>
      </c>
      <c r="Q118" s="30" t="s">
        <v>233</v>
      </c>
      <c r="R118" s="31">
        <v>5.9</v>
      </c>
      <c r="S118" s="30">
        <v>27.69</v>
      </c>
      <c r="T118" s="30">
        <v>120.11</v>
      </c>
      <c r="U118" s="31">
        <v>5.4</v>
      </c>
      <c r="V118" s="31">
        <v>4.0999999999999996</v>
      </c>
      <c r="W118" s="31">
        <v>0.2</v>
      </c>
      <c r="X118" s="31">
        <v>0.5</v>
      </c>
      <c r="Y118" s="30" t="s">
        <v>234</v>
      </c>
      <c r="Z118" s="30">
        <v>1.92</v>
      </c>
      <c r="AA118" s="31">
        <v>19</v>
      </c>
      <c r="AB118" s="32">
        <v>1.1319999999999999</v>
      </c>
      <c r="AC118" s="32">
        <v>0.93500000000000005</v>
      </c>
      <c r="AD118" s="32">
        <v>0.312</v>
      </c>
      <c r="AE118" s="30">
        <v>0.104</v>
      </c>
      <c r="AF118" s="19">
        <v>215.67767021665654</v>
      </c>
      <c r="AG118" s="20">
        <v>7.46274071808996E+16</v>
      </c>
      <c r="AH118" s="20">
        <v>538765715045828.94</v>
      </c>
      <c r="AI118" s="20">
        <v>237127390365270.34</v>
      </c>
      <c r="AJ118" s="20">
        <v>5.268079630074868E+16</v>
      </c>
      <c r="AK118" s="19">
        <v>219.60025398771728</v>
      </c>
      <c r="AL118" s="33">
        <v>3057200000000000</v>
      </c>
      <c r="AM118" s="33">
        <v>2486780000000000</v>
      </c>
      <c r="AN118" s="33">
        <v>3.66835E+16</v>
      </c>
      <c r="AO118" s="33">
        <v>1.04274E+17</v>
      </c>
      <c r="AP118" s="33">
        <v>1.40304E+17</v>
      </c>
      <c r="AQ118" s="33">
        <v>1.44605E+17</v>
      </c>
      <c r="AR118" s="33">
        <v>1.34574E+17</v>
      </c>
      <c r="AS118" s="33">
        <v>1.10294E+17</v>
      </c>
      <c r="AT118" s="33">
        <v>8.02212E+16</v>
      </c>
      <c r="AU118" s="33">
        <v>4.44078E+16</v>
      </c>
      <c r="AV118" s="33">
        <v>2.16204E+16</v>
      </c>
      <c r="AW118" s="33">
        <v>1.19078E+16</v>
      </c>
      <c r="AX118" s="33">
        <v>5242730000000000</v>
      </c>
      <c r="AY118" s="33">
        <v>1591450000000000</v>
      </c>
      <c r="AZ118" s="33">
        <v>197262000000000</v>
      </c>
      <c r="BA118" s="33">
        <v>405857000000000</v>
      </c>
      <c r="BB118" s="33">
        <v>660967000000000</v>
      </c>
      <c r="BC118" s="33">
        <v>679323000000000</v>
      </c>
      <c r="BD118" s="33">
        <v>582372000000000</v>
      </c>
      <c r="BE118" s="33">
        <v>358920000000000</v>
      </c>
      <c r="BF118" s="33">
        <v>183585000000000</v>
      </c>
      <c r="BG118" s="33">
        <v>99952800000000</v>
      </c>
      <c r="BH118" s="33">
        <v>22107300000000</v>
      </c>
      <c r="BI118" s="33">
        <v>13418900000000</v>
      </c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</row>
    <row r="119" spans="1:69" x14ac:dyDescent="0.3">
      <c r="A119" s="5">
        <v>118</v>
      </c>
      <c r="B119" s="10">
        <v>41778</v>
      </c>
      <c r="C119" s="11">
        <v>6.3425925925925915E-3</v>
      </c>
      <c r="D119" s="11">
        <v>6.5856481481481469E-3</v>
      </c>
      <c r="E119" s="12">
        <v>106</v>
      </c>
      <c r="F119" s="12" t="s">
        <v>511</v>
      </c>
      <c r="G119" s="12" t="s">
        <v>512</v>
      </c>
      <c r="H119" s="12" t="s">
        <v>228</v>
      </c>
      <c r="I119" s="13">
        <v>2011</v>
      </c>
      <c r="J119" s="12" t="s">
        <v>513</v>
      </c>
      <c r="K119" s="12">
        <v>777</v>
      </c>
      <c r="L119" s="12">
        <v>300</v>
      </c>
      <c r="M119" s="12" t="s">
        <v>276</v>
      </c>
      <c r="N119" s="12" t="s">
        <v>514</v>
      </c>
      <c r="O119" s="12" t="s">
        <v>375</v>
      </c>
      <c r="P119" s="12">
        <v>2</v>
      </c>
      <c r="Q119" s="30" t="s">
        <v>233</v>
      </c>
      <c r="R119" s="38">
        <v>7.08</v>
      </c>
      <c r="S119" s="30">
        <v>42.24</v>
      </c>
      <c r="T119" s="30">
        <v>513.9</v>
      </c>
      <c r="U119" s="30">
        <v>4.0999999999999996</v>
      </c>
      <c r="V119" s="30">
        <v>2.5</v>
      </c>
      <c r="W119" s="30">
        <v>1.45</v>
      </c>
      <c r="X119" s="30">
        <v>0.87</v>
      </c>
      <c r="Y119" s="14" t="s">
        <v>234</v>
      </c>
      <c r="Z119" s="30">
        <v>1.95</v>
      </c>
      <c r="AA119" s="30">
        <v>12</v>
      </c>
      <c r="AB119" s="32">
        <v>4.6900000000000004</v>
      </c>
      <c r="AC119" s="32">
        <v>3.67</v>
      </c>
      <c r="AD119" s="30">
        <v>1.1299999999999999</v>
      </c>
      <c r="AE119" s="32">
        <v>0.38</v>
      </c>
      <c r="AF119" s="19">
        <v>210.79281292311666</v>
      </c>
      <c r="AG119" s="20">
        <v>3.8835232742436808E+16</v>
      </c>
      <c r="AH119" s="20">
        <v>2238552123773169.2</v>
      </c>
      <c r="AI119" s="20">
        <v>444197115994295.62</v>
      </c>
      <c r="AJ119" s="20">
        <v>3.609924574045896E+16</v>
      </c>
      <c r="AK119" s="19">
        <v>224.02500573901082</v>
      </c>
      <c r="AL119" s="33">
        <v>1487680000000000</v>
      </c>
      <c r="AM119" s="33">
        <v>461201000000000</v>
      </c>
      <c r="AN119" s="33">
        <v>1.90366E+16</v>
      </c>
      <c r="AO119" s="33">
        <v>5.76219E+16</v>
      </c>
      <c r="AP119" s="33">
        <v>8.0395E+16</v>
      </c>
      <c r="AQ119" s="33">
        <v>8.73032E+16</v>
      </c>
      <c r="AR119" s="33">
        <v>8.87704E+16</v>
      </c>
      <c r="AS119" s="33">
        <v>8.47089E+16</v>
      </c>
      <c r="AT119" s="33">
        <v>6.89601E+16</v>
      </c>
      <c r="AU119" s="33">
        <v>4.16204E+16</v>
      </c>
      <c r="AV119" s="33">
        <v>2.29676E+16</v>
      </c>
      <c r="AW119" s="33">
        <v>1.30775E+16</v>
      </c>
      <c r="AX119" s="33">
        <v>6069900000000000</v>
      </c>
      <c r="AY119" s="33">
        <v>1926160000000000</v>
      </c>
      <c r="AZ119" s="33">
        <v>433380000000000</v>
      </c>
      <c r="BA119" s="33">
        <v>395559000000000</v>
      </c>
      <c r="BB119" s="33">
        <v>659918000000000</v>
      </c>
      <c r="BC119" s="33">
        <v>762589000000000</v>
      </c>
      <c r="BD119" s="33">
        <v>682021000000000</v>
      </c>
      <c r="BE119" s="33">
        <v>439363000000000</v>
      </c>
      <c r="BF119" s="33">
        <v>262514000000000</v>
      </c>
      <c r="BG119" s="33">
        <v>144956000000000</v>
      </c>
      <c r="BH119" s="33">
        <v>60703900000000</v>
      </c>
      <c r="BI119" s="33">
        <v>23173400000000</v>
      </c>
      <c r="BJ119" s="33">
        <v>4892440000000</v>
      </c>
      <c r="BK119" s="33">
        <v>4114360000000</v>
      </c>
      <c r="BL119" s="33">
        <v>0</v>
      </c>
      <c r="BM119" s="33">
        <v>0</v>
      </c>
      <c r="BN119" s="33">
        <v>0</v>
      </c>
      <c r="BO119" s="33">
        <v>0</v>
      </c>
      <c r="BP119" s="33">
        <v>0</v>
      </c>
      <c r="BQ119" s="33">
        <v>0</v>
      </c>
    </row>
    <row r="120" spans="1:69" x14ac:dyDescent="0.3">
      <c r="A120" s="5">
        <v>119</v>
      </c>
      <c r="B120" s="10">
        <v>41778</v>
      </c>
      <c r="C120" s="11">
        <v>7.7083333333333335E-3</v>
      </c>
      <c r="D120" s="11">
        <v>7.8472222222222224E-3</v>
      </c>
      <c r="E120" s="12">
        <v>97</v>
      </c>
      <c r="F120" s="12" t="s">
        <v>515</v>
      </c>
      <c r="G120" s="12" t="s">
        <v>516</v>
      </c>
      <c r="H120" s="12" t="s">
        <v>228</v>
      </c>
      <c r="I120" s="13">
        <v>2000</v>
      </c>
      <c r="J120" s="12" t="s">
        <v>237</v>
      </c>
      <c r="K120" s="12">
        <v>737</v>
      </c>
      <c r="L120" s="12">
        <v>800</v>
      </c>
      <c r="M120" s="12" t="s">
        <v>230</v>
      </c>
      <c r="N120" s="12" t="s">
        <v>297</v>
      </c>
      <c r="O120" s="12" t="s">
        <v>239</v>
      </c>
      <c r="P120" s="12">
        <v>2</v>
      </c>
      <c r="Q120" s="30" t="s">
        <v>233</v>
      </c>
      <c r="R120" s="31">
        <v>5.2</v>
      </c>
      <c r="S120" s="30">
        <v>25.78</v>
      </c>
      <c r="T120" s="30">
        <v>107.65</v>
      </c>
      <c r="U120" s="31">
        <v>12.6</v>
      </c>
      <c r="V120" s="31">
        <v>11.4</v>
      </c>
      <c r="W120" s="31">
        <v>0</v>
      </c>
      <c r="X120" s="31">
        <v>0</v>
      </c>
      <c r="Y120" s="30" t="s">
        <v>234</v>
      </c>
      <c r="Z120" s="30">
        <v>1.9</v>
      </c>
      <c r="AA120" s="30">
        <v>17</v>
      </c>
      <c r="AB120" s="32">
        <v>1.103</v>
      </c>
      <c r="AC120" s="32">
        <v>0.91</v>
      </c>
      <c r="AD120" s="32">
        <v>0.316</v>
      </c>
      <c r="AE120" s="32">
        <v>0.109</v>
      </c>
      <c r="AF120" s="19">
        <v>624.69139887196627</v>
      </c>
      <c r="AG120" s="20">
        <v>3.4474515717336788E+16</v>
      </c>
      <c r="AH120" s="20">
        <v>4276061236480197</v>
      </c>
      <c r="AI120" s="20">
        <v>1175896343887156.7</v>
      </c>
      <c r="AJ120" s="20">
        <v>3.8454181978318904E+16</v>
      </c>
      <c r="AK120" s="19">
        <v>281.50759105593266</v>
      </c>
      <c r="AL120" s="33">
        <v>5980480000000000</v>
      </c>
      <c r="AM120" s="33">
        <v>8657880000000000</v>
      </c>
      <c r="AN120" s="33">
        <v>4.29212E+16</v>
      </c>
      <c r="AO120" s="33">
        <v>1.06869E+17</v>
      </c>
      <c r="AP120" s="33">
        <v>1.28383E+17</v>
      </c>
      <c r="AQ120" s="33">
        <v>1.07499E+17</v>
      </c>
      <c r="AR120" s="33">
        <v>8.27781E+16</v>
      </c>
      <c r="AS120" s="33">
        <v>5.42599E+16</v>
      </c>
      <c r="AT120" s="33">
        <v>3.18121E+16</v>
      </c>
      <c r="AU120" s="33">
        <v>1.53975E+16</v>
      </c>
      <c r="AV120" s="33">
        <v>6292140000000000</v>
      </c>
      <c r="AW120" s="33">
        <v>4510790000000000</v>
      </c>
      <c r="AX120" s="33">
        <v>3593900000000000</v>
      </c>
      <c r="AY120" s="33">
        <v>3533600000000000</v>
      </c>
      <c r="AZ120" s="33">
        <v>3388750000000000</v>
      </c>
      <c r="BA120" s="33">
        <v>3198010000000000</v>
      </c>
      <c r="BB120" s="33">
        <v>2661060000000000</v>
      </c>
      <c r="BC120" s="33">
        <v>1935320000000000</v>
      </c>
      <c r="BD120" s="33">
        <v>1293250000000000</v>
      </c>
      <c r="BE120" s="33">
        <v>794316000000000</v>
      </c>
      <c r="BF120" s="33">
        <v>438232000000000</v>
      </c>
      <c r="BG120" s="33">
        <v>214724000000000</v>
      </c>
      <c r="BH120" s="33">
        <v>59175800000000</v>
      </c>
      <c r="BI120" s="33">
        <v>15810800000000</v>
      </c>
      <c r="BJ120" s="33">
        <v>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</row>
    <row r="121" spans="1:69" x14ac:dyDescent="0.3">
      <c r="A121" s="5">
        <v>120</v>
      </c>
      <c r="B121" s="10">
        <v>41778</v>
      </c>
      <c r="C121" s="11">
        <v>1.1759259259259259E-2</v>
      </c>
      <c r="D121" s="11">
        <v>1.1990740740740739E-2</v>
      </c>
      <c r="E121" s="12">
        <v>52</v>
      </c>
      <c r="F121" s="12" t="s">
        <v>517</v>
      </c>
      <c r="G121" s="12" t="s">
        <v>518</v>
      </c>
      <c r="H121" s="12" t="s">
        <v>228</v>
      </c>
      <c r="I121" s="13">
        <v>2003</v>
      </c>
      <c r="J121" s="12" t="s">
        <v>519</v>
      </c>
      <c r="K121" s="12">
        <v>747</v>
      </c>
      <c r="L121" s="12">
        <v>400</v>
      </c>
      <c r="M121" s="12" t="s">
        <v>276</v>
      </c>
      <c r="N121" s="12" t="s">
        <v>406</v>
      </c>
      <c r="O121" s="12" t="s">
        <v>396</v>
      </c>
      <c r="P121" s="12">
        <v>4</v>
      </c>
      <c r="Q121" s="14" t="s">
        <v>233</v>
      </c>
      <c r="R121" s="14">
        <v>5.0999999999999996</v>
      </c>
      <c r="S121" s="14">
        <v>30.13</v>
      </c>
      <c r="T121" s="14">
        <v>254.26</v>
      </c>
      <c r="U121" s="14">
        <v>6.9</v>
      </c>
      <c r="V121" s="16">
        <v>4.5</v>
      </c>
      <c r="W121" s="16">
        <v>0</v>
      </c>
      <c r="X121" s="16">
        <v>0</v>
      </c>
      <c r="Y121" s="14" t="s">
        <v>234</v>
      </c>
      <c r="Z121" s="14">
        <v>1.94</v>
      </c>
      <c r="AA121" s="14">
        <v>15.3</v>
      </c>
      <c r="AB121" s="14">
        <v>2.4220000000000002</v>
      </c>
      <c r="AC121" s="14">
        <v>1.9830000000000001</v>
      </c>
      <c r="AD121" s="22">
        <v>0.65</v>
      </c>
      <c r="AE121" s="14">
        <v>0.19900000000000001</v>
      </c>
      <c r="AF121" s="19">
        <v>160.15163382240013</v>
      </c>
      <c r="AG121" s="20">
        <v>3.7243436386571816E+16</v>
      </c>
      <c r="AH121" s="20">
        <v>2182960226992413</v>
      </c>
      <c r="AI121" s="20">
        <v>264275555398863.62</v>
      </c>
      <c r="AJ121" s="20">
        <v>2.9444306400406776E+16</v>
      </c>
      <c r="AK121" s="19">
        <v>207.99698316965029</v>
      </c>
      <c r="AL121" s="33">
        <v>1250210000000000</v>
      </c>
      <c r="AM121" s="33">
        <v>722445000000000</v>
      </c>
      <c r="AN121" s="33">
        <v>1.74488E+16</v>
      </c>
      <c r="AO121" s="33">
        <v>5.11316E+16</v>
      </c>
      <c r="AP121" s="33">
        <v>6.92605E+16</v>
      </c>
      <c r="AQ121" s="33">
        <v>7.18169E+16</v>
      </c>
      <c r="AR121" s="33">
        <v>6.98576E+16</v>
      </c>
      <c r="AS121" s="33">
        <v>6.30752E+16</v>
      </c>
      <c r="AT121" s="33">
        <v>4.99904E+16</v>
      </c>
      <c r="AU121" s="33">
        <v>3.0935E+16</v>
      </c>
      <c r="AV121" s="33">
        <v>1.79803E+16</v>
      </c>
      <c r="AW121" s="33">
        <v>1.13628E+16</v>
      </c>
      <c r="AX121" s="33">
        <v>6593680000000000</v>
      </c>
      <c r="AY121" s="33">
        <v>3700940000000000</v>
      </c>
      <c r="AZ121" s="33">
        <v>1980410000000000</v>
      </c>
      <c r="BA121" s="33">
        <v>1449700000000000</v>
      </c>
      <c r="BB121" s="33">
        <v>1054360000000000</v>
      </c>
      <c r="BC121" s="33">
        <v>805421000000000</v>
      </c>
      <c r="BD121" s="33">
        <v>574165000000000</v>
      </c>
      <c r="BE121" s="33">
        <v>362494000000000</v>
      </c>
      <c r="BF121" s="33">
        <v>208813000000000</v>
      </c>
      <c r="BG121" s="33">
        <v>115096000000000</v>
      </c>
      <c r="BH121" s="33">
        <v>54421700000000</v>
      </c>
      <c r="BI121" s="33">
        <v>23185000000000</v>
      </c>
      <c r="BJ121" s="33">
        <v>3486070000000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</row>
    <row r="122" spans="1:69" x14ac:dyDescent="0.3">
      <c r="A122" s="5">
        <v>121</v>
      </c>
      <c r="B122" s="10">
        <v>41778</v>
      </c>
      <c r="C122" s="11">
        <v>1.2847222222222223E-2</v>
      </c>
      <c r="D122" s="11">
        <v>1.3113425925925926E-2</v>
      </c>
      <c r="E122" s="12">
        <v>49</v>
      </c>
      <c r="F122" s="12" t="s">
        <v>520</v>
      </c>
      <c r="G122" s="12" t="s">
        <v>227</v>
      </c>
      <c r="H122" s="12" t="s">
        <v>228</v>
      </c>
      <c r="I122" s="13">
        <v>1997</v>
      </c>
      <c r="J122" s="12" t="s">
        <v>229</v>
      </c>
      <c r="K122" s="12">
        <v>737</v>
      </c>
      <c r="L122" s="12">
        <v>300</v>
      </c>
      <c r="M122" s="12" t="s">
        <v>230</v>
      </c>
      <c r="N122" s="12" t="s">
        <v>231</v>
      </c>
      <c r="O122" s="12" t="s">
        <v>232</v>
      </c>
      <c r="P122" s="12">
        <v>2</v>
      </c>
      <c r="Q122" s="14" t="s">
        <v>233</v>
      </c>
      <c r="R122" s="14">
        <v>5.0999999999999996</v>
      </c>
      <c r="S122" s="14">
        <v>22.44</v>
      </c>
      <c r="T122" s="14">
        <v>89.41</v>
      </c>
      <c r="U122" s="15">
        <v>4</v>
      </c>
      <c r="V122" s="16">
        <v>2.5</v>
      </c>
      <c r="W122" s="16">
        <v>2.5</v>
      </c>
      <c r="X122" s="16">
        <v>2.2000000000000002</v>
      </c>
      <c r="Y122" s="14" t="s">
        <v>234</v>
      </c>
      <c r="Z122" s="14">
        <v>1.93</v>
      </c>
      <c r="AA122" s="17">
        <v>16</v>
      </c>
      <c r="AB122" s="18">
        <v>0.94599999999999995</v>
      </c>
      <c r="AC122" s="14">
        <v>0.79200000000000004</v>
      </c>
      <c r="AD122" s="18">
        <v>0.28999999999999998</v>
      </c>
      <c r="AE122" s="14">
        <v>0.114</v>
      </c>
      <c r="AF122" s="19">
        <v>181.86346428284929</v>
      </c>
      <c r="AG122" s="20">
        <v>7.883588758250024E+16</v>
      </c>
      <c r="AH122" s="20">
        <v>1.6007859059400182E+16</v>
      </c>
      <c r="AI122" s="20">
        <v>361086665192080.94</v>
      </c>
      <c r="AJ122" s="20">
        <v>6.2774372657833256E+16</v>
      </c>
      <c r="AK122" s="19">
        <v>394.26304938350813</v>
      </c>
      <c r="AL122" s="33">
        <v>954086000000000</v>
      </c>
      <c r="AM122" s="33">
        <v>407720000000000</v>
      </c>
      <c r="AN122" s="33">
        <v>2.07416E+16</v>
      </c>
      <c r="AO122" s="33">
        <v>6.36317E+16</v>
      </c>
      <c r="AP122" s="33">
        <v>9.16862E+16</v>
      </c>
      <c r="AQ122" s="33">
        <v>1.0494E+17</v>
      </c>
      <c r="AR122" s="33">
        <v>1.25557E+17</v>
      </c>
      <c r="AS122" s="33">
        <v>1.53427E+17</v>
      </c>
      <c r="AT122" s="33">
        <v>1.51131E+17</v>
      </c>
      <c r="AU122" s="33">
        <v>1.18644E+17</v>
      </c>
      <c r="AV122" s="33">
        <v>8.49445E+16</v>
      </c>
      <c r="AW122" s="33">
        <v>5.00872E+16</v>
      </c>
      <c r="AX122" s="33">
        <v>2.52293E+16</v>
      </c>
      <c r="AY122" s="33">
        <v>1.03822E+16</v>
      </c>
      <c r="AZ122" s="33">
        <v>1856060000000000</v>
      </c>
      <c r="BA122" s="33">
        <v>245188000000000</v>
      </c>
      <c r="BB122" s="33" t="s">
        <v>0</v>
      </c>
      <c r="BC122" s="33" t="s">
        <v>0</v>
      </c>
      <c r="BD122" s="33">
        <v>120161000000000</v>
      </c>
      <c r="BE122" s="33">
        <v>96610100000000</v>
      </c>
      <c r="BF122" s="33">
        <v>112503000000000</v>
      </c>
      <c r="BG122" s="33">
        <v>88786700000000</v>
      </c>
      <c r="BH122" s="33">
        <v>46722900000000</v>
      </c>
      <c r="BI122" s="33">
        <v>23348800000000</v>
      </c>
      <c r="BJ122" s="33">
        <v>7524770000000</v>
      </c>
      <c r="BK122" s="33">
        <v>2656350000000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</row>
    <row r="123" spans="1:69" x14ac:dyDescent="0.3">
      <c r="A123" s="5">
        <v>122</v>
      </c>
      <c r="B123" s="10">
        <v>41778</v>
      </c>
      <c r="C123" s="11">
        <v>1.3402777777777777E-2</v>
      </c>
      <c r="D123" s="11">
        <v>1.3680555555555555E-2</v>
      </c>
      <c r="E123" s="12">
        <v>91</v>
      </c>
      <c r="F123" s="36" t="s">
        <v>521</v>
      </c>
      <c r="G123" s="36" t="s">
        <v>522</v>
      </c>
      <c r="H123" s="12" t="s">
        <v>259</v>
      </c>
      <c r="I123" s="13">
        <v>2009</v>
      </c>
      <c r="J123" s="12" t="s">
        <v>260</v>
      </c>
      <c r="K123" s="12" t="s">
        <v>261</v>
      </c>
      <c r="L123" s="12">
        <v>400</v>
      </c>
      <c r="M123" s="12" t="s">
        <v>244</v>
      </c>
      <c r="N123" s="12" t="s">
        <v>262</v>
      </c>
      <c r="O123" s="12" t="s">
        <v>262</v>
      </c>
      <c r="P123" s="12">
        <v>2</v>
      </c>
      <c r="Q123" s="24" t="s">
        <v>247</v>
      </c>
      <c r="R123" s="24" t="s">
        <v>0</v>
      </c>
      <c r="S123" s="24" t="s">
        <v>0</v>
      </c>
      <c r="T123" s="24" t="s">
        <v>0</v>
      </c>
      <c r="U123" s="24" t="s">
        <v>0</v>
      </c>
      <c r="V123" s="24" t="s">
        <v>0</v>
      </c>
      <c r="W123" s="24" t="s">
        <v>0</v>
      </c>
      <c r="X123" s="24" t="s">
        <v>0</v>
      </c>
      <c r="Y123" s="24" t="s">
        <v>0</v>
      </c>
      <c r="Z123" s="24" t="s">
        <v>0</v>
      </c>
      <c r="AA123" s="24" t="s">
        <v>0</v>
      </c>
      <c r="AB123" s="24" t="s">
        <v>0</v>
      </c>
      <c r="AC123" s="24" t="s">
        <v>0</v>
      </c>
      <c r="AD123" s="24" t="s">
        <v>0</v>
      </c>
      <c r="AE123" s="24" t="s">
        <v>0</v>
      </c>
      <c r="AF123" s="19">
        <v>157.37600634328018</v>
      </c>
      <c r="AG123" s="20">
        <v>5.6585024611290568E+16</v>
      </c>
      <c r="AH123" s="20">
        <v>8842357671469608</v>
      </c>
      <c r="AI123" s="20">
        <v>584987068964476.37</v>
      </c>
      <c r="AJ123" s="20">
        <v>5.113740721431816E+16</v>
      </c>
      <c r="AK123" s="19">
        <v>434.08856963879185</v>
      </c>
      <c r="AL123" s="33">
        <v>710100000000000</v>
      </c>
      <c r="AM123" s="33">
        <v>508936000000000</v>
      </c>
      <c r="AN123" s="33">
        <v>2.08774E+16</v>
      </c>
      <c r="AO123" s="33">
        <v>5.99935E+16</v>
      </c>
      <c r="AP123" s="33">
        <v>8.25257E+16</v>
      </c>
      <c r="AQ123" s="33">
        <v>8.82117E+16</v>
      </c>
      <c r="AR123" s="33">
        <v>9.74138E+16</v>
      </c>
      <c r="AS123" s="33">
        <v>1.10128E+17</v>
      </c>
      <c r="AT123" s="33">
        <v>1.06337E+17</v>
      </c>
      <c r="AU123" s="33">
        <v>8.59943E+16</v>
      </c>
      <c r="AV123" s="33">
        <v>6.54066E+16</v>
      </c>
      <c r="AW123" s="33">
        <v>4.44696E+16</v>
      </c>
      <c r="AX123" s="33">
        <v>2.73831E+16</v>
      </c>
      <c r="AY123" s="33">
        <v>1.4631E+16</v>
      </c>
      <c r="AZ123" s="33">
        <v>6495660000000000</v>
      </c>
      <c r="BA123" s="33">
        <v>3251750000000000</v>
      </c>
      <c r="BB123" s="33">
        <v>1776720000000000</v>
      </c>
      <c r="BC123" s="33">
        <v>1112940000000000</v>
      </c>
      <c r="BD123" s="33">
        <v>629783000000000</v>
      </c>
      <c r="BE123" s="33">
        <v>278935000000000</v>
      </c>
      <c r="BF123" s="33">
        <v>146754000000000</v>
      </c>
      <c r="BG123" s="33">
        <v>124294000000000</v>
      </c>
      <c r="BH123" s="33">
        <v>55164200000000</v>
      </c>
      <c r="BI123" s="33">
        <v>7850360000000</v>
      </c>
      <c r="BJ123" s="33">
        <v>0</v>
      </c>
      <c r="BK123" s="33">
        <v>0</v>
      </c>
      <c r="BL123" s="33">
        <v>0</v>
      </c>
      <c r="BM123" s="33">
        <v>0</v>
      </c>
      <c r="BN123" s="33">
        <v>0</v>
      </c>
      <c r="BO123" s="33">
        <v>0</v>
      </c>
      <c r="BP123" s="33">
        <v>0</v>
      </c>
      <c r="BQ123" s="33">
        <v>0</v>
      </c>
    </row>
    <row r="124" spans="1:69" x14ac:dyDescent="0.3">
      <c r="A124" s="5">
        <v>123</v>
      </c>
      <c r="B124" s="10">
        <v>41778</v>
      </c>
      <c r="C124" s="11">
        <v>1.4560185185185183E-2</v>
      </c>
      <c r="D124" s="11">
        <v>1.4872685185185185E-2</v>
      </c>
      <c r="E124" s="12">
        <v>67</v>
      </c>
      <c r="F124" s="36" t="s">
        <v>523</v>
      </c>
      <c r="G124" s="36" t="s">
        <v>273</v>
      </c>
      <c r="H124" s="12" t="s">
        <v>259</v>
      </c>
      <c r="I124" s="13">
        <v>2006</v>
      </c>
      <c r="J124" s="12" t="s">
        <v>400</v>
      </c>
      <c r="K124" s="12" t="s">
        <v>424</v>
      </c>
      <c r="L124" s="12" t="s">
        <v>0</v>
      </c>
      <c r="M124" s="12" t="s">
        <v>276</v>
      </c>
      <c r="N124" s="12" t="s">
        <v>401</v>
      </c>
      <c r="O124" s="12" t="s">
        <v>278</v>
      </c>
      <c r="P124" s="12">
        <v>2</v>
      </c>
      <c r="Q124" s="27" t="s">
        <v>233</v>
      </c>
      <c r="R124" s="27">
        <v>5.13</v>
      </c>
      <c r="S124" s="28">
        <v>23.09</v>
      </c>
      <c r="T124" s="28">
        <v>59.42</v>
      </c>
      <c r="U124" s="28">
        <v>8.32</v>
      </c>
      <c r="V124" s="28">
        <v>2.12</v>
      </c>
      <c r="W124" s="28">
        <v>0</v>
      </c>
      <c r="X124" s="28">
        <v>0</v>
      </c>
      <c r="Y124" s="27" t="s">
        <v>234</v>
      </c>
      <c r="Z124" s="27">
        <v>1.9370000000000001</v>
      </c>
      <c r="AA124" s="27">
        <v>18</v>
      </c>
      <c r="AB124" s="29">
        <v>0.64800000000000002</v>
      </c>
      <c r="AC124" s="29">
        <v>0.53</v>
      </c>
      <c r="AD124" s="29">
        <v>0.17899999999999999</v>
      </c>
      <c r="AE124" s="29">
        <v>6.4000000000000001E-2</v>
      </c>
      <c r="AF124" s="19">
        <v>337.91252416920696</v>
      </c>
      <c r="AG124" s="20">
        <v>4.1583520641627816E+16</v>
      </c>
      <c r="AH124" s="20">
        <v>3108519111484422</v>
      </c>
      <c r="AI124" s="20">
        <v>779583320052646</v>
      </c>
      <c r="AJ124" s="20">
        <v>4.0627207726595704E+16</v>
      </c>
      <c r="AK124" s="19">
        <v>290.96184299344321</v>
      </c>
      <c r="AL124" s="33">
        <v>2648370000000000</v>
      </c>
      <c r="AM124" s="33">
        <v>2308310000000000</v>
      </c>
      <c r="AN124" s="33">
        <v>2.62723E+16</v>
      </c>
      <c r="AO124" s="33">
        <v>7.37488E+16</v>
      </c>
      <c r="AP124" s="33">
        <v>9.72759E+16</v>
      </c>
      <c r="AQ124" s="33">
        <v>9.68222E+16</v>
      </c>
      <c r="AR124" s="33">
        <v>9.32901E+16</v>
      </c>
      <c r="AS124" s="33">
        <v>8.65879E+16</v>
      </c>
      <c r="AT124" s="33">
        <v>6.97204E+16</v>
      </c>
      <c r="AU124" s="33">
        <v>4.27696E+16</v>
      </c>
      <c r="AV124" s="33">
        <v>2.44183E+16</v>
      </c>
      <c r="AW124" s="33">
        <v>1.48025E+16</v>
      </c>
      <c r="AX124" s="33">
        <v>7941380000000000</v>
      </c>
      <c r="AY124" s="33">
        <v>3827380000000000</v>
      </c>
      <c r="AZ124" s="33">
        <v>1456200000000000</v>
      </c>
      <c r="BA124" s="33">
        <v>1649910000000000</v>
      </c>
      <c r="BB124" s="33">
        <v>1570210000000000</v>
      </c>
      <c r="BC124" s="33">
        <v>1355040000000000</v>
      </c>
      <c r="BD124" s="33">
        <v>1043740000000000</v>
      </c>
      <c r="BE124" s="33">
        <v>645303000000000</v>
      </c>
      <c r="BF124" s="33">
        <v>359876000000000</v>
      </c>
      <c r="BG124" s="33">
        <v>177101000000000</v>
      </c>
      <c r="BH124" s="33">
        <v>68430600000000</v>
      </c>
      <c r="BI124" s="33">
        <v>24903500000000</v>
      </c>
      <c r="BJ124" s="33">
        <v>2476600000000</v>
      </c>
      <c r="BK124" s="33">
        <v>0</v>
      </c>
      <c r="BL124" s="33">
        <v>0</v>
      </c>
      <c r="BM124" s="33">
        <v>0</v>
      </c>
      <c r="BN124" s="33">
        <v>0</v>
      </c>
      <c r="BO124" s="33">
        <v>0</v>
      </c>
      <c r="BP124" s="33">
        <v>0</v>
      </c>
      <c r="BQ124" s="33">
        <v>0</v>
      </c>
    </row>
    <row r="125" spans="1:69" x14ac:dyDescent="0.3">
      <c r="A125" s="5">
        <v>124</v>
      </c>
      <c r="B125" s="10">
        <v>41778</v>
      </c>
      <c r="C125" s="11">
        <v>1.5231481481481483E-2</v>
      </c>
      <c r="D125" s="11">
        <v>1.5648148148148151E-2</v>
      </c>
      <c r="E125" s="12">
        <v>47</v>
      </c>
      <c r="F125" s="12" t="s">
        <v>524</v>
      </c>
      <c r="G125" s="12" t="s">
        <v>227</v>
      </c>
      <c r="H125" s="12" t="s">
        <v>228</v>
      </c>
      <c r="I125" s="13">
        <v>2005</v>
      </c>
      <c r="J125" s="12" t="s">
        <v>308</v>
      </c>
      <c r="K125" s="12">
        <v>737</v>
      </c>
      <c r="L125" s="12">
        <v>700</v>
      </c>
      <c r="M125" s="12" t="s">
        <v>230</v>
      </c>
      <c r="N125" s="12" t="s">
        <v>239</v>
      </c>
      <c r="O125" s="12" t="s">
        <v>239</v>
      </c>
      <c r="P125" s="12">
        <v>2</v>
      </c>
      <c r="Q125" s="24" t="s">
        <v>0</v>
      </c>
      <c r="R125" s="24" t="s">
        <v>0</v>
      </c>
      <c r="S125" s="24" t="s">
        <v>0</v>
      </c>
      <c r="T125" s="24" t="s">
        <v>0</v>
      </c>
      <c r="U125" s="24" t="s">
        <v>0</v>
      </c>
      <c r="V125" s="24" t="s">
        <v>0</v>
      </c>
      <c r="W125" s="24" t="s">
        <v>0</v>
      </c>
      <c r="X125" s="24" t="s">
        <v>0</v>
      </c>
      <c r="Y125" s="24" t="s">
        <v>0</v>
      </c>
      <c r="Z125" s="24" t="s">
        <v>0</v>
      </c>
      <c r="AA125" s="24" t="s">
        <v>0</v>
      </c>
      <c r="AB125" s="24" t="s">
        <v>0</v>
      </c>
      <c r="AC125" s="24" t="s">
        <v>0</v>
      </c>
      <c r="AD125" s="24" t="s">
        <v>0</v>
      </c>
      <c r="AE125" s="24" t="s">
        <v>0</v>
      </c>
      <c r="AF125" s="19">
        <v>289.73482890609495</v>
      </c>
      <c r="AG125" s="20">
        <v>8.1828486740999808E+16</v>
      </c>
      <c r="AH125" s="20">
        <v>1.5482326810310428E+16</v>
      </c>
      <c r="AI125" s="20">
        <v>94179077612862.609</v>
      </c>
      <c r="AJ125" s="20">
        <v>8.377487278141432E+16</v>
      </c>
      <c r="AK125" s="19">
        <v>541.45902690456137</v>
      </c>
      <c r="AL125" s="33">
        <v>1451980000000000</v>
      </c>
      <c r="AM125" s="33">
        <v>1718460000000000</v>
      </c>
      <c r="AN125" s="33">
        <v>3.15162E+16</v>
      </c>
      <c r="AO125" s="33">
        <v>9.0888E+16</v>
      </c>
      <c r="AP125" s="33">
        <v>1.29575E+17</v>
      </c>
      <c r="AQ125" s="33">
        <v>1.47236E+17</v>
      </c>
      <c r="AR125" s="33">
        <v>1.73149E+17</v>
      </c>
      <c r="AS125" s="33">
        <v>2.07313E+17</v>
      </c>
      <c r="AT125" s="33">
        <v>1.99807E+17</v>
      </c>
      <c r="AU125" s="33">
        <v>1.50627E+17</v>
      </c>
      <c r="AV125" s="33">
        <v>1.04086E+17</v>
      </c>
      <c r="AW125" s="33">
        <v>6.02083E+16</v>
      </c>
      <c r="AX125" s="33">
        <v>2.92483E+16</v>
      </c>
      <c r="AY125" s="33">
        <v>1.12069E+16</v>
      </c>
      <c r="AZ125" s="33">
        <v>1055860000000000</v>
      </c>
      <c r="BA125" s="33" t="s">
        <v>0</v>
      </c>
      <c r="BB125" s="33" t="s">
        <v>0</v>
      </c>
      <c r="BC125" s="33" t="s">
        <v>0</v>
      </c>
      <c r="BD125" s="33" t="s">
        <v>0</v>
      </c>
      <c r="BE125" s="33">
        <v>387827000000000</v>
      </c>
      <c r="BF125" s="33">
        <v>485930000000000</v>
      </c>
      <c r="BG125" s="33">
        <v>273377000000000</v>
      </c>
      <c r="BH125" s="33">
        <v>155741000000000</v>
      </c>
      <c r="BI125" s="33">
        <v>54821200000000</v>
      </c>
      <c r="BJ125" s="33">
        <v>16088500000000</v>
      </c>
      <c r="BK125" s="33">
        <v>0</v>
      </c>
      <c r="BL125" s="33">
        <v>0</v>
      </c>
      <c r="BM125" s="33">
        <v>0</v>
      </c>
      <c r="BN125" s="33">
        <v>0</v>
      </c>
      <c r="BO125" s="33">
        <v>0</v>
      </c>
      <c r="BP125" s="33">
        <v>0</v>
      </c>
      <c r="BQ125" s="33">
        <v>0</v>
      </c>
    </row>
    <row r="126" spans="1:69" x14ac:dyDescent="0.3">
      <c r="A126" s="5">
        <v>125</v>
      </c>
      <c r="B126" s="10">
        <v>41778</v>
      </c>
      <c r="C126" s="11">
        <v>1.5879629629629629E-2</v>
      </c>
      <c r="D126" s="11">
        <v>1.6643518518518519E-2</v>
      </c>
      <c r="E126" s="12">
        <v>49</v>
      </c>
      <c r="F126" s="12" t="s">
        <v>525</v>
      </c>
      <c r="G126" s="12" t="s">
        <v>280</v>
      </c>
      <c r="H126" s="12" t="s">
        <v>265</v>
      </c>
      <c r="I126" s="13">
        <v>2008</v>
      </c>
      <c r="J126" s="12" t="s">
        <v>465</v>
      </c>
      <c r="K126" s="12" t="s">
        <v>282</v>
      </c>
      <c r="L126" s="12">
        <v>100</v>
      </c>
      <c r="M126" s="12" t="s">
        <v>230</v>
      </c>
      <c r="N126" s="12" t="s">
        <v>466</v>
      </c>
      <c r="O126" s="12" t="s">
        <v>284</v>
      </c>
      <c r="P126" s="12">
        <v>2</v>
      </c>
      <c r="Q126" s="30" t="s">
        <v>233</v>
      </c>
      <c r="R126" s="31">
        <v>6</v>
      </c>
      <c r="S126" s="30">
        <v>24.64</v>
      </c>
      <c r="T126" s="30">
        <v>104.53</v>
      </c>
      <c r="U126" s="31">
        <v>5.4</v>
      </c>
      <c r="V126" s="31">
        <v>2.2000000000000002</v>
      </c>
      <c r="W126" s="31">
        <v>0.3</v>
      </c>
      <c r="X126" s="31">
        <v>0.6</v>
      </c>
      <c r="Y126" s="30" t="s">
        <v>234</v>
      </c>
      <c r="Z126" s="30">
        <v>1.92</v>
      </c>
      <c r="AA126" s="31">
        <v>19</v>
      </c>
      <c r="AB126" s="32">
        <v>0.96099999999999997</v>
      </c>
      <c r="AC126" s="32">
        <v>0.79900000000000004</v>
      </c>
      <c r="AD126" s="32">
        <v>0.27500000000000002</v>
      </c>
      <c r="AE126" s="30">
        <v>9.7000000000000003E-2</v>
      </c>
      <c r="AF126" s="19">
        <v>284.58749471902649</v>
      </c>
      <c r="AG126" s="20">
        <v>4.0248265156883728E+16</v>
      </c>
      <c r="AH126" s="20">
        <v>1483514697107338</v>
      </c>
      <c r="AI126" s="20">
        <v>545056754210454.62</v>
      </c>
      <c r="AJ126" s="20">
        <v>5.1535809732325072E+16</v>
      </c>
      <c r="AK126" s="19">
        <v>181.13795441827068</v>
      </c>
      <c r="AL126" s="33">
        <v>4084860000000000</v>
      </c>
      <c r="AM126" s="33">
        <v>1662630000000000</v>
      </c>
      <c r="AN126" s="33">
        <v>3.26632E+16</v>
      </c>
      <c r="AO126" s="33">
        <v>9.52937E+16</v>
      </c>
      <c r="AP126" s="33">
        <v>1.27417E+17</v>
      </c>
      <c r="AQ126" s="33">
        <v>1.29066E+17</v>
      </c>
      <c r="AR126" s="33">
        <v>1.25292E+17</v>
      </c>
      <c r="AS126" s="33">
        <v>1.16021E+17</v>
      </c>
      <c r="AT126" s="33">
        <v>9.21516E+16</v>
      </c>
      <c r="AU126" s="33">
        <v>5.3712E+16</v>
      </c>
      <c r="AV126" s="33">
        <v>2.77554E+16</v>
      </c>
      <c r="AW126" s="33">
        <v>1.42846E+16</v>
      </c>
      <c r="AX126" s="33">
        <v>5142870000000000</v>
      </c>
      <c r="AY126" s="33">
        <v>586074000000000</v>
      </c>
      <c r="AZ126" s="33" t="s">
        <v>0</v>
      </c>
      <c r="BA126" s="33" t="s">
        <v>0</v>
      </c>
      <c r="BB126" s="33" t="s">
        <v>0</v>
      </c>
      <c r="BC126" s="33" t="s">
        <v>0</v>
      </c>
      <c r="BD126" s="33">
        <v>199552000000000</v>
      </c>
      <c r="BE126" s="33">
        <v>143763000000000</v>
      </c>
      <c r="BF126" s="33">
        <v>54886500000000</v>
      </c>
      <c r="BG126" s="33">
        <v>20922300000000</v>
      </c>
      <c r="BH126" s="33">
        <v>33081600000000</v>
      </c>
      <c r="BI126" s="33">
        <v>12764600000000</v>
      </c>
      <c r="BJ126" s="33">
        <v>0</v>
      </c>
      <c r="BK126" s="33">
        <v>0</v>
      </c>
      <c r="BL126" s="33">
        <v>0</v>
      </c>
      <c r="BM126" s="33">
        <v>0</v>
      </c>
      <c r="BN126" s="33">
        <v>0</v>
      </c>
      <c r="BO126" s="33">
        <v>0</v>
      </c>
      <c r="BP126" s="33">
        <v>0</v>
      </c>
      <c r="BQ126" s="33">
        <v>0</v>
      </c>
    </row>
    <row r="127" spans="1:69" x14ac:dyDescent="0.3">
      <c r="A127" s="5">
        <v>126</v>
      </c>
      <c r="B127" s="10">
        <v>41778</v>
      </c>
      <c r="C127" s="11">
        <v>1.8530092592592595E-2</v>
      </c>
      <c r="D127" s="11">
        <v>1.8842592592592591E-2</v>
      </c>
      <c r="E127" s="12">
        <v>37</v>
      </c>
      <c r="F127" s="12" t="s">
        <v>343</v>
      </c>
      <c r="G127" s="12" t="s">
        <v>518</v>
      </c>
      <c r="H127" s="12" t="s">
        <v>265</v>
      </c>
      <c r="I127" s="13">
        <v>2012</v>
      </c>
      <c r="J127" s="12" t="s">
        <v>286</v>
      </c>
      <c r="K127" s="12" t="s">
        <v>287</v>
      </c>
      <c r="L127" s="12">
        <v>200</v>
      </c>
      <c r="M127" s="12" t="s">
        <v>230</v>
      </c>
      <c r="N127" s="12" t="s">
        <v>344</v>
      </c>
      <c r="O127" s="12" t="s">
        <v>284</v>
      </c>
      <c r="P127" s="12">
        <v>2</v>
      </c>
      <c r="Q127" s="30" t="s">
        <v>233</v>
      </c>
      <c r="R127" s="14">
        <v>5.9</v>
      </c>
      <c r="S127" s="14">
        <v>27.1</v>
      </c>
      <c r="T127" s="14">
        <v>117.9</v>
      </c>
      <c r="U127" s="15">
        <v>10</v>
      </c>
      <c r="V127" s="15">
        <v>11.7</v>
      </c>
      <c r="W127" s="16">
        <v>0</v>
      </c>
      <c r="X127" s="16">
        <v>0</v>
      </c>
      <c r="Y127" s="14" t="s">
        <v>234</v>
      </c>
      <c r="Z127" s="14">
        <v>1.93</v>
      </c>
      <c r="AA127" s="14">
        <v>16.8</v>
      </c>
      <c r="AB127" s="14">
        <v>1.1659999999999999</v>
      </c>
      <c r="AC127" s="14">
        <v>0.96099999999999997</v>
      </c>
      <c r="AD127" s="14">
        <v>0.32600000000000001</v>
      </c>
      <c r="AE127" s="14">
        <v>0.107</v>
      </c>
      <c r="AF127" s="19">
        <v>295.21856434295819</v>
      </c>
      <c r="AG127" s="20">
        <v>5.2407375184741904E+16</v>
      </c>
      <c r="AH127" s="20">
        <v>5234010260884739</v>
      </c>
      <c r="AI127" s="20">
        <v>444431176239923.44</v>
      </c>
      <c r="AJ127" s="20">
        <v>4.0799291414165856E+16</v>
      </c>
      <c r="AK127" s="19">
        <v>409.00150905304116</v>
      </c>
      <c r="AL127" s="33">
        <v>1095680000000000</v>
      </c>
      <c r="AM127" s="33">
        <v>307517000000000</v>
      </c>
      <c r="AN127" s="33">
        <v>1.54349E+16</v>
      </c>
      <c r="AO127" s="33">
        <v>4.59688E+16</v>
      </c>
      <c r="AP127" s="33">
        <v>6.43387E+16</v>
      </c>
      <c r="AQ127" s="33">
        <v>7.04855E+16</v>
      </c>
      <c r="AR127" s="33">
        <v>7.94938E+16</v>
      </c>
      <c r="AS127" s="33">
        <v>9.13595E+16</v>
      </c>
      <c r="AT127" s="33">
        <v>8.77788E+16</v>
      </c>
      <c r="AU127" s="33">
        <v>6.88765E+16</v>
      </c>
      <c r="AV127" s="33">
        <v>5.06075E+16</v>
      </c>
      <c r="AW127" s="33">
        <v>3.28863E+16</v>
      </c>
      <c r="AX127" s="33">
        <v>1.96034E+16</v>
      </c>
      <c r="AY127" s="33">
        <v>1.07382E+16</v>
      </c>
      <c r="AZ127" s="33">
        <v>5302990000000000</v>
      </c>
      <c r="BA127" s="33">
        <v>3300300000000000</v>
      </c>
      <c r="BB127" s="33">
        <v>1947420000000000</v>
      </c>
      <c r="BC127" s="33">
        <v>1340180000000000</v>
      </c>
      <c r="BD127" s="33">
        <v>876765000000000</v>
      </c>
      <c r="BE127" s="33">
        <v>552711000000000</v>
      </c>
      <c r="BF127" s="33">
        <v>324730000000000</v>
      </c>
      <c r="BG127" s="33">
        <v>194321000000000</v>
      </c>
      <c r="BH127" s="33">
        <v>100103000000000</v>
      </c>
      <c r="BI127" s="33">
        <v>33509700000000</v>
      </c>
      <c r="BJ127" s="33">
        <v>8612620000000</v>
      </c>
      <c r="BK127" s="33">
        <v>0</v>
      </c>
      <c r="BL127" s="33">
        <v>0</v>
      </c>
      <c r="BM127" s="33">
        <v>0</v>
      </c>
      <c r="BN127" s="33">
        <v>0</v>
      </c>
      <c r="BO127" s="33">
        <v>0</v>
      </c>
      <c r="BP127" s="33">
        <v>0</v>
      </c>
      <c r="BQ127" s="33">
        <v>0</v>
      </c>
    </row>
    <row r="128" spans="1:69" x14ac:dyDescent="0.3">
      <c r="A128" s="5">
        <v>127</v>
      </c>
      <c r="B128" s="10">
        <v>41778</v>
      </c>
      <c r="C128" s="11">
        <v>1.9189814814814816E-2</v>
      </c>
      <c r="D128" s="11">
        <v>1.9629629629629629E-2</v>
      </c>
      <c r="E128" s="12">
        <v>38</v>
      </c>
      <c r="F128" s="12" t="s">
        <v>526</v>
      </c>
      <c r="G128" s="12" t="s">
        <v>290</v>
      </c>
      <c r="H128" s="12" t="s">
        <v>228</v>
      </c>
      <c r="I128" s="13">
        <v>2002</v>
      </c>
      <c r="J128" s="12" t="s">
        <v>527</v>
      </c>
      <c r="K128" s="12">
        <v>737</v>
      </c>
      <c r="L128" s="12">
        <v>700</v>
      </c>
      <c r="M128" s="12" t="s">
        <v>230</v>
      </c>
      <c r="N128" s="12" t="s">
        <v>297</v>
      </c>
      <c r="O128" s="12" t="s">
        <v>239</v>
      </c>
      <c r="P128" s="12">
        <v>2</v>
      </c>
      <c r="Q128" s="30" t="s">
        <v>233</v>
      </c>
      <c r="R128" s="31">
        <v>5.2</v>
      </c>
      <c r="S128" s="30">
        <v>25.78</v>
      </c>
      <c r="T128" s="30">
        <v>107.65</v>
      </c>
      <c r="U128" s="31">
        <v>12.6</v>
      </c>
      <c r="V128" s="31">
        <v>11.4</v>
      </c>
      <c r="W128" s="31">
        <v>0</v>
      </c>
      <c r="X128" s="31">
        <v>0</v>
      </c>
      <c r="Y128" s="30" t="s">
        <v>234</v>
      </c>
      <c r="Z128" s="30">
        <v>1.9</v>
      </c>
      <c r="AA128" s="30">
        <v>17</v>
      </c>
      <c r="AB128" s="32">
        <v>1.103</v>
      </c>
      <c r="AC128" s="32">
        <v>0.91</v>
      </c>
      <c r="AD128" s="32">
        <v>0.316</v>
      </c>
      <c r="AE128" s="32">
        <v>0.109</v>
      </c>
      <c r="AF128" s="19">
        <v>115.58372392142347</v>
      </c>
      <c r="AG128" s="20">
        <v>5.3606363974634944E+16</v>
      </c>
      <c r="AH128" s="20">
        <v>5928733131017487</v>
      </c>
      <c r="AI128" s="20">
        <v>334402301621325.75</v>
      </c>
      <c r="AJ128" s="20">
        <v>4.0279506136158832E+16</v>
      </c>
      <c r="AK128" s="19">
        <v>277.24746144417799</v>
      </c>
      <c r="AL128" s="33">
        <v>1335450000000000</v>
      </c>
      <c r="AM128" s="33">
        <v>893908000000000</v>
      </c>
      <c r="AN128" s="33">
        <v>1.97093E+16</v>
      </c>
      <c r="AO128" s="33">
        <v>5.74248E+16</v>
      </c>
      <c r="AP128" s="33">
        <v>7.74075E+16</v>
      </c>
      <c r="AQ128" s="33">
        <v>7.95087E+16</v>
      </c>
      <c r="AR128" s="33">
        <v>8.4036E+16</v>
      </c>
      <c r="AS128" s="33">
        <v>9.04238E+16</v>
      </c>
      <c r="AT128" s="33">
        <v>8.22267E+16</v>
      </c>
      <c r="AU128" s="33">
        <v>5.97509E+16</v>
      </c>
      <c r="AV128" s="33">
        <v>4.02813E+16</v>
      </c>
      <c r="AW128" s="33">
        <v>2.47166E+16</v>
      </c>
      <c r="AX128" s="33">
        <v>1.35221E+16</v>
      </c>
      <c r="AY128" s="33">
        <v>6729650000000000</v>
      </c>
      <c r="AZ128" s="33">
        <v>2750660000000000</v>
      </c>
      <c r="BA128" s="33">
        <v>1595240000000000</v>
      </c>
      <c r="BB128" s="33">
        <v>750857000000000</v>
      </c>
      <c r="BC128" s="33">
        <v>629840000000000</v>
      </c>
      <c r="BD128" s="33">
        <v>474271000000000</v>
      </c>
      <c r="BE128" s="33">
        <v>292171000000000</v>
      </c>
      <c r="BF128" s="33">
        <v>168782000000000</v>
      </c>
      <c r="BG128" s="33">
        <v>106163000000000</v>
      </c>
      <c r="BH128" s="33">
        <v>42726100000000</v>
      </c>
      <c r="BI128" s="33">
        <v>13105400000000</v>
      </c>
      <c r="BJ128" s="33">
        <v>1247760000000</v>
      </c>
      <c r="BK128" s="33">
        <v>0</v>
      </c>
      <c r="BL128" s="33">
        <v>0</v>
      </c>
      <c r="BM128" s="33">
        <v>0</v>
      </c>
      <c r="BN128" s="33">
        <v>0</v>
      </c>
      <c r="BO128" s="33">
        <v>0</v>
      </c>
      <c r="BP128" s="33">
        <v>0</v>
      </c>
      <c r="BQ128" s="33">
        <v>0</v>
      </c>
    </row>
    <row r="129" spans="1:69" x14ac:dyDescent="0.3">
      <c r="A129" s="5">
        <v>128</v>
      </c>
      <c r="B129" s="10">
        <v>41778</v>
      </c>
      <c r="C129" s="11">
        <v>2.2326388888888885E-2</v>
      </c>
      <c r="D129" s="11">
        <v>2.2511574074074073E-2</v>
      </c>
      <c r="E129" s="12">
        <v>72</v>
      </c>
      <c r="F129" s="12" t="s">
        <v>528</v>
      </c>
      <c r="G129" s="12" t="s">
        <v>227</v>
      </c>
      <c r="H129" s="12" t="s">
        <v>228</v>
      </c>
      <c r="I129" s="13">
        <v>2009</v>
      </c>
      <c r="J129" s="12" t="s">
        <v>296</v>
      </c>
      <c r="K129" s="12">
        <v>737</v>
      </c>
      <c r="L129" s="12">
        <v>700</v>
      </c>
      <c r="M129" s="12" t="s">
        <v>230</v>
      </c>
      <c r="N129" s="12" t="s">
        <v>487</v>
      </c>
      <c r="O129" s="12" t="s">
        <v>239</v>
      </c>
      <c r="P129" s="12">
        <v>2</v>
      </c>
      <c r="Q129" s="27" t="s">
        <v>233</v>
      </c>
      <c r="R129" s="27">
        <v>5.3</v>
      </c>
      <c r="S129" s="28">
        <v>25.6</v>
      </c>
      <c r="T129" s="27">
        <v>107.6</v>
      </c>
      <c r="U129" s="37">
        <v>12.1</v>
      </c>
      <c r="V129" s="37">
        <v>8.6999999999999993</v>
      </c>
      <c r="W129" s="37">
        <v>2.1</v>
      </c>
      <c r="X129" s="37">
        <v>2.1</v>
      </c>
      <c r="Y129" s="27" t="s">
        <v>234</v>
      </c>
      <c r="Z129" s="27">
        <v>1.925</v>
      </c>
      <c r="AA129" s="27">
        <v>17</v>
      </c>
      <c r="AB129" s="29">
        <v>1.0860000000000001</v>
      </c>
      <c r="AC129" s="29">
        <v>0.89500000000000002</v>
      </c>
      <c r="AD129" s="29">
        <v>0.308</v>
      </c>
      <c r="AE129" s="29">
        <v>0.10299999999999999</v>
      </c>
      <c r="AF129" s="19">
        <v>428.41282481729934</v>
      </c>
      <c r="AG129" s="20">
        <v>6.5307436845812648E+16</v>
      </c>
      <c r="AH129" s="20">
        <v>4335985561074446</v>
      </c>
      <c r="AI129" s="20">
        <v>608719632197007.12</v>
      </c>
      <c r="AJ129" s="20">
        <v>4.0703223626372704E+16</v>
      </c>
      <c r="AK129" s="19">
        <v>369.48017260719018</v>
      </c>
      <c r="AL129" s="33">
        <v>1745330000000000</v>
      </c>
      <c r="AM129" s="33">
        <v>1556050000000000</v>
      </c>
      <c r="AN129" s="33">
        <v>2.61066E+16</v>
      </c>
      <c r="AO129" s="33">
        <v>7.54947E+16</v>
      </c>
      <c r="AP129" s="33">
        <v>1.00267E+17</v>
      </c>
      <c r="AQ129" s="33">
        <v>1.00405E+17</v>
      </c>
      <c r="AR129" s="33">
        <v>9.48842E+16</v>
      </c>
      <c r="AS129" s="33">
        <v>8.36495E+16</v>
      </c>
      <c r="AT129" s="33">
        <v>6.4935E+16</v>
      </c>
      <c r="AU129" s="33">
        <v>3.88171E+16</v>
      </c>
      <c r="AV129" s="33">
        <v>2.19059E+16</v>
      </c>
      <c r="AW129" s="33">
        <v>1.42365E+16</v>
      </c>
      <c r="AX129" s="33">
        <v>8565100000000000</v>
      </c>
      <c r="AY129" s="33">
        <v>4898070000000000</v>
      </c>
      <c r="AZ129" s="33">
        <v>3057930000000000</v>
      </c>
      <c r="BA129" s="33">
        <v>3053560000000000</v>
      </c>
      <c r="BB129" s="33">
        <v>2788560000000000</v>
      </c>
      <c r="BC129" s="33">
        <v>2273350000000000</v>
      </c>
      <c r="BD129" s="33">
        <v>1677830000000000</v>
      </c>
      <c r="BE129" s="33">
        <v>1000230000000000</v>
      </c>
      <c r="BF129" s="33">
        <v>520256000000000</v>
      </c>
      <c r="BG129" s="33">
        <v>238951000000000</v>
      </c>
      <c r="BH129" s="33">
        <v>75788600000000</v>
      </c>
      <c r="BI129" s="33">
        <v>18560600000000</v>
      </c>
      <c r="BJ129" s="33">
        <v>0</v>
      </c>
      <c r="BK129" s="33">
        <v>0</v>
      </c>
      <c r="BL129" s="33">
        <v>0</v>
      </c>
      <c r="BM129" s="33">
        <v>0</v>
      </c>
      <c r="BN129" s="33">
        <v>0</v>
      </c>
      <c r="BO129" s="33">
        <v>0</v>
      </c>
      <c r="BP129" s="33">
        <v>0</v>
      </c>
      <c r="BQ129" s="33">
        <v>0</v>
      </c>
    </row>
    <row r="130" spans="1:69" x14ac:dyDescent="0.3">
      <c r="A130" s="5">
        <v>129</v>
      </c>
      <c r="B130" s="10">
        <v>41778</v>
      </c>
      <c r="C130" s="11">
        <v>2.5532407407407406E-2</v>
      </c>
      <c r="D130" s="11">
        <v>2.5659722222222223E-2</v>
      </c>
      <c r="E130" s="12">
        <v>36</v>
      </c>
      <c r="F130" s="12" t="s">
        <v>529</v>
      </c>
      <c r="G130" s="12" t="s">
        <v>530</v>
      </c>
      <c r="H130" s="12" t="s">
        <v>228</v>
      </c>
      <c r="I130" s="13">
        <v>2001</v>
      </c>
      <c r="J130" s="12" t="s">
        <v>531</v>
      </c>
      <c r="K130" s="12">
        <v>737</v>
      </c>
      <c r="L130" s="12">
        <v>800</v>
      </c>
      <c r="M130" s="12" t="s">
        <v>230</v>
      </c>
      <c r="N130" s="12" t="s">
        <v>366</v>
      </c>
      <c r="O130" s="12" t="s">
        <v>239</v>
      </c>
      <c r="P130" s="12">
        <v>2</v>
      </c>
      <c r="Q130" s="30" t="s">
        <v>233</v>
      </c>
      <c r="R130" s="31">
        <v>5.0999999999999996</v>
      </c>
      <c r="S130" s="30">
        <v>27.61</v>
      </c>
      <c r="T130" s="30">
        <v>116.99</v>
      </c>
      <c r="U130" s="31">
        <v>14.7</v>
      </c>
      <c r="V130" s="31">
        <v>11.9</v>
      </c>
      <c r="W130" s="31">
        <v>0</v>
      </c>
      <c r="X130" s="31">
        <v>0</v>
      </c>
      <c r="Y130" s="30" t="s">
        <v>234</v>
      </c>
      <c r="Z130" s="30">
        <v>1.9</v>
      </c>
      <c r="AA130" s="30">
        <v>17</v>
      </c>
      <c r="AB130" s="32">
        <v>1.2210000000000001</v>
      </c>
      <c r="AC130" s="32">
        <v>0.999</v>
      </c>
      <c r="AD130" s="32">
        <v>0.33800000000000002</v>
      </c>
      <c r="AE130" s="32">
        <v>0.113</v>
      </c>
      <c r="AF130" s="19" t="s">
        <v>0</v>
      </c>
      <c r="AG130" s="20">
        <v>5.0978530033110224E+16</v>
      </c>
      <c r="AH130" s="20">
        <v>9890831817808562</v>
      </c>
      <c r="AI130" s="20">
        <v>306891079477802.19</v>
      </c>
      <c r="AJ130" s="20">
        <v>3.9221438730075352E+16</v>
      </c>
      <c r="AK130" s="19">
        <v>324.17252007445734</v>
      </c>
      <c r="AL130" s="33">
        <v>324615000000000</v>
      </c>
      <c r="AM130" s="33">
        <v>266563000000000</v>
      </c>
      <c r="AN130" s="33">
        <v>1.07931E+16</v>
      </c>
      <c r="AO130" s="33">
        <v>3.32711E+16</v>
      </c>
      <c r="AP130" s="33">
        <v>4.80779E+16</v>
      </c>
      <c r="AQ130" s="33">
        <v>5.55498E+16</v>
      </c>
      <c r="AR130" s="33">
        <v>6.80307E+16</v>
      </c>
      <c r="AS130" s="33">
        <v>8.5547E+16</v>
      </c>
      <c r="AT130" s="33">
        <v>8.96268E+16</v>
      </c>
      <c r="AU130" s="33">
        <v>8.02161E+16</v>
      </c>
      <c r="AV130" s="33">
        <v>6.46457E+16</v>
      </c>
      <c r="AW130" s="33">
        <v>4.29327E+16</v>
      </c>
      <c r="AX130" s="33">
        <v>2.59046E+16</v>
      </c>
      <c r="AY130" s="33">
        <v>1.35663E+16</v>
      </c>
      <c r="AZ130" s="33">
        <v>5711090000000000</v>
      </c>
      <c r="BA130" s="33">
        <v>2342510000000000</v>
      </c>
      <c r="BB130" s="33">
        <v>483200000000000</v>
      </c>
      <c r="BC130" s="33">
        <v>132460000000000</v>
      </c>
      <c r="BD130" s="33">
        <v>2132470000000</v>
      </c>
      <c r="BE130" s="33">
        <v>17405200000000</v>
      </c>
      <c r="BF130" s="33">
        <v>10073900000000</v>
      </c>
      <c r="BG130" s="33">
        <v>29002400000000</v>
      </c>
      <c r="BH130" s="33">
        <v>23218100000000</v>
      </c>
      <c r="BI130" s="33">
        <v>618805000000</v>
      </c>
      <c r="BJ130" s="33">
        <v>0</v>
      </c>
      <c r="BK130" s="33">
        <v>0</v>
      </c>
      <c r="BL130" s="33">
        <v>0</v>
      </c>
      <c r="BM130" s="33">
        <v>0</v>
      </c>
      <c r="BN130" s="33">
        <v>0</v>
      </c>
      <c r="BO130" s="33">
        <v>0</v>
      </c>
      <c r="BP130" s="33">
        <v>0</v>
      </c>
      <c r="BQ130" s="33">
        <v>0</v>
      </c>
    </row>
    <row r="131" spans="1:69" x14ac:dyDescent="0.3">
      <c r="A131" s="5">
        <v>130</v>
      </c>
      <c r="B131" s="10">
        <v>41778</v>
      </c>
      <c r="C131" s="11">
        <v>3.1342592592592596E-2</v>
      </c>
      <c r="D131" s="11">
        <v>3.1689814814814816E-2</v>
      </c>
      <c r="E131" s="12">
        <v>94</v>
      </c>
      <c r="F131" s="12" t="s">
        <v>532</v>
      </c>
      <c r="G131" s="12" t="s">
        <v>449</v>
      </c>
      <c r="H131" s="12" t="s">
        <v>265</v>
      </c>
      <c r="I131" s="13">
        <v>2009</v>
      </c>
      <c r="J131" s="12" t="s">
        <v>533</v>
      </c>
      <c r="K131" s="12" t="s">
        <v>477</v>
      </c>
      <c r="L131" s="12">
        <v>600</v>
      </c>
      <c r="M131" s="12" t="s">
        <v>338</v>
      </c>
      <c r="N131" s="12" t="s">
        <v>534</v>
      </c>
      <c r="O131" s="12" t="s">
        <v>535</v>
      </c>
      <c r="P131" s="12">
        <v>4</v>
      </c>
      <c r="Q131" s="27" t="s">
        <v>233</v>
      </c>
      <c r="R131" s="27">
        <v>7.5</v>
      </c>
      <c r="S131" s="27">
        <v>36.630000000000003</v>
      </c>
      <c r="T131" s="27">
        <v>263.89999999999998</v>
      </c>
      <c r="U131" s="28">
        <v>4.34</v>
      </c>
      <c r="V131" s="28">
        <v>4.17</v>
      </c>
      <c r="W131" s="28">
        <v>2.0499999999999998</v>
      </c>
      <c r="X131" s="28">
        <v>0.93</v>
      </c>
      <c r="Y131" s="27" t="s">
        <v>0</v>
      </c>
      <c r="Z131" s="27">
        <v>1.97</v>
      </c>
      <c r="AA131" s="27">
        <v>17.399999999999999</v>
      </c>
      <c r="AB131" s="27">
        <v>2.2400000000000002</v>
      </c>
      <c r="AC131" s="27">
        <v>1.83</v>
      </c>
      <c r="AD131" s="27">
        <v>0.62</v>
      </c>
      <c r="AE131" s="27">
        <v>0.23</v>
      </c>
      <c r="AF131" s="19">
        <v>423.02514187088224</v>
      </c>
      <c r="AG131" s="20">
        <v>3.367735266856824E+16</v>
      </c>
      <c r="AH131" s="20">
        <v>2825492463970107.5</v>
      </c>
      <c r="AI131" s="20">
        <v>385605251179403.5</v>
      </c>
      <c r="AJ131" s="20">
        <v>2.044063489583916E+16</v>
      </c>
      <c r="AK131" s="19">
        <v>252.71653784907568</v>
      </c>
      <c r="AL131" s="33">
        <v>4435630000000000</v>
      </c>
      <c r="AM131" s="33">
        <v>6001720000000000</v>
      </c>
      <c r="AN131" s="33">
        <v>2.5745E+16</v>
      </c>
      <c r="AO131" s="33">
        <v>6.36414E+16</v>
      </c>
      <c r="AP131" s="33">
        <v>7.31138E+16</v>
      </c>
      <c r="AQ131" s="33">
        <v>5.41051E+16</v>
      </c>
      <c r="AR131" s="33">
        <v>3.75689E+16</v>
      </c>
      <c r="AS131" s="33">
        <v>2.359E+16</v>
      </c>
      <c r="AT131" s="33">
        <v>1.33481E+16</v>
      </c>
      <c r="AU131" s="33">
        <v>6852100000000000</v>
      </c>
      <c r="AV131" s="33">
        <v>3160220000000000</v>
      </c>
      <c r="AW131" s="33">
        <v>2348760000000000</v>
      </c>
      <c r="AX131" s="33">
        <v>1929080000000000</v>
      </c>
      <c r="AY131" s="33">
        <v>1982470000000000</v>
      </c>
      <c r="AZ131" s="33">
        <v>1966870000000000</v>
      </c>
      <c r="BA131" s="33">
        <v>1891410000000000</v>
      </c>
      <c r="BB131" s="33">
        <v>1688490000000000</v>
      </c>
      <c r="BC131" s="33">
        <v>1357540000000000</v>
      </c>
      <c r="BD131" s="33">
        <v>1035510000000000</v>
      </c>
      <c r="BE131" s="33">
        <v>723101000000000</v>
      </c>
      <c r="BF131" s="33">
        <v>481651000000000</v>
      </c>
      <c r="BG131" s="33">
        <v>302726000000000</v>
      </c>
      <c r="BH131" s="33">
        <v>170841000000000</v>
      </c>
      <c r="BI131" s="33">
        <v>87853600000000</v>
      </c>
      <c r="BJ131" s="33">
        <v>33237400000000</v>
      </c>
      <c r="BK131" s="33">
        <v>8226680000000</v>
      </c>
      <c r="BL131" s="33">
        <v>2266160000000</v>
      </c>
      <c r="BM131" s="33">
        <v>0</v>
      </c>
      <c r="BN131" s="33">
        <v>0</v>
      </c>
      <c r="BO131" s="33">
        <v>0</v>
      </c>
      <c r="BP131" s="33">
        <v>0</v>
      </c>
      <c r="BQ131" s="33">
        <v>0</v>
      </c>
    </row>
    <row r="132" spans="1:69" x14ac:dyDescent="0.3">
      <c r="A132" s="5">
        <v>131</v>
      </c>
      <c r="B132" s="10">
        <v>41778</v>
      </c>
      <c r="C132" s="11">
        <v>3.9039351851851853E-2</v>
      </c>
      <c r="D132" s="11">
        <v>3.9502314814814816E-2</v>
      </c>
      <c r="E132" s="12">
        <v>57</v>
      </c>
      <c r="F132" s="12" t="s">
        <v>536</v>
      </c>
      <c r="G132" s="12" t="s">
        <v>264</v>
      </c>
      <c r="H132" s="12" t="s">
        <v>265</v>
      </c>
      <c r="I132" s="13">
        <v>2014</v>
      </c>
      <c r="J132" s="12" t="s">
        <v>266</v>
      </c>
      <c r="K132" s="12" t="s">
        <v>267</v>
      </c>
      <c r="L132" s="12">
        <v>200</v>
      </c>
      <c r="M132" s="12" t="s">
        <v>268</v>
      </c>
      <c r="N132" s="12" t="s">
        <v>269</v>
      </c>
      <c r="O132" s="12" t="s">
        <v>270</v>
      </c>
      <c r="P132" s="12">
        <v>2</v>
      </c>
      <c r="Q132" s="25" t="s">
        <v>271</v>
      </c>
      <c r="R132" s="25">
        <v>4.46</v>
      </c>
      <c r="S132" s="25">
        <v>33.44</v>
      </c>
      <c r="T132" s="25">
        <v>140.56</v>
      </c>
      <c r="U132" s="25">
        <v>4.7</v>
      </c>
      <c r="V132" s="25">
        <v>6.2</v>
      </c>
      <c r="W132" s="25">
        <v>4.8</v>
      </c>
      <c r="X132" s="25">
        <v>2.4</v>
      </c>
      <c r="Y132" s="25" t="s">
        <v>234</v>
      </c>
      <c r="Z132" s="25" t="s">
        <v>0</v>
      </c>
      <c r="AA132" s="25" t="s">
        <v>0</v>
      </c>
      <c r="AB132" s="26">
        <v>1.4259999999999999</v>
      </c>
      <c r="AC132" s="25">
        <v>1.1447000000000001</v>
      </c>
      <c r="AD132" s="25">
        <v>0.3901</v>
      </c>
      <c r="AE132" s="25">
        <v>0.1363</v>
      </c>
      <c r="AF132" s="19">
        <v>365.73025428161037</v>
      </c>
      <c r="AG132" s="20">
        <v>1.8048608546783952E+16</v>
      </c>
      <c r="AH132" s="20">
        <v>981112794104761.5</v>
      </c>
      <c r="AI132" s="20">
        <v>675717258187652.62</v>
      </c>
      <c r="AJ132" s="20">
        <v>2.2734076290117096E+16</v>
      </c>
      <c r="AK132" s="19">
        <v>217.54513129253962</v>
      </c>
      <c r="AL132" s="33">
        <v>6067950000000000</v>
      </c>
      <c r="AM132" s="33">
        <v>8267980000000000</v>
      </c>
      <c r="AN132" s="33">
        <v>3.23963E+16</v>
      </c>
      <c r="AO132" s="33">
        <v>7.84424E+16</v>
      </c>
      <c r="AP132" s="33">
        <v>8.7682E+16</v>
      </c>
      <c r="AQ132" s="33">
        <v>6.00829E+16</v>
      </c>
      <c r="AR132" s="33">
        <v>3.7839E+16</v>
      </c>
      <c r="AS132" s="33">
        <v>2.10343E+16</v>
      </c>
      <c r="AT132" s="33">
        <v>9893140000000000</v>
      </c>
      <c r="AU132" s="33">
        <v>4425800000000000</v>
      </c>
      <c r="AV132" s="33">
        <v>1663980000000000</v>
      </c>
      <c r="AW132" s="33">
        <v>1600910000000000</v>
      </c>
      <c r="AX132" s="33">
        <v>1791250000000000</v>
      </c>
      <c r="AY132" s="33">
        <v>2242040000000000</v>
      </c>
      <c r="AZ132" s="33">
        <v>2424570000000000</v>
      </c>
      <c r="BA132" s="33">
        <v>2338720000000000</v>
      </c>
      <c r="BB132" s="33">
        <v>2039280000000000</v>
      </c>
      <c r="BC132" s="33">
        <v>1527020000000000</v>
      </c>
      <c r="BD132" s="33">
        <v>1075120000000000</v>
      </c>
      <c r="BE132" s="33">
        <v>685269000000000</v>
      </c>
      <c r="BF132" s="33">
        <v>402026000000000</v>
      </c>
      <c r="BG132" s="33">
        <v>223540000000000</v>
      </c>
      <c r="BH132" s="33">
        <v>106308000000000</v>
      </c>
      <c r="BI132" s="33">
        <v>37247500000000</v>
      </c>
      <c r="BJ132" s="33">
        <v>5209530000000</v>
      </c>
      <c r="BK132" s="33">
        <v>0</v>
      </c>
      <c r="BL132" s="33">
        <v>0</v>
      </c>
      <c r="BM132" s="33">
        <v>0</v>
      </c>
      <c r="BN132" s="33">
        <v>0</v>
      </c>
      <c r="BO132" s="33">
        <v>0</v>
      </c>
      <c r="BP132" s="33">
        <v>0</v>
      </c>
      <c r="BQ132" s="33">
        <v>0</v>
      </c>
    </row>
    <row r="133" spans="1:69" x14ac:dyDescent="0.3">
      <c r="A133" s="5">
        <v>132</v>
      </c>
      <c r="B133" s="10">
        <v>41778</v>
      </c>
      <c r="C133" s="11">
        <v>4.1574074074074076E-2</v>
      </c>
      <c r="D133" s="11">
        <v>4.1597222222222223E-2</v>
      </c>
      <c r="E133" s="12">
        <v>40</v>
      </c>
      <c r="F133" s="12" t="s">
        <v>537</v>
      </c>
      <c r="G133" s="12" t="s">
        <v>318</v>
      </c>
      <c r="H133" s="12" t="s">
        <v>265</v>
      </c>
      <c r="I133" s="13">
        <v>2007</v>
      </c>
      <c r="J133" s="12" t="s">
        <v>538</v>
      </c>
      <c r="K133" s="12" t="s">
        <v>282</v>
      </c>
      <c r="L133" s="12">
        <v>100</v>
      </c>
      <c r="M133" s="12" t="s">
        <v>268</v>
      </c>
      <c r="N133" s="12" t="s">
        <v>539</v>
      </c>
      <c r="O133" s="12" t="s">
        <v>540</v>
      </c>
      <c r="P133" s="12">
        <v>2</v>
      </c>
      <c r="Q133" s="25" t="s">
        <v>271</v>
      </c>
      <c r="R133" s="25">
        <v>4.8099999999999996</v>
      </c>
      <c r="S133" s="25">
        <v>26.9</v>
      </c>
      <c r="T133" s="25">
        <v>109.06</v>
      </c>
      <c r="U133" s="25">
        <v>5.2</v>
      </c>
      <c r="V133" s="25">
        <v>7.2</v>
      </c>
      <c r="W133" s="25">
        <v>4.2</v>
      </c>
      <c r="X133" s="25">
        <v>2.6</v>
      </c>
      <c r="Y133" s="25" t="s">
        <v>234</v>
      </c>
      <c r="Z133" s="25" t="s">
        <v>0</v>
      </c>
      <c r="AA133" s="25" t="s">
        <v>0</v>
      </c>
      <c r="AB133" s="26">
        <v>1.042</v>
      </c>
      <c r="AC133" s="25">
        <v>0.86799999999999999</v>
      </c>
      <c r="AD133" s="25">
        <v>0.32800000000000001</v>
      </c>
      <c r="AE133" s="25">
        <v>0.123</v>
      </c>
      <c r="AF133" s="19">
        <v>897.16241104280118</v>
      </c>
      <c r="AG133" s="20">
        <v>1.2567160012819354E+16</v>
      </c>
      <c r="AH133" s="20">
        <v>5774634321111073</v>
      </c>
      <c r="AI133" s="20">
        <v>1847131659590098.7</v>
      </c>
      <c r="AJ133" s="20">
        <v>1.3156386050417E+16</v>
      </c>
      <c r="AK133" s="19">
        <v>557.82478310907777</v>
      </c>
      <c r="AL133" s="33">
        <v>1176330000000000</v>
      </c>
      <c r="AM133" s="33">
        <v>1867270000000000</v>
      </c>
      <c r="AN133" s="33">
        <v>5622850000000000</v>
      </c>
      <c r="AO133" s="33">
        <v>1.09487E+16</v>
      </c>
      <c r="AP133" s="33">
        <v>1.2668E+16</v>
      </c>
      <c r="AQ133" s="33">
        <v>1.07865E+16</v>
      </c>
      <c r="AR133" s="33">
        <v>1.13518E+16</v>
      </c>
      <c r="AS133" s="33">
        <v>1.43687E+16</v>
      </c>
      <c r="AT133" s="33">
        <v>1.58526E+16</v>
      </c>
      <c r="AU133" s="33">
        <v>1.58024E+16</v>
      </c>
      <c r="AV133" s="33">
        <v>1.70517E+16</v>
      </c>
      <c r="AW133" s="33">
        <v>1.96004E+16</v>
      </c>
      <c r="AX133" s="33">
        <v>1.92014E+16</v>
      </c>
      <c r="AY133" s="33">
        <v>1.58612E+16</v>
      </c>
      <c r="AZ133" s="33">
        <v>1.26133E+16</v>
      </c>
      <c r="BA133" s="33">
        <v>9483760000000000</v>
      </c>
      <c r="BB133" s="33">
        <v>6756530000000000</v>
      </c>
      <c r="BC133" s="33">
        <v>4329690000000000</v>
      </c>
      <c r="BD133" s="33">
        <v>2561890000000000</v>
      </c>
      <c r="BE133" s="33">
        <v>1452120000000000</v>
      </c>
      <c r="BF133" s="33">
        <v>698888000000000</v>
      </c>
      <c r="BG133" s="33">
        <v>311381000000000</v>
      </c>
      <c r="BH133" s="33">
        <v>96804400000000</v>
      </c>
      <c r="BI133" s="33">
        <v>28907400000000</v>
      </c>
      <c r="BJ133" s="33">
        <v>0</v>
      </c>
      <c r="BK133" s="33">
        <v>0</v>
      </c>
      <c r="BL133" s="33">
        <v>0</v>
      </c>
      <c r="BM133" s="33">
        <v>0</v>
      </c>
      <c r="BN133" s="33">
        <v>0</v>
      </c>
      <c r="BO133" s="33">
        <v>0</v>
      </c>
      <c r="BP133" s="33">
        <v>0</v>
      </c>
      <c r="BQ133" s="33">
        <v>0</v>
      </c>
    </row>
    <row r="134" spans="1:69" x14ac:dyDescent="0.3">
      <c r="A134" s="5">
        <v>133</v>
      </c>
      <c r="B134" s="10">
        <v>41778</v>
      </c>
      <c r="C134" s="11">
        <v>4.2442129629629628E-2</v>
      </c>
      <c r="D134" s="11">
        <v>4.2939814814814813E-2</v>
      </c>
      <c r="E134" s="12">
        <v>44</v>
      </c>
      <c r="F134" s="12" t="s">
        <v>541</v>
      </c>
      <c r="G134" s="12" t="s">
        <v>227</v>
      </c>
      <c r="H134" s="12" t="s">
        <v>228</v>
      </c>
      <c r="I134" s="13">
        <v>2011</v>
      </c>
      <c r="J134" s="12" t="s">
        <v>296</v>
      </c>
      <c r="K134" s="12">
        <v>737</v>
      </c>
      <c r="L134" s="12">
        <v>700</v>
      </c>
      <c r="M134" s="12" t="s">
        <v>230</v>
      </c>
      <c r="N134" s="12" t="s">
        <v>238</v>
      </c>
      <c r="O134" s="12" t="s">
        <v>239</v>
      </c>
      <c r="P134" s="12">
        <v>2</v>
      </c>
      <c r="Q134" s="14" t="s">
        <v>233</v>
      </c>
      <c r="R134" s="14">
        <v>5.3</v>
      </c>
      <c r="S134" s="21">
        <v>25.6</v>
      </c>
      <c r="T134" s="14">
        <v>107.6</v>
      </c>
      <c r="U134" s="16">
        <v>12.1</v>
      </c>
      <c r="V134" s="16">
        <v>8.6999999999999993</v>
      </c>
      <c r="W134" s="16">
        <v>2.1</v>
      </c>
      <c r="X134" s="16">
        <v>2.1</v>
      </c>
      <c r="Y134" s="14" t="s">
        <v>234</v>
      </c>
      <c r="Z134" s="22">
        <v>1.925</v>
      </c>
      <c r="AA134" s="23">
        <v>17</v>
      </c>
      <c r="AB134" s="22">
        <v>1.0860000000000001</v>
      </c>
      <c r="AC134" s="22">
        <v>0.89500000000000002</v>
      </c>
      <c r="AD134" s="22">
        <v>0.308</v>
      </c>
      <c r="AE134" s="22">
        <v>0.10299999999999999</v>
      </c>
      <c r="AF134" s="19" t="s">
        <v>0</v>
      </c>
      <c r="AG134" s="20">
        <v>5.9376389256203512E+16</v>
      </c>
      <c r="AH134" s="20">
        <v>2253964245738917</v>
      </c>
      <c r="AI134" s="20">
        <v>535348575070818.75</v>
      </c>
      <c r="AJ134" s="20">
        <v>5.3895344386908528E+16</v>
      </c>
      <c r="AK134" s="19">
        <v>460.4020106922942</v>
      </c>
      <c r="AL134" s="33">
        <v>757775000000000</v>
      </c>
      <c r="AM134" s="33">
        <v>335980000000000</v>
      </c>
      <c r="AN134" s="33">
        <v>1.98223E+16</v>
      </c>
      <c r="AO134" s="33">
        <v>6.11977E+16</v>
      </c>
      <c r="AP134" s="33">
        <v>8.85509E+16</v>
      </c>
      <c r="AQ134" s="33">
        <v>1.01891E+17</v>
      </c>
      <c r="AR134" s="33">
        <v>1.15418E+17</v>
      </c>
      <c r="AS134" s="33">
        <v>1.29041E+17</v>
      </c>
      <c r="AT134" s="33">
        <v>1.2049E+17</v>
      </c>
      <c r="AU134" s="33">
        <v>8.97398E+16</v>
      </c>
      <c r="AV134" s="33">
        <v>6.16285E+16</v>
      </c>
      <c r="AW134" s="33">
        <v>3.63787E+16</v>
      </c>
      <c r="AX134" s="33">
        <v>1.86339E+16</v>
      </c>
      <c r="AY134" s="33">
        <v>8373760000000000</v>
      </c>
      <c r="AZ134" s="33">
        <v>2765630000000000</v>
      </c>
      <c r="BA134" s="33">
        <v>1828880000000000</v>
      </c>
      <c r="BB134" s="33">
        <v>1373220000000000</v>
      </c>
      <c r="BC134" s="33">
        <v>1405990000000000</v>
      </c>
      <c r="BD134" s="33">
        <v>1237300000000000</v>
      </c>
      <c r="BE134" s="33">
        <v>865387000000000</v>
      </c>
      <c r="BF134" s="33">
        <v>542482000000000</v>
      </c>
      <c r="BG134" s="33">
        <v>269812000000000</v>
      </c>
      <c r="BH134" s="33">
        <v>92942600000000</v>
      </c>
      <c r="BI134" s="33">
        <v>22473900000000</v>
      </c>
      <c r="BJ134" s="33">
        <v>11680800000000</v>
      </c>
      <c r="BK134" s="33">
        <v>0</v>
      </c>
      <c r="BL134" s="33">
        <v>0</v>
      </c>
      <c r="BM134" s="33">
        <v>0</v>
      </c>
      <c r="BN134" s="33">
        <v>0</v>
      </c>
      <c r="BO134" s="33">
        <v>0</v>
      </c>
      <c r="BP134" s="33">
        <v>0</v>
      </c>
      <c r="BQ134" s="33">
        <v>0</v>
      </c>
    </row>
    <row r="135" spans="1:69" x14ac:dyDescent="0.3">
      <c r="A135" s="5">
        <v>134</v>
      </c>
      <c r="B135" s="10">
        <v>41778</v>
      </c>
      <c r="C135" s="11">
        <v>4.3483796296296291E-2</v>
      </c>
      <c r="D135" s="11">
        <v>4.4004629629629623E-2</v>
      </c>
      <c r="E135" s="12">
        <v>56</v>
      </c>
      <c r="F135" s="12" t="s">
        <v>542</v>
      </c>
      <c r="G135" s="12" t="s">
        <v>316</v>
      </c>
      <c r="H135" s="12" t="s">
        <v>228</v>
      </c>
      <c r="I135" s="13">
        <v>1984</v>
      </c>
      <c r="J135" s="12" t="s">
        <v>543</v>
      </c>
      <c r="K135" s="12">
        <v>757</v>
      </c>
      <c r="L135" s="12">
        <v>200</v>
      </c>
      <c r="M135" s="12" t="s">
        <v>456</v>
      </c>
      <c r="N135" s="12" t="s">
        <v>544</v>
      </c>
      <c r="O135" s="5" t="s">
        <v>545</v>
      </c>
      <c r="P135" s="12">
        <v>2</v>
      </c>
      <c r="Q135" s="14" t="s">
        <v>233</v>
      </c>
      <c r="R135" s="14">
        <v>5.71</v>
      </c>
      <c r="S135" s="14">
        <v>26.7</v>
      </c>
      <c r="T135" s="14">
        <v>166.35</v>
      </c>
      <c r="U135" s="14">
        <v>6</v>
      </c>
      <c r="V135" s="14">
        <v>10.5</v>
      </c>
      <c r="W135" s="14">
        <v>3</v>
      </c>
      <c r="X135" s="14">
        <v>1</v>
      </c>
      <c r="Y135" s="14" t="s">
        <v>234</v>
      </c>
      <c r="Z135" s="14" t="s">
        <v>0</v>
      </c>
      <c r="AA135" s="14" t="s">
        <v>0</v>
      </c>
      <c r="AB135" s="14">
        <v>1.571</v>
      </c>
      <c r="AC135" s="14">
        <v>1.3069999999999999</v>
      </c>
      <c r="AD135" s="14">
        <v>0.45800000000000002</v>
      </c>
      <c r="AE135" s="14">
        <v>0.152</v>
      </c>
      <c r="AF135" s="19">
        <v>816.95673405844479</v>
      </c>
      <c r="AG135" s="20">
        <v>2.4587476778454988E+16</v>
      </c>
      <c r="AH135" s="20">
        <v>2554107289380314.5</v>
      </c>
      <c r="AI135" s="20">
        <v>1160108613327048.2</v>
      </c>
      <c r="AJ135" s="20">
        <v>2.729842343131726E+16</v>
      </c>
      <c r="AK135" s="19">
        <v>650.00108393531434</v>
      </c>
      <c r="AL135" s="33">
        <v>1142110000000000</v>
      </c>
      <c r="AM135" s="33">
        <v>226071000000000</v>
      </c>
      <c r="AN135" s="33">
        <v>1.49523E+16</v>
      </c>
      <c r="AO135" s="33">
        <v>4.57367E+16</v>
      </c>
      <c r="AP135" s="33">
        <v>6.2068E+16</v>
      </c>
      <c r="AQ135" s="33">
        <v>6.39201E+16</v>
      </c>
      <c r="AR135" s="33">
        <v>6.14493E+16</v>
      </c>
      <c r="AS135" s="33">
        <v>5.46573E+16</v>
      </c>
      <c r="AT135" s="33">
        <v>4.2775E+16</v>
      </c>
      <c r="AU135" s="33">
        <v>2.57935E+16</v>
      </c>
      <c r="AV135" s="33">
        <v>1.51647E+16</v>
      </c>
      <c r="AW135" s="33">
        <v>1.08868E+16</v>
      </c>
      <c r="AX135" s="33">
        <v>7675730000000000</v>
      </c>
      <c r="AY135" s="33">
        <v>5535650000000000</v>
      </c>
      <c r="AZ135" s="33">
        <v>4459900000000000</v>
      </c>
      <c r="BA135" s="33">
        <v>4459990000000000</v>
      </c>
      <c r="BB135" s="33">
        <v>4285570000000000</v>
      </c>
      <c r="BC135" s="33">
        <v>3928820000000000</v>
      </c>
      <c r="BD135" s="33">
        <v>3235450000000000</v>
      </c>
      <c r="BE135" s="33">
        <v>2206740000000000</v>
      </c>
      <c r="BF135" s="33">
        <v>1388930000000000</v>
      </c>
      <c r="BG135" s="33">
        <v>786982000000000</v>
      </c>
      <c r="BH135" s="33">
        <v>381406000000000</v>
      </c>
      <c r="BI135" s="33">
        <v>182612000000000</v>
      </c>
      <c r="BJ135" s="33">
        <v>58167100000000</v>
      </c>
      <c r="BK135" s="33">
        <v>10746300000000</v>
      </c>
      <c r="BL135" s="33">
        <v>0</v>
      </c>
      <c r="BM135" s="33">
        <v>0</v>
      </c>
      <c r="BN135" s="33">
        <v>0</v>
      </c>
      <c r="BO135" s="33">
        <v>0</v>
      </c>
      <c r="BP135" s="33">
        <v>0</v>
      </c>
      <c r="BQ135" s="33">
        <v>0</v>
      </c>
    </row>
    <row r="136" spans="1:69" x14ac:dyDescent="0.3">
      <c r="A136" s="5">
        <v>135</v>
      </c>
      <c r="B136" s="10">
        <v>41784</v>
      </c>
      <c r="C136" s="11">
        <v>0.75434027777777779</v>
      </c>
      <c r="D136" s="11">
        <v>0.75462962962962965</v>
      </c>
      <c r="E136" s="5">
        <v>53</v>
      </c>
      <c r="F136" s="5" t="s">
        <v>546</v>
      </c>
      <c r="G136" s="5" t="s">
        <v>353</v>
      </c>
      <c r="H136" s="5" t="s">
        <v>265</v>
      </c>
      <c r="I136" s="42">
        <v>2001</v>
      </c>
      <c r="J136" s="5" t="s">
        <v>324</v>
      </c>
      <c r="K136" s="5" t="s">
        <v>287</v>
      </c>
      <c r="L136" s="5">
        <v>200</v>
      </c>
      <c r="M136" s="5" t="s">
        <v>268</v>
      </c>
      <c r="N136" s="5" t="s">
        <v>325</v>
      </c>
      <c r="O136" s="12" t="s">
        <v>321</v>
      </c>
      <c r="P136" s="5">
        <v>2</v>
      </c>
      <c r="Q136" s="34" t="s">
        <v>271</v>
      </c>
      <c r="R136" s="34">
        <v>4.82</v>
      </c>
      <c r="S136" s="34">
        <v>27.2</v>
      </c>
      <c r="T136" s="34">
        <v>111.2</v>
      </c>
      <c r="U136" s="25">
        <v>5.2</v>
      </c>
      <c r="V136" s="25">
        <v>7.2</v>
      </c>
      <c r="W136" s="25">
        <v>4.2</v>
      </c>
      <c r="X136" s="25">
        <v>2.6</v>
      </c>
      <c r="Y136" s="34" t="s">
        <v>234</v>
      </c>
      <c r="Z136" s="34" t="s">
        <v>0</v>
      </c>
      <c r="AA136" s="34" t="s">
        <v>0</v>
      </c>
      <c r="AB136" s="34">
        <v>1.0529999999999999</v>
      </c>
      <c r="AC136" s="35">
        <v>0.88</v>
      </c>
      <c r="AD136" s="34">
        <v>0.31900000000000001</v>
      </c>
      <c r="AE136" s="34">
        <v>0.128</v>
      </c>
      <c r="AF136" s="19">
        <v>468.27905346445505</v>
      </c>
      <c r="AG136" s="20">
        <v>3.911743711880052E+16</v>
      </c>
      <c r="AH136" s="20">
        <v>3659085095771448.5</v>
      </c>
      <c r="AI136" s="20">
        <v>488068947652272.62</v>
      </c>
      <c r="AJ136" s="20" t="s">
        <v>0</v>
      </c>
      <c r="AK136" s="19" t="s">
        <v>0</v>
      </c>
      <c r="AL136" s="33" t="s">
        <v>0</v>
      </c>
      <c r="AM136" s="33" t="s">
        <v>0</v>
      </c>
      <c r="AN136" s="33" t="s">
        <v>0</v>
      </c>
      <c r="AO136" s="33" t="s">
        <v>0</v>
      </c>
      <c r="AP136" s="33" t="s">
        <v>0</v>
      </c>
      <c r="AQ136" s="33" t="s">
        <v>0</v>
      </c>
      <c r="AR136" s="33" t="s">
        <v>0</v>
      </c>
      <c r="AS136" s="33" t="s">
        <v>0</v>
      </c>
      <c r="AT136" s="33" t="s">
        <v>0</v>
      </c>
      <c r="AU136" s="33" t="s">
        <v>0</v>
      </c>
      <c r="AV136" s="33" t="s">
        <v>0</v>
      </c>
      <c r="AW136" s="33" t="s">
        <v>0</v>
      </c>
      <c r="AX136" s="33" t="s">
        <v>0</v>
      </c>
      <c r="AY136" s="33" t="s">
        <v>0</v>
      </c>
      <c r="AZ136" s="33" t="s">
        <v>0</v>
      </c>
      <c r="BA136" s="33" t="s">
        <v>0</v>
      </c>
      <c r="BB136" s="33" t="s">
        <v>0</v>
      </c>
      <c r="BC136" s="33" t="s">
        <v>0</v>
      </c>
      <c r="BD136" s="33" t="s">
        <v>0</v>
      </c>
      <c r="BE136" s="33" t="s">
        <v>0</v>
      </c>
      <c r="BF136" s="33" t="s">
        <v>0</v>
      </c>
      <c r="BG136" s="33" t="s">
        <v>0</v>
      </c>
      <c r="BH136" s="33" t="s">
        <v>0</v>
      </c>
      <c r="BI136" s="33" t="s">
        <v>0</v>
      </c>
      <c r="BJ136" s="33" t="s">
        <v>0</v>
      </c>
      <c r="BK136" s="33" t="s">
        <v>0</v>
      </c>
      <c r="BL136" s="33" t="s">
        <v>0</v>
      </c>
      <c r="BM136" s="33" t="s">
        <v>0</v>
      </c>
      <c r="BN136" s="33" t="s">
        <v>0</v>
      </c>
      <c r="BO136" s="33" t="s">
        <v>0</v>
      </c>
      <c r="BP136" s="33" t="s">
        <v>0</v>
      </c>
      <c r="BQ136" s="33" t="s">
        <v>0</v>
      </c>
    </row>
    <row r="137" spans="1:69" x14ac:dyDescent="0.3">
      <c r="A137" s="5">
        <v>136</v>
      </c>
      <c r="B137" s="10">
        <v>41784</v>
      </c>
      <c r="C137" s="11">
        <v>0.75637731481481485</v>
      </c>
      <c r="D137" s="11">
        <v>0.75687499999999996</v>
      </c>
      <c r="E137" s="5">
        <v>24</v>
      </c>
      <c r="F137" s="5" t="s">
        <v>547</v>
      </c>
      <c r="G137" s="5" t="s">
        <v>548</v>
      </c>
      <c r="H137" s="5" t="s">
        <v>265</v>
      </c>
      <c r="I137" s="42">
        <v>2005</v>
      </c>
      <c r="J137" s="5" t="s">
        <v>324</v>
      </c>
      <c r="K137" s="5" t="s">
        <v>287</v>
      </c>
      <c r="L137" s="5">
        <v>200</v>
      </c>
      <c r="M137" s="5" t="s">
        <v>268</v>
      </c>
      <c r="N137" s="5" t="s">
        <v>325</v>
      </c>
      <c r="O137" s="12" t="s">
        <v>321</v>
      </c>
      <c r="P137" s="5">
        <v>2</v>
      </c>
      <c r="Q137" s="34" t="s">
        <v>271</v>
      </c>
      <c r="R137" s="34">
        <v>4.82</v>
      </c>
      <c r="S137" s="34">
        <v>27.2</v>
      </c>
      <c r="T137" s="34">
        <v>111.2</v>
      </c>
      <c r="U137" s="25">
        <v>5.2</v>
      </c>
      <c r="V137" s="25">
        <v>7.2</v>
      </c>
      <c r="W137" s="25">
        <v>4.2</v>
      </c>
      <c r="X137" s="25">
        <v>2.6</v>
      </c>
      <c r="Y137" s="34" t="s">
        <v>234</v>
      </c>
      <c r="Z137" s="34" t="s">
        <v>0</v>
      </c>
      <c r="AA137" s="34" t="s">
        <v>0</v>
      </c>
      <c r="AB137" s="34">
        <v>1.0529999999999999</v>
      </c>
      <c r="AC137" s="35">
        <v>0.88</v>
      </c>
      <c r="AD137" s="34">
        <v>0.31900000000000001</v>
      </c>
      <c r="AE137" s="34">
        <v>0.128</v>
      </c>
      <c r="AF137" s="19">
        <v>445.882403097485</v>
      </c>
      <c r="AG137" s="20">
        <v>4.7218477500363344E+16</v>
      </c>
      <c r="AH137" s="20">
        <v>1578616649930158</v>
      </c>
      <c r="AI137" s="20">
        <v>470708289310528.44</v>
      </c>
      <c r="AJ137" s="20">
        <v>3.2663060754477068E+16</v>
      </c>
      <c r="AK137" s="19">
        <v>407.32431577553422</v>
      </c>
      <c r="AL137" s="33">
        <v>1011520000000000</v>
      </c>
      <c r="AM137" s="33">
        <v>421957000000000</v>
      </c>
      <c r="AN137" s="33">
        <v>1.77819E+16</v>
      </c>
      <c r="AO137" s="33">
        <v>5.28099E+16</v>
      </c>
      <c r="AP137" s="33">
        <v>7.28173E+16</v>
      </c>
      <c r="AQ137" s="33">
        <v>7.82473E+16</v>
      </c>
      <c r="AR137" s="33">
        <v>7.80743E+16</v>
      </c>
      <c r="AS137" s="33">
        <v>7.22987E+16</v>
      </c>
      <c r="AT137" s="33">
        <v>5.81444E+16</v>
      </c>
      <c r="AU137" s="33">
        <v>3.56364E+16</v>
      </c>
      <c r="AV137" s="33">
        <v>2.04802E+16</v>
      </c>
      <c r="AW137" s="33">
        <v>1.26819E+16</v>
      </c>
      <c r="AX137" s="33">
        <v>7079120000000000</v>
      </c>
      <c r="AY137" s="33">
        <v>3660610000000000</v>
      </c>
      <c r="AZ137" s="33">
        <v>2026080000000000</v>
      </c>
      <c r="BA137" s="33">
        <v>2187610000000000</v>
      </c>
      <c r="BB137" s="33">
        <v>2160940000000000</v>
      </c>
      <c r="BC137" s="33">
        <v>1946010000000000</v>
      </c>
      <c r="BD137" s="33">
        <v>1560520000000000</v>
      </c>
      <c r="BE137" s="33">
        <v>1006480000000000</v>
      </c>
      <c r="BF137" s="33">
        <v>591498000000000</v>
      </c>
      <c r="BG137" s="33">
        <v>314949000000000</v>
      </c>
      <c r="BH137" s="33">
        <v>147995000000000</v>
      </c>
      <c r="BI137" s="33">
        <v>90820700000000</v>
      </c>
      <c r="BJ137" s="33">
        <v>53050700000000</v>
      </c>
      <c r="BK137" s="33">
        <v>30427700000000</v>
      </c>
      <c r="BL137" s="33">
        <v>15164900000000</v>
      </c>
      <c r="BM137" s="33">
        <v>5931310000000</v>
      </c>
      <c r="BN137" s="33">
        <v>0</v>
      </c>
      <c r="BO137" s="33">
        <v>0</v>
      </c>
      <c r="BP137" s="33">
        <v>0</v>
      </c>
      <c r="BQ137" s="33">
        <v>0</v>
      </c>
    </row>
    <row r="138" spans="1:69" x14ac:dyDescent="0.3">
      <c r="A138" s="5">
        <v>137</v>
      </c>
      <c r="B138" s="10">
        <v>41784</v>
      </c>
      <c r="C138" s="11">
        <v>0.75765046296296301</v>
      </c>
      <c r="D138" s="11">
        <v>0.75752314814814825</v>
      </c>
      <c r="E138" s="5">
        <v>29</v>
      </c>
      <c r="F138" s="5" t="s">
        <v>549</v>
      </c>
      <c r="G138" s="5" t="s">
        <v>264</v>
      </c>
      <c r="H138" s="5" t="s">
        <v>265</v>
      </c>
      <c r="I138" s="42">
        <v>2009</v>
      </c>
      <c r="J138" s="5" t="s">
        <v>311</v>
      </c>
      <c r="K138" s="5" t="s">
        <v>267</v>
      </c>
      <c r="L138" s="5">
        <v>200</v>
      </c>
      <c r="M138" s="5" t="s">
        <v>230</v>
      </c>
      <c r="N138" s="5" t="s">
        <v>312</v>
      </c>
      <c r="O138" s="12" t="s">
        <v>284</v>
      </c>
      <c r="P138" s="5">
        <v>2</v>
      </c>
      <c r="Q138" s="30" t="s">
        <v>233</v>
      </c>
      <c r="R138" s="31">
        <v>5.6</v>
      </c>
      <c r="S138" s="30">
        <v>32.78</v>
      </c>
      <c r="T138" s="30">
        <v>142.35</v>
      </c>
      <c r="U138" s="31">
        <v>4.7</v>
      </c>
      <c r="V138" s="31">
        <v>5.0999999999999996</v>
      </c>
      <c r="W138" s="31">
        <v>0.2</v>
      </c>
      <c r="X138" s="31">
        <v>0.5</v>
      </c>
      <c r="Y138" s="30" t="s">
        <v>234</v>
      </c>
      <c r="Z138" s="30">
        <v>1.92</v>
      </c>
      <c r="AA138" s="31">
        <v>19</v>
      </c>
      <c r="AB138" s="32">
        <v>1.43</v>
      </c>
      <c r="AC138" s="32">
        <v>1.141</v>
      </c>
      <c r="AD138" s="32">
        <v>0.36599999999999999</v>
      </c>
      <c r="AE138" s="30">
        <v>0.115</v>
      </c>
      <c r="AF138" s="19">
        <v>415.99282891842859</v>
      </c>
      <c r="AG138" s="20">
        <v>1.375986814323325E+16</v>
      </c>
      <c r="AH138" s="20">
        <v>1103505431727340.9</v>
      </c>
      <c r="AI138" s="20">
        <v>535327114892564.81</v>
      </c>
      <c r="AJ138" s="20">
        <v>1.8348046041876632E+16</v>
      </c>
      <c r="AK138" s="19">
        <v>243.59062344511486</v>
      </c>
      <c r="AL138" s="33">
        <v>3700440000000000</v>
      </c>
      <c r="AM138" s="33">
        <v>6903300000000000</v>
      </c>
      <c r="AN138" s="33">
        <v>2.5458E+16</v>
      </c>
      <c r="AO138" s="33">
        <v>5.95419E+16</v>
      </c>
      <c r="AP138" s="33">
        <v>6.5873E+16</v>
      </c>
      <c r="AQ138" s="33">
        <v>4.43942E+16</v>
      </c>
      <c r="AR138" s="33">
        <v>2.89013E+16</v>
      </c>
      <c r="AS138" s="33">
        <v>1.9427E+16</v>
      </c>
      <c r="AT138" s="33">
        <v>1.18754E+16</v>
      </c>
      <c r="AU138" s="33">
        <v>6257360000000000</v>
      </c>
      <c r="AV138" s="33">
        <v>3160480000000000</v>
      </c>
      <c r="AW138" s="33">
        <v>2562890000000000</v>
      </c>
      <c r="AX138" s="33">
        <v>2285410000000000</v>
      </c>
      <c r="AY138" s="33">
        <v>2321320000000000</v>
      </c>
      <c r="AZ138" s="33">
        <v>2325260000000000</v>
      </c>
      <c r="BA138" s="33">
        <v>2296720000000000</v>
      </c>
      <c r="BB138" s="33">
        <v>2059010000000000</v>
      </c>
      <c r="BC138" s="33">
        <v>1613190000000000</v>
      </c>
      <c r="BD138" s="33">
        <v>1187850000000000</v>
      </c>
      <c r="BE138" s="33">
        <v>784638000000000</v>
      </c>
      <c r="BF138" s="33">
        <v>477139000000000</v>
      </c>
      <c r="BG138" s="33">
        <v>264540000000000</v>
      </c>
      <c r="BH138" s="33">
        <v>124575000000000</v>
      </c>
      <c r="BI138" s="33">
        <v>57237300000000</v>
      </c>
      <c r="BJ138" s="33">
        <v>13703700000000</v>
      </c>
      <c r="BK138" s="33">
        <v>2594920000000</v>
      </c>
      <c r="BL138" s="33">
        <v>2416260000000</v>
      </c>
      <c r="BM138" s="33">
        <v>0</v>
      </c>
      <c r="BN138" s="33">
        <v>0</v>
      </c>
      <c r="BO138" s="33">
        <v>0</v>
      </c>
      <c r="BP138" s="33">
        <v>0</v>
      </c>
      <c r="BQ138" s="33">
        <v>0</v>
      </c>
    </row>
    <row r="139" spans="1:69" x14ac:dyDescent="0.3">
      <c r="A139" s="5">
        <v>138</v>
      </c>
      <c r="B139" s="10">
        <v>41784</v>
      </c>
      <c r="C139" s="11">
        <v>0.7583333333333333</v>
      </c>
      <c r="D139" s="11">
        <v>0.75864583333333335</v>
      </c>
      <c r="E139" s="5">
        <v>32</v>
      </c>
      <c r="F139" s="5" t="s">
        <v>550</v>
      </c>
      <c r="G139" s="5" t="s">
        <v>227</v>
      </c>
      <c r="H139" s="5" t="s">
        <v>228</v>
      </c>
      <c r="I139" s="42">
        <v>1994</v>
      </c>
      <c r="J139" s="5" t="s">
        <v>229</v>
      </c>
      <c r="K139" s="5">
        <v>737</v>
      </c>
      <c r="L139" s="5">
        <v>300</v>
      </c>
      <c r="M139" s="5" t="s">
        <v>230</v>
      </c>
      <c r="N139" s="5" t="s">
        <v>231</v>
      </c>
      <c r="O139" s="12" t="s">
        <v>232</v>
      </c>
      <c r="P139" s="5">
        <v>2</v>
      </c>
      <c r="Q139" s="14" t="s">
        <v>233</v>
      </c>
      <c r="R139" s="14">
        <v>5.0999999999999996</v>
      </c>
      <c r="S139" s="14">
        <v>22.44</v>
      </c>
      <c r="T139" s="14">
        <v>89.41</v>
      </c>
      <c r="U139" s="15">
        <v>4</v>
      </c>
      <c r="V139" s="16">
        <v>2.5</v>
      </c>
      <c r="W139" s="16">
        <v>2.5</v>
      </c>
      <c r="X139" s="16">
        <v>2.2000000000000002</v>
      </c>
      <c r="Y139" s="14" t="s">
        <v>234</v>
      </c>
      <c r="Z139" s="14">
        <v>1.93</v>
      </c>
      <c r="AA139" s="17">
        <v>16</v>
      </c>
      <c r="AB139" s="18">
        <v>0.94599999999999995</v>
      </c>
      <c r="AC139" s="14">
        <v>0.79200000000000004</v>
      </c>
      <c r="AD139" s="18">
        <v>0.28999999999999998</v>
      </c>
      <c r="AE139" s="14">
        <v>0.114</v>
      </c>
      <c r="AF139" s="19">
        <v>739.2452504438603</v>
      </c>
      <c r="AG139" s="20">
        <v>2.307855687346218E+16</v>
      </c>
      <c r="AH139" s="20">
        <v>2129271158011787.5</v>
      </c>
      <c r="AI139" s="20">
        <v>587108991096581.75</v>
      </c>
      <c r="AJ139" s="20">
        <v>1.6659878126696524E+16</v>
      </c>
      <c r="AK139" s="19">
        <v>419.89316282294777</v>
      </c>
      <c r="AL139" s="33">
        <v>2003770000000000</v>
      </c>
      <c r="AM139" s="33">
        <v>3163020000000000</v>
      </c>
      <c r="AN139" s="33">
        <v>1.45924E+16</v>
      </c>
      <c r="AO139" s="33">
        <v>3.58612E+16</v>
      </c>
      <c r="AP139" s="33">
        <v>4.25683E+16</v>
      </c>
      <c r="AQ139" s="33">
        <v>3.47108E+16</v>
      </c>
      <c r="AR139" s="33">
        <v>2.87819E+16</v>
      </c>
      <c r="AS139" s="33">
        <v>2.47821E+16</v>
      </c>
      <c r="AT139" s="33">
        <v>1.93194E+16</v>
      </c>
      <c r="AU139" s="33">
        <v>1.23936E+16</v>
      </c>
      <c r="AV139" s="33">
        <v>8513270000000000</v>
      </c>
      <c r="AW139" s="33">
        <v>7679760000000000</v>
      </c>
      <c r="AX139" s="33">
        <v>6649050000000000</v>
      </c>
      <c r="AY139" s="33">
        <v>5421030000000000</v>
      </c>
      <c r="AZ139" s="33">
        <v>4621440000000000</v>
      </c>
      <c r="BA139" s="33">
        <v>4251190000000000</v>
      </c>
      <c r="BB139" s="33">
        <v>3678570000000000</v>
      </c>
      <c r="BC139" s="33">
        <v>2901960000000000</v>
      </c>
      <c r="BD139" s="33">
        <v>2113780000000000</v>
      </c>
      <c r="BE139" s="33">
        <v>1315060000000000</v>
      </c>
      <c r="BF139" s="33">
        <v>745519000000000</v>
      </c>
      <c r="BG139" s="33">
        <v>403696000000000</v>
      </c>
      <c r="BH139" s="33">
        <v>184817000000000</v>
      </c>
      <c r="BI139" s="33">
        <v>89390800000000</v>
      </c>
      <c r="BJ139" s="33">
        <v>32030400000000</v>
      </c>
      <c r="BK139" s="33">
        <v>12635900000000</v>
      </c>
      <c r="BL139" s="33">
        <v>2797000000000</v>
      </c>
      <c r="BM139" s="33">
        <v>1390010000000</v>
      </c>
      <c r="BN139" s="33">
        <v>0</v>
      </c>
      <c r="BO139" s="33">
        <v>0</v>
      </c>
      <c r="BP139" s="33">
        <v>0</v>
      </c>
      <c r="BQ139" s="33">
        <v>0</v>
      </c>
    </row>
    <row r="140" spans="1:69" x14ac:dyDescent="0.3">
      <c r="A140" s="5">
        <v>139</v>
      </c>
      <c r="B140" s="10">
        <v>41784</v>
      </c>
      <c r="C140" s="11">
        <v>0.75891203703703702</v>
      </c>
      <c r="D140" s="11">
        <v>0.75940972222222225</v>
      </c>
      <c r="E140" s="5">
        <v>22</v>
      </c>
      <c r="F140" s="5" t="s">
        <v>551</v>
      </c>
      <c r="G140" s="5" t="s">
        <v>236</v>
      </c>
      <c r="H140" s="5" t="s">
        <v>259</v>
      </c>
      <c r="I140" s="42">
        <v>2001</v>
      </c>
      <c r="J140" s="5" t="s">
        <v>430</v>
      </c>
      <c r="K140" s="12" t="s">
        <v>431</v>
      </c>
      <c r="L140" s="12" t="s">
        <v>0</v>
      </c>
      <c r="M140" s="5" t="s">
        <v>276</v>
      </c>
      <c r="N140" s="5" t="s">
        <v>432</v>
      </c>
      <c r="O140" s="5" t="s">
        <v>433</v>
      </c>
      <c r="P140" s="5">
        <v>2</v>
      </c>
      <c r="Q140" s="24" t="s">
        <v>233</v>
      </c>
      <c r="R140" s="27">
        <v>6.25</v>
      </c>
      <c r="S140" s="27">
        <v>19.3</v>
      </c>
      <c r="T140" s="27">
        <v>41.01</v>
      </c>
      <c r="U140" s="14">
        <v>18.3</v>
      </c>
      <c r="V140" s="14">
        <v>9.1999999999999993</v>
      </c>
      <c r="W140" s="14">
        <v>3.1</v>
      </c>
      <c r="X140" s="14">
        <v>3.1</v>
      </c>
      <c r="Y140" s="14" t="s">
        <v>234</v>
      </c>
      <c r="Z140" s="14">
        <v>1.92</v>
      </c>
      <c r="AA140" s="21">
        <v>20.3</v>
      </c>
      <c r="AB140" s="39">
        <v>0.39910000000000001</v>
      </c>
      <c r="AC140" s="39">
        <v>0.32879999999999998</v>
      </c>
      <c r="AD140" s="39">
        <v>0.11600000000000001</v>
      </c>
      <c r="AE140" s="39">
        <v>4.8899999999999999E-2</v>
      </c>
      <c r="AF140" s="19">
        <v>1168.7454214471163</v>
      </c>
      <c r="AG140" s="20">
        <v>3.527026304715474E+16</v>
      </c>
      <c r="AH140" s="20">
        <v>5213972246123367</v>
      </c>
      <c r="AI140" s="20">
        <v>1048461150890850.5</v>
      </c>
      <c r="AJ140" s="20">
        <v>3.0789402011343328E+16</v>
      </c>
      <c r="AK140" s="19">
        <v>407.28718062550934</v>
      </c>
      <c r="AL140" s="33">
        <v>2263460000000000</v>
      </c>
      <c r="AM140" s="33">
        <v>4736720000000000</v>
      </c>
      <c r="AN140" s="33">
        <v>2.82199E+16</v>
      </c>
      <c r="AO140" s="33">
        <v>7.22999E+16</v>
      </c>
      <c r="AP140" s="33">
        <v>8.60712E+16</v>
      </c>
      <c r="AQ140" s="33">
        <v>6.94755E+16</v>
      </c>
      <c r="AR140" s="33">
        <v>5.61409E+16</v>
      </c>
      <c r="AS140" s="33">
        <v>4.60256E+16</v>
      </c>
      <c r="AT140" s="33">
        <v>3.48597E+16</v>
      </c>
      <c r="AU140" s="33">
        <v>2.27051E+16</v>
      </c>
      <c r="AV140" s="33">
        <v>1.54976E+16</v>
      </c>
      <c r="AW140" s="33">
        <v>1.32548E+16</v>
      </c>
      <c r="AX140" s="33">
        <v>1.09016E+16</v>
      </c>
      <c r="AY140" s="33">
        <v>8393330000000000</v>
      </c>
      <c r="AZ140" s="33">
        <v>6540740000000000</v>
      </c>
      <c r="BA140" s="33">
        <v>5360970000000000</v>
      </c>
      <c r="BB140" s="33">
        <v>4104650000000000</v>
      </c>
      <c r="BC140" s="33">
        <v>2775520000000000</v>
      </c>
      <c r="BD140" s="33">
        <v>1736880000000000</v>
      </c>
      <c r="BE140" s="33">
        <v>989650000000000</v>
      </c>
      <c r="BF140" s="33">
        <v>490974000000000</v>
      </c>
      <c r="BG140" s="33">
        <v>230396000000000</v>
      </c>
      <c r="BH140" s="33">
        <v>58160700000000</v>
      </c>
      <c r="BI140" s="33">
        <v>18017800000000</v>
      </c>
      <c r="BJ140" s="33">
        <v>3767560000000</v>
      </c>
      <c r="BK140" s="33">
        <v>11332200000000</v>
      </c>
      <c r="BL140" s="33">
        <v>15858200000000</v>
      </c>
      <c r="BM140" s="33">
        <v>0</v>
      </c>
      <c r="BN140" s="33">
        <v>0</v>
      </c>
      <c r="BO140" s="33">
        <v>0</v>
      </c>
      <c r="BP140" s="33">
        <v>0</v>
      </c>
      <c r="BQ140" s="33">
        <v>0</v>
      </c>
    </row>
    <row r="141" spans="1:69" x14ac:dyDescent="0.3">
      <c r="A141" s="5">
        <v>140</v>
      </c>
      <c r="B141" s="10">
        <v>41784</v>
      </c>
      <c r="C141" s="11">
        <v>0.75952546296296297</v>
      </c>
      <c r="D141" s="11">
        <v>0.7599421296296297</v>
      </c>
      <c r="E141" s="5">
        <v>14</v>
      </c>
      <c r="F141" s="5" t="s">
        <v>552</v>
      </c>
      <c r="G141" s="5" t="s">
        <v>236</v>
      </c>
      <c r="H141" s="5" t="s">
        <v>259</v>
      </c>
      <c r="I141" s="42">
        <v>2000</v>
      </c>
      <c r="J141" s="5" t="s">
        <v>430</v>
      </c>
      <c r="K141" s="12" t="s">
        <v>431</v>
      </c>
      <c r="L141" s="12" t="s">
        <v>0</v>
      </c>
      <c r="M141" s="5" t="s">
        <v>276</v>
      </c>
      <c r="N141" s="5" t="s">
        <v>553</v>
      </c>
      <c r="O141" s="5" t="s">
        <v>433</v>
      </c>
      <c r="P141" s="5">
        <v>2</v>
      </c>
      <c r="Q141" s="27" t="s">
        <v>233</v>
      </c>
      <c r="R141" s="27">
        <v>6.25</v>
      </c>
      <c r="S141" s="27">
        <v>19.7</v>
      </c>
      <c r="T141" s="27">
        <v>41.01</v>
      </c>
      <c r="U141" s="14">
        <v>21.9</v>
      </c>
      <c r="V141" s="14">
        <v>9.1999999999999993</v>
      </c>
      <c r="W141" s="14">
        <v>3.1</v>
      </c>
      <c r="X141" s="14">
        <v>3.1</v>
      </c>
      <c r="Y141" s="14" t="s">
        <v>554</v>
      </c>
      <c r="Z141" s="14">
        <v>1.92</v>
      </c>
      <c r="AA141" s="14">
        <v>20.3</v>
      </c>
      <c r="AB141" s="39">
        <v>0.40699999999999997</v>
      </c>
      <c r="AC141" s="39">
        <v>0.33429999999999999</v>
      </c>
      <c r="AD141" s="39">
        <v>0.11899999999999999</v>
      </c>
      <c r="AE141" s="39">
        <v>4.9599999999999998E-2</v>
      </c>
      <c r="AF141" s="19">
        <v>397.65406463829549</v>
      </c>
      <c r="AG141" s="20">
        <v>1.67653264025359E+16</v>
      </c>
      <c r="AH141" s="20">
        <v>3888230688430224.5</v>
      </c>
      <c r="AI141" s="20">
        <v>871592498299876.5</v>
      </c>
      <c r="AJ141" s="20">
        <v>1.5316262277825796E+16</v>
      </c>
      <c r="AK141" s="19">
        <v>426.53065266412307</v>
      </c>
      <c r="AL141" s="33">
        <v>3681790000000000</v>
      </c>
      <c r="AM141" s="33">
        <v>6336270000000000</v>
      </c>
      <c r="AN141" s="33">
        <v>1.51876E+16</v>
      </c>
      <c r="AO141" s="33">
        <v>3.02692E+16</v>
      </c>
      <c r="AP141" s="33">
        <v>3.36775E+16</v>
      </c>
      <c r="AQ141" s="33">
        <v>2.54155E+16</v>
      </c>
      <c r="AR141" s="33">
        <v>1.98642E+16</v>
      </c>
      <c r="AS141" s="33">
        <v>1.70932E+16</v>
      </c>
      <c r="AT141" s="33">
        <v>1.40421E+16</v>
      </c>
      <c r="AU141" s="33">
        <v>1.0621E+16</v>
      </c>
      <c r="AV141" s="33">
        <v>9634130000000000</v>
      </c>
      <c r="AW141" s="33">
        <v>1.10832E+16</v>
      </c>
      <c r="AX141" s="33">
        <v>1.12248E+16</v>
      </c>
      <c r="AY141" s="33">
        <v>1.00565E+16</v>
      </c>
      <c r="AZ141" s="33">
        <v>8496610000000000</v>
      </c>
      <c r="BA141" s="33">
        <v>6544130000000000</v>
      </c>
      <c r="BB141" s="33">
        <v>4750370000000000</v>
      </c>
      <c r="BC141" s="33">
        <v>3115890000000000</v>
      </c>
      <c r="BD141" s="33">
        <v>1906180000000000</v>
      </c>
      <c r="BE141" s="33">
        <v>1120510000000000</v>
      </c>
      <c r="BF141" s="33">
        <v>585507000000000</v>
      </c>
      <c r="BG141" s="33">
        <v>302288000000000</v>
      </c>
      <c r="BH141" s="33">
        <v>121607000000000</v>
      </c>
      <c r="BI141" s="33">
        <v>41625900000000</v>
      </c>
      <c r="BJ141" s="33">
        <v>8134300000000</v>
      </c>
      <c r="BK141" s="33">
        <v>4900320000000</v>
      </c>
      <c r="BL141" s="33">
        <v>3350190000000</v>
      </c>
      <c r="BM141" s="33">
        <v>2980110000000</v>
      </c>
      <c r="BN141" s="33">
        <v>0</v>
      </c>
      <c r="BO141" s="33">
        <v>0</v>
      </c>
      <c r="BP141" s="33">
        <v>0</v>
      </c>
      <c r="BQ141" s="33">
        <v>0</v>
      </c>
    </row>
    <row r="142" spans="1:69" x14ac:dyDescent="0.3">
      <c r="A142" s="5">
        <v>141</v>
      </c>
      <c r="B142" s="10">
        <v>41784</v>
      </c>
      <c r="C142" s="11">
        <v>0.76151620370370376</v>
      </c>
      <c r="D142" s="11">
        <v>0.76218750000000002</v>
      </c>
      <c r="E142" s="5">
        <v>29</v>
      </c>
      <c r="F142" s="5" t="s">
        <v>555</v>
      </c>
      <c r="G142" s="5" t="s">
        <v>227</v>
      </c>
      <c r="H142" s="5" t="s">
        <v>228</v>
      </c>
      <c r="I142" s="42">
        <v>2013</v>
      </c>
      <c r="J142" s="5" t="s">
        <v>249</v>
      </c>
      <c r="K142" s="5">
        <v>737</v>
      </c>
      <c r="L142" s="5">
        <v>800</v>
      </c>
      <c r="M142" s="5" t="s">
        <v>230</v>
      </c>
      <c r="N142" s="5" t="s">
        <v>250</v>
      </c>
      <c r="O142" s="12" t="s">
        <v>239</v>
      </c>
      <c r="P142" s="5">
        <v>2</v>
      </c>
      <c r="Q142" s="14" t="s">
        <v>233</v>
      </c>
      <c r="R142" s="14">
        <v>5.0999999999999996</v>
      </c>
      <c r="S142" s="21">
        <v>29</v>
      </c>
      <c r="T142" s="14">
        <v>121.4</v>
      </c>
      <c r="U142" s="16">
        <v>13.4</v>
      </c>
      <c r="V142" s="16">
        <v>11.2</v>
      </c>
      <c r="W142" s="16">
        <v>2.1</v>
      </c>
      <c r="X142" s="16">
        <v>2.1</v>
      </c>
      <c r="Y142" s="14" t="s">
        <v>234</v>
      </c>
      <c r="Z142" s="22">
        <v>1.925</v>
      </c>
      <c r="AA142" s="23">
        <v>17</v>
      </c>
      <c r="AB142" s="22">
        <v>1.2929999999999999</v>
      </c>
      <c r="AC142" s="22">
        <v>1.0309999999999999</v>
      </c>
      <c r="AD142" s="22">
        <v>0.34300000000000003</v>
      </c>
      <c r="AE142" s="22">
        <v>0.11</v>
      </c>
      <c r="AF142" s="19">
        <v>390.46895369321498</v>
      </c>
      <c r="AG142" s="20">
        <v>4.90667229948192E+16</v>
      </c>
      <c r="AH142" s="20">
        <v>3353420310244642.5</v>
      </c>
      <c r="AI142" s="20">
        <v>540817874142691</v>
      </c>
      <c r="AJ142" s="20">
        <v>3.8850276298214536E+16</v>
      </c>
      <c r="AK142" s="19">
        <v>386.56758721601892</v>
      </c>
      <c r="AL142" s="33">
        <v>765538000000000</v>
      </c>
      <c r="AM142" s="33">
        <v>501916000000000</v>
      </c>
      <c r="AN142" s="33">
        <v>1.63315E+16</v>
      </c>
      <c r="AO142" s="33">
        <v>5.02369E+16</v>
      </c>
      <c r="AP142" s="33">
        <v>6.99089E+16</v>
      </c>
      <c r="AQ142" s="33">
        <v>7.51508E+16</v>
      </c>
      <c r="AR142" s="33">
        <v>8.29683E+16</v>
      </c>
      <c r="AS142" s="33">
        <v>9.3297E+16</v>
      </c>
      <c r="AT142" s="33">
        <v>8.53354E+16</v>
      </c>
      <c r="AU142" s="33">
        <v>5.88165E+16</v>
      </c>
      <c r="AV142" s="33">
        <v>3.8144E+16</v>
      </c>
      <c r="AW142" s="33">
        <v>2.38299E+16</v>
      </c>
      <c r="AX142" s="33">
        <v>1.29559E+16</v>
      </c>
      <c r="AY142" s="33">
        <v>5540520000000000</v>
      </c>
      <c r="AZ142" s="33">
        <v>1641190000000000</v>
      </c>
      <c r="BA142" s="33">
        <v>1591670000000000</v>
      </c>
      <c r="BB142" s="33">
        <v>1399080000000000</v>
      </c>
      <c r="BC142" s="33">
        <v>1141780000000000</v>
      </c>
      <c r="BD142" s="33">
        <v>857976000000000</v>
      </c>
      <c r="BE142" s="33">
        <v>573034000000000</v>
      </c>
      <c r="BF142" s="33">
        <v>358531000000000</v>
      </c>
      <c r="BG142" s="33">
        <v>214698000000000</v>
      </c>
      <c r="BH142" s="33">
        <v>111304000000000</v>
      </c>
      <c r="BI142" s="33">
        <v>55768900000000</v>
      </c>
      <c r="BJ142" s="33">
        <v>28495500000000</v>
      </c>
      <c r="BK142" s="33">
        <v>16893900000000</v>
      </c>
      <c r="BL142" s="33">
        <v>12263700000000</v>
      </c>
      <c r="BM142" s="33">
        <v>23956100000000</v>
      </c>
      <c r="BN142" s="33">
        <v>0</v>
      </c>
      <c r="BO142" s="33">
        <v>0</v>
      </c>
      <c r="BP142" s="33">
        <v>0</v>
      </c>
      <c r="BQ142" s="33">
        <v>0</v>
      </c>
    </row>
    <row r="143" spans="1:69" x14ac:dyDescent="0.3">
      <c r="A143" s="5">
        <v>142</v>
      </c>
      <c r="B143" s="10">
        <v>41784</v>
      </c>
      <c r="C143" s="11">
        <v>0.76265046296296302</v>
      </c>
      <c r="D143" s="11">
        <v>0.76295138888888892</v>
      </c>
      <c r="E143" s="5">
        <v>63</v>
      </c>
      <c r="F143" s="5" t="s">
        <v>416</v>
      </c>
      <c r="G143" s="5" t="s">
        <v>299</v>
      </c>
      <c r="H143" s="5" t="s">
        <v>265</v>
      </c>
      <c r="I143" s="42">
        <v>1998</v>
      </c>
      <c r="J143" s="5" t="s">
        <v>300</v>
      </c>
      <c r="K143" s="5" t="s">
        <v>282</v>
      </c>
      <c r="L143" s="5">
        <v>100</v>
      </c>
      <c r="M143" s="5" t="s">
        <v>230</v>
      </c>
      <c r="N143" s="5" t="s">
        <v>301</v>
      </c>
      <c r="O143" s="12" t="s">
        <v>302</v>
      </c>
      <c r="P143" s="5">
        <v>2</v>
      </c>
      <c r="Q143" s="14" t="s">
        <v>233</v>
      </c>
      <c r="R143" s="14">
        <v>6</v>
      </c>
      <c r="S143" s="14">
        <v>25.1</v>
      </c>
      <c r="T143" s="14">
        <v>104.53</v>
      </c>
      <c r="U143" s="16">
        <v>14.3</v>
      </c>
      <c r="V143" s="16">
        <v>12.6</v>
      </c>
      <c r="W143" s="16">
        <v>4.4000000000000004</v>
      </c>
      <c r="X143" s="16">
        <v>2.4</v>
      </c>
      <c r="Y143" s="14" t="s">
        <v>234</v>
      </c>
      <c r="Z143" s="14">
        <v>1.95</v>
      </c>
      <c r="AA143" s="14">
        <v>18</v>
      </c>
      <c r="AB143" s="14">
        <v>0.97199999999999998</v>
      </c>
      <c r="AC143" s="14">
        <v>0.79900000000000004</v>
      </c>
      <c r="AD143" s="14">
        <v>0.27600000000000002</v>
      </c>
      <c r="AE143" s="14">
        <v>9.8000000000000004E-2</v>
      </c>
      <c r="AF143" s="19">
        <v>510.18510793897457</v>
      </c>
      <c r="AG143" s="20">
        <v>5.0761176709360528E+16</v>
      </c>
      <c r="AH143" s="20">
        <v>1426662482997851.2</v>
      </c>
      <c r="AI143" s="20">
        <v>534782537100568.06</v>
      </c>
      <c r="AJ143" s="20">
        <v>3.4336088011427704E+16</v>
      </c>
      <c r="AK143" s="19">
        <v>318.41036213673033</v>
      </c>
      <c r="AL143" s="33">
        <v>799502000000000</v>
      </c>
      <c r="AM143" s="33">
        <v>305820000000000</v>
      </c>
      <c r="AN143" s="33">
        <v>1.59736E+16</v>
      </c>
      <c r="AO143" s="33">
        <v>4.68637E+16</v>
      </c>
      <c r="AP143" s="33">
        <v>6.5365E+16</v>
      </c>
      <c r="AQ143" s="33">
        <v>7.1293E+16</v>
      </c>
      <c r="AR143" s="33">
        <v>7.67839E+16</v>
      </c>
      <c r="AS143" s="33">
        <v>8.18383E+16</v>
      </c>
      <c r="AT143" s="33">
        <v>7.23894E+16</v>
      </c>
      <c r="AU143" s="33">
        <v>4.84384E+16</v>
      </c>
      <c r="AV143" s="33">
        <v>3.02765E+16</v>
      </c>
      <c r="AW143" s="33">
        <v>1.79236E+16</v>
      </c>
      <c r="AX143" s="33">
        <v>9223590000000000</v>
      </c>
      <c r="AY143" s="33">
        <v>4169840000000000</v>
      </c>
      <c r="AZ143" s="33">
        <v>1558690000000000</v>
      </c>
      <c r="BA143" s="33">
        <v>1409270000000000</v>
      </c>
      <c r="BB143" s="33">
        <v>1307280000000000</v>
      </c>
      <c r="BC143" s="33">
        <v>1226830000000000</v>
      </c>
      <c r="BD143" s="33">
        <v>1023350000000000</v>
      </c>
      <c r="BE143" s="33">
        <v>697253000000000</v>
      </c>
      <c r="BF143" s="33">
        <v>432517000000000</v>
      </c>
      <c r="BG143" s="33">
        <v>231389000000000</v>
      </c>
      <c r="BH143" s="33">
        <v>104679000000000</v>
      </c>
      <c r="BI143" s="33">
        <v>50171300000000</v>
      </c>
      <c r="BJ143" s="33">
        <v>13406200000000</v>
      </c>
      <c r="BK143" s="33">
        <v>5043160000000</v>
      </c>
      <c r="BL143" s="33">
        <v>2341110000000</v>
      </c>
      <c r="BM143" s="33">
        <v>0</v>
      </c>
      <c r="BN143" s="33">
        <v>0</v>
      </c>
      <c r="BO143" s="33">
        <v>0</v>
      </c>
      <c r="BP143" s="33">
        <v>0</v>
      </c>
      <c r="BQ143" s="33">
        <v>0</v>
      </c>
    </row>
    <row r="144" spans="1:69" x14ac:dyDescent="0.3">
      <c r="A144" s="5">
        <v>143</v>
      </c>
      <c r="B144" s="10">
        <v>41784</v>
      </c>
      <c r="C144" s="11">
        <v>0.76597222222222228</v>
      </c>
      <c r="D144" s="11">
        <v>0.76623842592592595</v>
      </c>
      <c r="E144" s="5">
        <v>51</v>
      </c>
      <c r="F144" s="5" t="s">
        <v>556</v>
      </c>
      <c r="G144" s="5" t="s">
        <v>227</v>
      </c>
      <c r="H144" s="5" t="s">
        <v>228</v>
      </c>
      <c r="I144" s="42">
        <v>2012</v>
      </c>
      <c r="J144" s="5" t="s">
        <v>249</v>
      </c>
      <c r="K144" s="5">
        <v>737</v>
      </c>
      <c r="L144" s="5">
        <v>800</v>
      </c>
      <c r="M144" s="5" t="s">
        <v>230</v>
      </c>
      <c r="N144" s="5" t="s">
        <v>250</v>
      </c>
      <c r="O144" s="12" t="s">
        <v>239</v>
      </c>
      <c r="P144" s="5">
        <v>2</v>
      </c>
      <c r="Q144" s="14" t="s">
        <v>233</v>
      </c>
      <c r="R144" s="14">
        <v>5.0999999999999996</v>
      </c>
      <c r="S144" s="21">
        <v>29</v>
      </c>
      <c r="T144" s="14">
        <v>121.4</v>
      </c>
      <c r="U144" s="16">
        <v>13.4</v>
      </c>
      <c r="V144" s="16">
        <v>11.2</v>
      </c>
      <c r="W144" s="16">
        <v>2.1</v>
      </c>
      <c r="X144" s="16">
        <v>2.1</v>
      </c>
      <c r="Y144" s="14" t="s">
        <v>234</v>
      </c>
      <c r="Z144" s="22">
        <v>1.925</v>
      </c>
      <c r="AA144" s="23">
        <v>17</v>
      </c>
      <c r="AB144" s="22">
        <v>1.2929999999999999</v>
      </c>
      <c r="AC144" s="22">
        <v>1.0309999999999999</v>
      </c>
      <c r="AD144" s="22">
        <v>0.34300000000000003</v>
      </c>
      <c r="AE144" s="22">
        <v>0.11</v>
      </c>
      <c r="AF144" s="19">
        <v>444.24111978744958</v>
      </c>
      <c r="AG144" s="20">
        <v>5.6941234638793896E+16</v>
      </c>
      <c r="AH144" s="20">
        <v>1563753201586262</v>
      </c>
      <c r="AI144" s="20">
        <v>420875204364014.31</v>
      </c>
      <c r="AJ144" s="20">
        <v>3.764410485609024E+16</v>
      </c>
      <c r="AK144" s="19">
        <v>478.47027194495013</v>
      </c>
      <c r="AL144" s="33">
        <v>475614000000000</v>
      </c>
      <c r="AM144" s="33">
        <v>0</v>
      </c>
      <c r="AN144" s="33">
        <v>1.25269E+16</v>
      </c>
      <c r="AO144" s="33">
        <v>4.04901E+16</v>
      </c>
      <c r="AP144" s="33">
        <v>5.87869E+16</v>
      </c>
      <c r="AQ144" s="33">
        <v>6.7388E+16</v>
      </c>
      <c r="AR144" s="33">
        <v>7.7111E+16</v>
      </c>
      <c r="AS144" s="33">
        <v>8.79421E+16</v>
      </c>
      <c r="AT144" s="33">
        <v>8.37451E+16</v>
      </c>
      <c r="AU144" s="33">
        <v>6.45081E+16</v>
      </c>
      <c r="AV144" s="33">
        <v>4.59963E+16</v>
      </c>
      <c r="AW144" s="33">
        <v>2.82016E+16</v>
      </c>
      <c r="AX144" s="33">
        <v>1.53505E+16</v>
      </c>
      <c r="AY144" s="33">
        <v>7488450000000000</v>
      </c>
      <c r="AZ144" s="33">
        <v>3037640000000000</v>
      </c>
      <c r="BA144" s="33">
        <v>2155790000000000</v>
      </c>
      <c r="BB144" s="33">
        <v>1696720000000000</v>
      </c>
      <c r="BC144" s="33">
        <v>1669750000000000</v>
      </c>
      <c r="BD144" s="33">
        <v>1445730000000000</v>
      </c>
      <c r="BE144" s="33">
        <v>1035770000000000</v>
      </c>
      <c r="BF144" s="33">
        <v>685216000000000</v>
      </c>
      <c r="BG144" s="33">
        <v>396609000000000</v>
      </c>
      <c r="BH144" s="33">
        <v>202420000000000</v>
      </c>
      <c r="BI144" s="33">
        <v>102520000000000</v>
      </c>
      <c r="BJ144" s="33">
        <v>39638600000000</v>
      </c>
      <c r="BK144" s="33">
        <v>13848100000000</v>
      </c>
      <c r="BL144" s="33">
        <v>2603820000000</v>
      </c>
      <c r="BM144" s="33">
        <v>974139000000</v>
      </c>
      <c r="BN144" s="33">
        <v>461968000000</v>
      </c>
      <c r="BO144" s="33">
        <v>0</v>
      </c>
      <c r="BP144" s="33">
        <v>0</v>
      </c>
      <c r="BQ144" s="33">
        <v>0</v>
      </c>
    </row>
    <row r="145" spans="1:69" x14ac:dyDescent="0.3">
      <c r="A145" s="5">
        <v>144</v>
      </c>
      <c r="B145" s="10">
        <v>41784</v>
      </c>
      <c r="C145" s="11">
        <v>0.76733796296296297</v>
      </c>
      <c r="D145" s="11">
        <v>0.76766203703703706</v>
      </c>
      <c r="E145" s="5">
        <v>32</v>
      </c>
      <c r="F145" s="5" t="s">
        <v>557</v>
      </c>
      <c r="G145" s="5" t="s">
        <v>558</v>
      </c>
      <c r="H145" s="5" t="s">
        <v>228</v>
      </c>
      <c r="I145" s="42">
        <v>2002</v>
      </c>
      <c r="J145" s="5" t="s">
        <v>559</v>
      </c>
      <c r="K145" s="5">
        <v>767</v>
      </c>
      <c r="L145" s="5">
        <v>300</v>
      </c>
      <c r="M145" s="5" t="s">
        <v>456</v>
      </c>
      <c r="N145" s="5" t="s">
        <v>560</v>
      </c>
      <c r="O145" s="5" t="s">
        <v>561</v>
      </c>
      <c r="P145" s="5">
        <v>2</v>
      </c>
      <c r="Q145" s="14" t="s">
        <v>233</v>
      </c>
      <c r="R145" s="14">
        <v>4.7</v>
      </c>
      <c r="S145" s="14">
        <v>29.7</v>
      </c>
      <c r="T145" s="14">
        <v>266.89999999999998</v>
      </c>
      <c r="U145" s="14">
        <v>8</v>
      </c>
      <c r="V145" s="14">
        <v>5.6</v>
      </c>
      <c r="W145" s="14">
        <v>0.4</v>
      </c>
      <c r="X145" s="14">
        <v>0.1</v>
      </c>
      <c r="Y145" s="14" t="s">
        <v>234</v>
      </c>
      <c r="Z145" s="14" t="s">
        <v>0</v>
      </c>
      <c r="AA145" s="14">
        <v>18.600000000000001</v>
      </c>
      <c r="AB145" s="14">
        <v>2.5670000000000002</v>
      </c>
      <c r="AC145" s="14">
        <v>2.036</v>
      </c>
      <c r="AD145" s="14">
        <v>0.69599999999999995</v>
      </c>
      <c r="AE145" s="14">
        <v>0.20599999999999999</v>
      </c>
      <c r="AF145" s="19">
        <v>627.04969424867545</v>
      </c>
      <c r="AG145" s="20">
        <v>8470649598952452</v>
      </c>
      <c r="AH145" s="20">
        <v>1965084040388359.5</v>
      </c>
      <c r="AI145" s="20">
        <v>673589481318233.75</v>
      </c>
      <c r="AJ145" s="20">
        <v>1.2723866291013112E+16</v>
      </c>
      <c r="AK145" s="19">
        <v>464.22127202571767</v>
      </c>
      <c r="AL145" s="33">
        <v>1618530000000000</v>
      </c>
      <c r="AM145" s="33">
        <v>3145940000000000</v>
      </c>
      <c r="AN145" s="33">
        <v>1.38046E+16</v>
      </c>
      <c r="AO145" s="33">
        <v>3.3197E+16</v>
      </c>
      <c r="AP145" s="33">
        <v>3.70611E+16</v>
      </c>
      <c r="AQ145" s="33">
        <v>2.53153E+16</v>
      </c>
      <c r="AR145" s="33">
        <v>1.70186E+16</v>
      </c>
      <c r="AS145" s="33">
        <v>1.23805E+16</v>
      </c>
      <c r="AT145" s="33">
        <v>8646340000000000</v>
      </c>
      <c r="AU145" s="33">
        <v>5847150000000000</v>
      </c>
      <c r="AV145" s="33">
        <v>4749260000000000</v>
      </c>
      <c r="AW145" s="33">
        <v>5300580000000000</v>
      </c>
      <c r="AX145" s="33">
        <v>5576300000000000</v>
      </c>
      <c r="AY145" s="33">
        <v>5588350000000000</v>
      </c>
      <c r="AZ145" s="33">
        <v>5446320000000000</v>
      </c>
      <c r="BA145" s="33">
        <v>5167740000000000</v>
      </c>
      <c r="BB145" s="33">
        <v>4524500000000000</v>
      </c>
      <c r="BC145" s="33">
        <v>3511470000000000</v>
      </c>
      <c r="BD145" s="33">
        <v>2528680000000000</v>
      </c>
      <c r="BE145" s="33">
        <v>1577530000000000</v>
      </c>
      <c r="BF145" s="33">
        <v>895658000000000</v>
      </c>
      <c r="BG145" s="33">
        <v>483084000000000</v>
      </c>
      <c r="BH145" s="33">
        <v>217918000000000</v>
      </c>
      <c r="BI145" s="33">
        <v>100567000000000</v>
      </c>
      <c r="BJ145" s="33">
        <v>31180400000000</v>
      </c>
      <c r="BK145" s="33">
        <v>9814640000000</v>
      </c>
      <c r="BL145" s="33">
        <v>2175470000000</v>
      </c>
      <c r="BM145" s="33">
        <v>0</v>
      </c>
      <c r="BN145" s="33">
        <v>0</v>
      </c>
      <c r="BO145" s="33">
        <v>0</v>
      </c>
      <c r="BP145" s="33">
        <v>0</v>
      </c>
      <c r="BQ145" s="33">
        <v>0</v>
      </c>
    </row>
    <row r="146" spans="1:69" x14ac:dyDescent="0.3">
      <c r="A146" s="5">
        <v>145</v>
      </c>
      <c r="B146" s="10">
        <v>41784</v>
      </c>
      <c r="C146" s="11">
        <v>0.76915509259259263</v>
      </c>
      <c r="D146" s="11">
        <v>0.7693402777777778</v>
      </c>
      <c r="E146" s="5">
        <v>55</v>
      </c>
      <c r="F146" s="5" t="s">
        <v>562</v>
      </c>
      <c r="G146" s="5" t="s">
        <v>353</v>
      </c>
      <c r="H146" s="5" t="s">
        <v>265</v>
      </c>
      <c r="I146" s="42">
        <v>2013</v>
      </c>
      <c r="J146" s="5" t="s">
        <v>266</v>
      </c>
      <c r="K146" s="5" t="s">
        <v>267</v>
      </c>
      <c r="L146" s="5">
        <v>200</v>
      </c>
      <c r="M146" s="5" t="s">
        <v>268</v>
      </c>
      <c r="N146" s="5" t="s">
        <v>269</v>
      </c>
      <c r="O146" s="12" t="s">
        <v>270</v>
      </c>
      <c r="P146" s="5">
        <v>2</v>
      </c>
      <c r="Q146" s="25" t="s">
        <v>271</v>
      </c>
      <c r="R146" s="25">
        <v>4.46</v>
      </c>
      <c r="S146" s="25">
        <v>33.44</v>
      </c>
      <c r="T146" s="25">
        <v>140.56</v>
      </c>
      <c r="U146" s="25">
        <v>4.7</v>
      </c>
      <c r="V146" s="25">
        <v>6.2</v>
      </c>
      <c r="W146" s="25">
        <v>4.8</v>
      </c>
      <c r="X146" s="25">
        <v>2.4</v>
      </c>
      <c r="Y146" s="25" t="s">
        <v>234</v>
      </c>
      <c r="Z146" s="25" t="s">
        <v>0</v>
      </c>
      <c r="AA146" s="25" t="s">
        <v>0</v>
      </c>
      <c r="AB146" s="26">
        <v>1.4259999999999999</v>
      </c>
      <c r="AC146" s="25">
        <v>1.1447000000000001</v>
      </c>
      <c r="AD146" s="25">
        <v>0.3901</v>
      </c>
      <c r="AE146" s="25">
        <v>0.1363</v>
      </c>
      <c r="AF146" s="19">
        <v>333.75136815814483</v>
      </c>
      <c r="AG146" s="20">
        <v>1.254441708094631E+16</v>
      </c>
      <c r="AH146" s="20">
        <v>2362408794274099</v>
      </c>
      <c r="AI146" s="20">
        <v>453708989985459.12</v>
      </c>
      <c r="AJ146" s="20">
        <v>2.0489675899310712E+16</v>
      </c>
      <c r="AK146" s="19">
        <v>248.48801480083716</v>
      </c>
      <c r="AL146" s="33">
        <v>1972440000000000</v>
      </c>
      <c r="AM146" s="33">
        <v>3319500000000000</v>
      </c>
      <c r="AN146" s="33">
        <v>2.15346E+16</v>
      </c>
      <c r="AO146" s="33">
        <v>5.63308E+16</v>
      </c>
      <c r="AP146" s="33">
        <v>6.71572E+16</v>
      </c>
      <c r="AQ146" s="33">
        <v>5.39511E+16</v>
      </c>
      <c r="AR146" s="33">
        <v>4.10502E+16</v>
      </c>
      <c r="AS146" s="33">
        <v>2.85563E+16</v>
      </c>
      <c r="AT146" s="33">
        <v>1.83561E+16</v>
      </c>
      <c r="AU146" s="33">
        <v>1.04038E+16</v>
      </c>
      <c r="AV146" s="33">
        <v>5597930000000000</v>
      </c>
      <c r="AW146" s="33">
        <v>4210480000000000</v>
      </c>
      <c r="AX146" s="33">
        <v>3267130000000000</v>
      </c>
      <c r="AY146" s="33">
        <v>2824830000000000</v>
      </c>
      <c r="AZ146" s="33">
        <v>2402340000000000</v>
      </c>
      <c r="BA146" s="33">
        <v>2007380000000000</v>
      </c>
      <c r="BB146" s="33">
        <v>1628970000000000</v>
      </c>
      <c r="BC146" s="33">
        <v>1267570000000000</v>
      </c>
      <c r="BD146" s="33">
        <v>942835000000000</v>
      </c>
      <c r="BE146" s="33">
        <v>653864000000000</v>
      </c>
      <c r="BF146" s="33">
        <v>426636000000000</v>
      </c>
      <c r="BG146" s="33">
        <v>263523000000000</v>
      </c>
      <c r="BH146" s="33">
        <v>146148000000000</v>
      </c>
      <c r="BI146" s="33">
        <v>74889300000000</v>
      </c>
      <c r="BJ146" s="33">
        <v>29350000000000</v>
      </c>
      <c r="BK146" s="33">
        <v>9475350000000</v>
      </c>
      <c r="BL146" s="33">
        <v>1351060000000</v>
      </c>
      <c r="BM146" s="33">
        <v>701628000000</v>
      </c>
      <c r="BN146" s="33">
        <v>0</v>
      </c>
      <c r="BO146" s="33">
        <v>0</v>
      </c>
      <c r="BP146" s="33">
        <v>0</v>
      </c>
      <c r="BQ146" s="33">
        <v>0</v>
      </c>
    </row>
    <row r="147" spans="1:69" x14ac:dyDescent="0.3">
      <c r="A147" s="5">
        <v>146</v>
      </c>
      <c r="B147" s="10">
        <v>41784</v>
      </c>
      <c r="C147" s="11">
        <v>0.76996527777777779</v>
      </c>
      <c r="D147" s="11">
        <v>0.77026620370370369</v>
      </c>
      <c r="E147" s="5">
        <v>37</v>
      </c>
      <c r="F147" s="5" t="s">
        <v>563</v>
      </c>
      <c r="G147" s="5" t="s">
        <v>280</v>
      </c>
      <c r="H147" s="5" t="s">
        <v>265</v>
      </c>
      <c r="I147" s="42">
        <v>2008</v>
      </c>
      <c r="J147" s="5" t="s">
        <v>286</v>
      </c>
      <c r="K147" s="5" t="s">
        <v>287</v>
      </c>
      <c r="L147" s="5">
        <v>200</v>
      </c>
      <c r="M147" s="5" t="s">
        <v>230</v>
      </c>
      <c r="N147" s="5" t="s">
        <v>344</v>
      </c>
      <c r="O147" s="12" t="s">
        <v>284</v>
      </c>
      <c r="P147" s="5">
        <v>2</v>
      </c>
      <c r="Q147" s="30" t="s">
        <v>233</v>
      </c>
      <c r="R147" s="14">
        <v>5.9</v>
      </c>
      <c r="S147" s="14">
        <v>27.1</v>
      </c>
      <c r="T147" s="14">
        <v>117.9</v>
      </c>
      <c r="U147" s="15">
        <v>10</v>
      </c>
      <c r="V147" s="15">
        <v>11.7</v>
      </c>
      <c r="W147" s="16">
        <v>0</v>
      </c>
      <c r="X147" s="16">
        <v>0</v>
      </c>
      <c r="Y147" s="14" t="s">
        <v>234</v>
      </c>
      <c r="Z147" s="14">
        <v>1.93</v>
      </c>
      <c r="AA147" s="14">
        <v>16.8</v>
      </c>
      <c r="AB147" s="14">
        <v>1.1659999999999999</v>
      </c>
      <c r="AC147" s="14">
        <v>0.96099999999999997</v>
      </c>
      <c r="AD147" s="14">
        <v>0.32600000000000001</v>
      </c>
      <c r="AE147" s="14">
        <v>0.107</v>
      </c>
      <c r="AF147" s="19">
        <v>385.25100400251051</v>
      </c>
      <c r="AG147" s="20">
        <v>4.13050273535896E+16</v>
      </c>
      <c r="AH147" s="20">
        <v>2335654180026146</v>
      </c>
      <c r="AI147" s="20">
        <v>553193509181691</v>
      </c>
      <c r="AJ147" s="20">
        <v>2.9672948136035084E+16</v>
      </c>
      <c r="AK147" s="19">
        <v>344.63292225769959</v>
      </c>
      <c r="AL147" s="33">
        <v>1256760000000000</v>
      </c>
      <c r="AM147" s="33">
        <v>914354000000000</v>
      </c>
      <c r="AN147" s="33">
        <v>1.8602E+16</v>
      </c>
      <c r="AO147" s="33">
        <v>5.39482E+16</v>
      </c>
      <c r="AP147" s="33">
        <v>7.23776E+16</v>
      </c>
      <c r="AQ147" s="33">
        <v>7.38468E+16</v>
      </c>
      <c r="AR147" s="33">
        <v>7.00444E+16</v>
      </c>
      <c r="AS147" s="33">
        <v>6.09181E+16</v>
      </c>
      <c r="AT147" s="33">
        <v>4.65611E+16</v>
      </c>
      <c r="AU147" s="33">
        <v>2.69919E+16</v>
      </c>
      <c r="AV147" s="33">
        <v>1.47107E+16</v>
      </c>
      <c r="AW147" s="33">
        <v>1.00149E+16</v>
      </c>
      <c r="AX147" s="33">
        <v>6538500000000000</v>
      </c>
      <c r="AY147" s="33">
        <v>4318950000000000</v>
      </c>
      <c r="AZ147" s="33">
        <v>3156540000000000</v>
      </c>
      <c r="BA147" s="33">
        <v>3050550000000000</v>
      </c>
      <c r="BB147" s="33">
        <v>2693560000000000</v>
      </c>
      <c r="BC147" s="33">
        <v>2089830000000000</v>
      </c>
      <c r="BD147" s="33">
        <v>1503050000000000</v>
      </c>
      <c r="BE147" s="33">
        <v>938501000000000</v>
      </c>
      <c r="BF147" s="33">
        <v>530849000000000</v>
      </c>
      <c r="BG147" s="33">
        <v>280133000000000</v>
      </c>
      <c r="BH147" s="33">
        <v>120460000000000</v>
      </c>
      <c r="BI147" s="33">
        <v>53042000000000</v>
      </c>
      <c r="BJ147" s="33">
        <v>13795700000000</v>
      </c>
      <c r="BK147" s="33">
        <v>3595450000000</v>
      </c>
      <c r="BL147" s="33">
        <v>630768000000</v>
      </c>
      <c r="BM147" s="33">
        <v>0</v>
      </c>
      <c r="BN147" s="33">
        <v>0</v>
      </c>
      <c r="BO147" s="33">
        <v>0</v>
      </c>
      <c r="BP147" s="33">
        <v>0</v>
      </c>
      <c r="BQ147" s="33">
        <v>0</v>
      </c>
    </row>
    <row r="148" spans="1:69" x14ac:dyDescent="0.3">
      <c r="A148" s="5">
        <v>147</v>
      </c>
      <c r="B148" s="10">
        <v>41784</v>
      </c>
      <c r="C148" s="11">
        <v>0.7704861111111112</v>
      </c>
      <c r="D148" s="11">
        <v>0.77076388888888892</v>
      </c>
      <c r="E148" s="5">
        <v>40</v>
      </c>
      <c r="F148" s="5" t="s">
        <v>564</v>
      </c>
      <c r="G148" s="5" t="s">
        <v>241</v>
      </c>
      <c r="H148" s="5" t="s">
        <v>242</v>
      </c>
      <c r="I148" s="42">
        <v>1996</v>
      </c>
      <c r="J148" s="5" t="s">
        <v>243</v>
      </c>
      <c r="K148" s="5">
        <v>1900</v>
      </c>
      <c r="L148" s="5" t="s">
        <v>16</v>
      </c>
      <c r="M148" s="5" t="s">
        <v>456</v>
      </c>
      <c r="N148" s="5" t="s">
        <v>245</v>
      </c>
      <c r="O148" s="5" t="s">
        <v>246</v>
      </c>
      <c r="P148" s="5">
        <v>2</v>
      </c>
      <c r="Q148" s="24" t="s">
        <v>247</v>
      </c>
      <c r="R148" s="24" t="s">
        <v>0</v>
      </c>
      <c r="S148" s="24" t="s">
        <v>0</v>
      </c>
      <c r="T148" s="24" t="s">
        <v>0</v>
      </c>
      <c r="U148" s="24" t="s">
        <v>0</v>
      </c>
      <c r="V148" s="24" t="s">
        <v>0</v>
      </c>
      <c r="W148" s="24" t="s">
        <v>0</v>
      </c>
      <c r="X148" s="24" t="s">
        <v>0</v>
      </c>
      <c r="Y148" s="24" t="s">
        <v>0</v>
      </c>
      <c r="Z148" s="24" t="s">
        <v>0</v>
      </c>
      <c r="AA148" s="24" t="s">
        <v>0</v>
      </c>
      <c r="AB148" s="24" t="s">
        <v>0</v>
      </c>
      <c r="AC148" s="24" t="s">
        <v>0</v>
      </c>
      <c r="AD148" s="24" t="s">
        <v>0</v>
      </c>
      <c r="AE148" s="24" t="s">
        <v>0</v>
      </c>
      <c r="AF148" s="19">
        <v>490.3772899427845</v>
      </c>
      <c r="AG148" s="20">
        <v>2.946956132279036E+16</v>
      </c>
      <c r="AH148" s="20">
        <v>5443983046986779</v>
      </c>
      <c r="AI148" s="20">
        <v>510505811296356.56</v>
      </c>
      <c r="AJ148" s="20">
        <v>3.1173629694120892E+16</v>
      </c>
      <c r="AK148" s="19">
        <v>311.03413070526187</v>
      </c>
      <c r="AL148" s="33">
        <v>2129510000000000</v>
      </c>
      <c r="AM148" s="33">
        <v>2516100000000000</v>
      </c>
      <c r="AN148" s="33">
        <v>2.24946E+16</v>
      </c>
      <c r="AO148" s="33">
        <v>6.04124E+16</v>
      </c>
      <c r="AP148" s="33">
        <v>7.68663E+16</v>
      </c>
      <c r="AQ148" s="33">
        <v>7.17657E+16</v>
      </c>
      <c r="AR148" s="33">
        <v>6.63057E+16</v>
      </c>
      <c r="AS148" s="33">
        <v>6.0248E+16</v>
      </c>
      <c r="AT148" s="33">
        <v>4.80731E+16</v>
      </c>
      <c r="AU148" s="33">
        <v>2.98475E+16</v>
      </c>
      <c r="AV148" s="33">
        <v>1.79481E+16</v>
      </c>
      <c r="AW148" s="33">
        <v>1.28533E+16</v>
      </c>
      <c r="AX148" s="33">
        <v>8638380000000000</v>
      </c>
      <c r="AY148" s="33">
        <v>5444100000000000</v>
      </c>
      <c r="AZ148" s="33">
        <v>3592540000000000</v>
      </c>
      <c r="BA148" s="33">
        <v>3132660000000000</v>
      </c>
      <c r="BB148" s="33">
        <v>2547490000000000</v>
      </c>
      <c r="BC148" s="33">
        <v>1856110000000000</v>
      </c>
      <c r="BD148" s="33">
        <v>1247150000000000</v>
      </c>
      <c r="BE148" s="33">
        <v>729873000000000</v>
      </c>
      <c r="BF148" s="33">
        <v>378811000000000</v>
      </c>
      <c r="BG148" s="33">
        <v>190087000000000</v>
      </c>
      <c r="BH148" s="33">
        <v>73094900000000</v>
      </c>
      <c r="BI148" s="33">
        <v>29012800000000</v>
      </c>
      <c r="BJ148" s="33">
        <v>4580660000000</v>
      </c>
      <c r="BK148" s="33">
        <v>0</v>
      </c>
      <c r="BL148" s="33">
        <v>0</v>
      </c>
      <c r="BM148" s="33">
        <v>0</v>
      </c>
      <c r="BN148" s="33">
        <v>0</v>
      </c>
      <c r="BO148" s="33">
        <v>0</v>
      </c>
      <c r="BP148" s="33">
        <v>0</v>
      </c>
      <c r="BQ148" s="33">
        <v>0</v>
      </c>
    </row>
    <row r="149" spans="1:69" x14ac:dyDescent="0.3">
      <c r="A149" s="5">
        <v>148</v>
      </c>
      <c r="B149" s="10">
        <v>41784</v>
      </c>
      <c r="C149" s="11">
        <v>0.77650462962962963</v>
      </c>
      <c r="D149" s="11">
        <v>0.77696759259259263</v>
      </c>
      <c r="E149" s="5">
        <v>39</v>
      </c>
      <c r="F149" s="5" t="s">
        <v>565</v>
      </c>
      <c r="G149" s="5" t="s">
        <v>273</v>
      </c>
      <c r="H149" s="5" t="s">
        <v>259</v>
      </c>
      <c r="I149" s="42">
        <v>2011</v>
      </c>
      <c r="J149" s="5" t="s">
        <v>274</v>
      </c>
      <c r="K149" s="12" t="s">
        <v>275</v>
      </c>
      <c r="L149" s="12" t="s">
        <v>0</v>
      </c>
      <c r="M149" s="5" t="s">
        <v>276</v>
      </c>
      <c r="N149" s="5" t="s">
        <v>277</v>
      </c>
      <c r="O149" s="12" t="s">
        <v>278</v>
      </c>
      <c r="P149" s="5">
        <v>2</v>
      </c>
      <c r="Q149" s="27" t="s">
        <v>233</v>
      </c>
      <c r="R149" s="27">
        <v>5.13</v>
      </c>
      <c r="S149" s="28">
        <v>22.08</v>
      </c>
      <c r="T149" s="28">
        <v>56.35</v>
      </c>
      <c r="U149" s="28">
        <v>5.18</v>
      </c>
      <c r="V149" s="28">
        <v>1.1100000000000001</v>
      </c>
      <c r="W149" s="28">
        <v>0</v>
      </c>
      <c r="X149" s="28">
        <v>0</v>
      </c>
      <c r="Y149" s="27" t="s">
        <v>234</v>
      </c>
      <c r="Z149" s="27">
        <v>1.9370000000000001</v>
      </c>
      <c r="AA149" s="27">
        <v>18</v>
      </c>
      <c r="AB149" s="29">
        <v>0.60599999999999998</v>
      </c>
      <c r="AC149" s="29">
        <v>0.497</v>
      </c>
      <c r="AD149" s="29">
        <v>0.17100000000000001</v>
      </c>
      <c r="AE149" s="29">
        <v>6.3E-2</v>
      </c>
      <c r="AF149" s="19">
        <v>462.59699672285961</v>
      </c>
      <c r="AG149" s="20">
        <v>3.883395373068444E+16</v>
      </c>
      <c r="AH149" s="20">
        <v>1653230834569244.7</v>
      </c>
      <c r="AI149" s="20">
        <v>575253141712883.87</v>
      </c>
      <c r="AJ149" s="20">
        <v>3.144842528981168E+16</v>
      </c>
      <c r="AK149" s="19">
        <v>435.90782183787474</v>
      </c>
      <c r="AL149" s="33">
        <v>3260180000000000</v>
      </c>
      <c r="AM149" s="33">
        <v>5510240000000000</v>
      </c>
      <c r="AN149" s="33">
        <v>3.34999E+16</v>
      </c>
      <c r="AO149" s="33">
        <v>8.72337E+16</v>
      </c>
      <c r="AP149" s="33">
        <v>1.04116E+17</v>
      </c>
      <c r="AQ149" s="33">
        <v>8.40544E+16</v>
      </c>
      <c r="AR149" s="33">
        <v>6.36442E+16</v>
      </c>
      <c r="AS149" s="33">
        <v>4.29455E+16</v>
      </c>
      <c r="AT149" s="33">
        <v>2.59881E+16</v>
      </c>
      <c r="AU149" s="33">
        <v>1.28668E+16</v>
      </c>
      <c r="AV149" s="33">
        <v>5906620000000000</v>
      </c>
      <c r="AW149" s="33">
        <v>5099340000000000</v>
      </c>
      <c r="AX149" s="33">
        <v>4821830000000000</v>
      </c>
      <c r="AY149" s="33">
        <v>5076080000000000</v>
      </c>
      <c r="AZ149" s="33">
        <v>4942960000000000</v>
      </c>
      <c r="BA149" s="33">
        <v>4424180000000000</v>
      </c>
      <c r="BB149" s="33">
        <v>3653780000000000</v>
      </c>
      <c r="BC149" s="33">
        <v>2632080000000000</v>
      </c>
      <c r="BD149" s="33">
        <v>1798490000000000</v>
      </c>
      <c r="BE149" s="33">
        <v>1151610000000000</v>
      </c>
      <c r="BF149" s="33">
        <v>678960000000000</v>
      </c>
      <c r="BG149" s="33">
        <v>385058000000000</v>
      </c>
      <c r="BH149" s="33">
        <v>193714000000000</v>
      </c>
      <c r="BI149" s="33">
        <v>101577000000000</v>
      </c>
      <c r="BJ149" s="33">
        <v>44069500000000</v>
      </c>
      <c r="BK149" s="33">
        <v>23036800000000</v>
      </c>
      <c r="BL149" s="33">
        <v>10482900000000</v>
      </c>
      <c r="BM149" s="33">
        <v>6386300000000</v>
      </c>
      <c r="BN149" s="33">
        <v>951792000000</v>
      </c>
      <c r="BO149" s="33">
        <v>0</v>
      </c>
      <c r="BP149" s="33">
        <v>0</v>
      </c>
      <c r="BQ149" s="33">
        <v>0</v>
      </c>
    </row>
    <row r="150" spans="1:69" x14ac:dyDescent="0.3">
      <c r="A150" s="5">
        <v>149</v>
      </c>
      <c r="B150" s="10">
        <v>41784</v>
      </c>
      <c r="C150" s="11">
        <v>0.7782175925925926</v>
      </c>
      <c r="D150" s="11">
        <v>0.77834490740740747</v>
      </c>
      <c r="E150" s="5">
        <v>69</v>
      </c>
      <c r="F150" s="5" t="s">
        <v>566</v>
      </c>
      <c r="G150" s="5" t="s">
        <v>227</v>
      </c>
      <c r="H150" s="5" t="s">
        <v>228</v>
      </c>
      <c r="I150" s="42">
        <v>1999</v>
      </c>
      <c r="J150" s="5" t="s">
        <v>296</v>
      </c>
      <c r="K150" s="5">
        <v>737</v>
      </c>
      <c r="L150" s="5">
        <v>700</v>
      </c>
      <c r="M150" s="12" t="s">
        <v>230</v>
      </c>
      <c r="N150" s="5" t="s">
        <v>297</v>
      </c>
      <c r="O150" s="5" t="s">
        <v>239</v>
      </c>
      <c r="P150" s="5">
        <v>2</v>
      </c>
      <c r="Q150" s="30" t="s">
        <v>233</v>
      </c>
      <c r="R150" s="31">
        <v>5.2</v>
      </c>
      <c r="S150" s="30">
        <v>25.78</v>
      </c>
      <c r="T150" s="30">
        <v>107.65</v>
      </c>
      <c r="U150" s="31">
        <v>12.6</v>
      </c>
      <c r="V150" s="31">
        <v>11.4</v>
      </c>
      <c r="W150" s="31">
        <v>0</v>
      </c>
      <c r="X150" s="31">
        <v>0</v>
      </c>
      <c r="Y150" s="30" t="s">
        <v>234</v>
      </c>
      <c r="Z150" s="30">
        <v>1.9</v>
      </c>
      <c r="AA150" s="30">
        <v>17</v>
      </c>
      <c r="AB150" s="32">
        <v>1.103</v>
      </c>
      <c r="AC150" s="32">
        <v>0.91</v>
      </c>
      <c r="AD150" s="32">
        <v>0.316</v>
      </c>
      <c r="AE150" s="32">
        <v>0.109</v>
      </c>
      <c r="AF150" s="19">
        <v>394.19672356141371</v>
      </c>
      <c r="AG150" s="20">
        <v>4.8706572982593776E+16</v>
      </c>
      <c r="AH150" s="20">
        <v>3051552509360829</v>
      </c>
      <c r="AI150" s="20">
        <v>455523793831871.75</v>
      </c>
      <c r="AJ150" s="20">
        <v>3.027040291746578E+16</v>
      </c>
      <c r="AK150" s="19">
        <v>471.5184954214069</v>
      </c>
      <c r="AL150" s="33">
        <v>2180710000000000</v>
      </c>
      <c r="AM150" s="33">
        <v>2928990000000000</v>
      </c>
      <c r="AN150" s="33">
        <v>2.44669E+16</v>
      </c>
      <c r="AO150" s="33">
        <v>6.67014E+16</v>
      </c>
      <c r="AP150" s="33">
        <v>8.41172E+16</v>
      </c>
      <c r="AQ150" s="33">
        <v>7.67091E+16</v>
      </c>
      <c r="AR150" s="33">
        <v>6.62629E+16</v>
      </c>
      <c r="AS150" s="33">
        <v>5.2779E+16</v>
      </c>
      <c r="AT150" s="33">
        <v>3.78116E+16</v>
      </c>
      <c r="AU150" s="33">
        <v>2.13698E+16</v>
      </c>
      <c r="AV150" s="33">
        <v>1.16001E+16</v>
      </c>
      <c r="AW150" s="33">
        <v>8498250000000000</v>
      </c>
      <c r="AX150" s="33">
        <v>6184660000000000</v>
      </c>
      <c r="AY150" s="33">
        <v>4654030000000000</v>
      </c>
      <c r="AZ150" s="33">
        <v>3851290000000000</v>
      </c>
      <c r="BA150" s="33">
        <v>3783870000000000</v>
      </c>
      <c r="BB150" s="33">
        <v>3417450000000000</v>
      </c>
      <c r="BC150" s="33">
        <v>2741700000000000</v>
      </c>
      <c r="BD150" s="33">
        <v>2043380000000000</v>
      </c>
      <c r="BE150" s="33">
        <v>1322420000000000</v>
      </c>
      <c r="BF150" s="33">
        <v>789943000000000</v>
      </c>
      <c r="BG150" s="33">
        <v>446040000000000</v>
      </c>
      <c r="BH150" s="33">
        <v>221805000000000</v>
      </c>
      <c r="BI150" s="33">
        <v>117027000000000</v>
      </c>
      <c r="BJ150" s="33">
        <v>52182600000000</v>
      </c>
      <c r="BK150" s="33">
        <v>27398800000000</v>
      </c>
      <c r="BL150" s="33">
        <v>10853600000000</v>
      </c>
      <c r="BM150" s="33">
        <v>2131960000000</v>
      </c>
      <c r="BN150" s="33">
        <v>363456000000</v>
      </c>
      <c r="BO150" s="33">
        <v>0</v>
      </c>
      <c r="BP150" s="33">
        <v>0</v>
      </c>
      <c r="BQ150" s="33">
        <v>0</v>
      </c>
    </row>
    <row r="151" spans="1:69" x14ac:dyDescent="0.3">
      <c r="A151" s="5">
        <v>150</v>
      </c>
      <c r="B151" s="10">
        <v>41784</v>
      </c>
      <c r="C151" s="11">
        <v>0.77916666666666667</v>
      </c>
      <c r="D151" s="11">
        <v>0.77950231481481491</v>
      </c>
      <c r="E151" s="5">
        <v>36</v>
      </c>
      <c r="F151" s="5" t="s">
        <v>567</v>
      </c>
      <c r="G151" s="5" t="s">
        <v>227</v>
      </c>
      <c r="H151" s="5" t="s">
        <v>228</v>
      </c>
      <c r="I151" s="42">
        <v>2008</v>
      </c>
      <c r="J151" s="5" t="s">
        <v>296</v>
      </c>
      <c r="K151" s="5">
        <v>737</v>
      </c>
      <c r="L151" s="5">
        <v>700</v>
      </c>
      <c r="M151" s="12" t="s">
        <v>230</v>
      </c>
      <c r="N151" s="5" t="s">
        <v>297</v>
      </c>
      <c r="O151" s="5" t="s">
        <v>239</v>
      </c>
      <c r="P151" s="5">
        <v>2</v>
      </c>
      <c r="Q151" s="30" t="s">
        <v>233</v>
      </c>
      <c r="R151" s="31">
        <v>5.2</v>
      </c>
      <c r="S151" s="30">
        <v>25.78</v>
      </c>
      <c r="T151" s="30">
        <v>107.65</v>
      </c>
      <c r="U151" s="31">
        <v>12.6</v>
      </c>
      <c r="V151" s="31">
        <v>11.4</v>
      </c>
      <c r="W151" s="31">
        <v>0</v>
      </c>
      <c r="X151" s="31">
        <v>0</v>
      </c>
      <c r="Y151" s="30" t="s">
        <v>234</v>
      </c>
      <c r="Z151" s="30">
        <v>1.9</v>
      </c>
      <c r="AA151" s="30">
        <v>17</v>
      </c>
      <c r="AB151" s="32">
        <v>1.103</v>
      </c>
      <c r="AC151" s="32">
        <v>0.91</v>
      </c>
      <c r="AD151" s="32">
        <v>0.316</v>
      </c>
      <c r="AE151" s="32">
        <v>0.109</v>
      </c>
      <c r="AF151" s="19">
        <v>459.25131924085372</v>
      </c>
      <c r="AG151" s="20">
        <v>5.1562490104226608E+16</v>
      </c>
      <c r="AH151" s="20">
        <v>2183371701206586.8</v>
      </c>
      <c r="AI151" s="20">
        <v>416904400200693.19</v>
      </c>
      <c r="AJ151" s="20">
        <v>3.3266043728369324E+16</v>
      </c>
      <c r="AK151" s="19">
        <v>349.40308960012067</v>
      </c>
      <c r="AL151" s="33">
        <v>1370680000000000</v>
      </c>
      <c r="AM151" s="33">
        <v>945842000000000</v>
      </c>
      <c r="AN151" s="33">
        <v>1.95152E+16</v>
      </c>
      <c r="AO151" s="33">
        <v>5.58918E+16</v>
      </c>
      <c r="AP151" s="33">
        <v>7.48357E+16</v>
      </c>
      <c r="AQ151" s="33">
        <v>7.62634E+16</v>
      </c>
      <c r="AR151" s="33">
        <v>7.54031E+16</v>
      </c>
      <c r="AS151" s="33">
        <v>7.19319E+16</v>
      </c>
      <c r="AT151" s="33">
        <v>5.91905E+16</v>
      </c>
      <c r="AU151" s="33">
        <v>3.74088E+16</v>
      </c>
      <c r="AV151" s="33">
        <v>2.21853E+16</v>
      </c>
      <c r="AW151" s="33">
        <v>1.38841E+16</v>
      </c>
      <c r="AX151" s="33">
        <v>7876470000000000</v>
      </c>
      <c r="AY151" s="33">
        <v>4198920000000000</v>
      </c>
      <c r="AZ151" s="33">
        <v>2342070000000000</v>
      </c>
      <c r="BA151" s="33">
        <v>2271890000000000</v>
      </c>
      <c r="BB151" s="33">
        <v>2110340000000000</v>
      </c>
      <c r="BC151" s="33">
        <v>1841370000000000</v>
      </c>
      <c r="BD151" s="33">
        <v>1445700000000000</v>
      </c>
      <c r="BE151" s="33">
        <v>922646000000000</v>
      </c>
      <c r="BF151" s="33">
        <v>529095000000000</v>
      </c>
      <c r="BG151" s="33">
        <v>266979000000000</v>
      </c>
      <c r="BH151" s="33">
        <v>106876000000000</v>
      </c>
      <c r="BI151" s="33">
        <v>48534900000000</v>
      </c>
      <c r="BJ151" s="33">
        <v>19748700000000</v>
      </c>
      <c r="BK151" s="33">
        <v>9736960000000</v>
      </c>
      <c r="BL151" s="33">
        <v>0</v>
      </c>
      <c r="BM151" s="33">
        <v>0</v>
      </c>
      <c r="BN151" s="33">
        <v>0</v>
      </c>
      <c r="BO151" s="33">
        <v>0</v>
      </c>
      <c r="BP151" s="33">
        <v>0</v>
      </c>
      <c r="BQ151" s="33">
        <v>0</v>
      </c>
    </row>
    <row r="152" spans="1:69" x14ac:dyDescent="0.3">
      <c r="A152" s="5">
        <v>151</v>
      </c>
      <c r="B152" s="10">
        <v>41784</v>
      </c>
      <c r="C152" s="11">
        <v>0.77980324074074081</v>
      </c>
      <c r="D152" s="11">
        <v>0.77991898148148142</v>
      </c>
      <c r="E152" s="5">
        <v>30</v>
      </c>
      <c r="F152" s="5" t="s">
        <v>240</v>
      </c>
      <c r="G152" s="5" t="s">
        <v>241</v>
      </c>
      <c r="H152" s="5" t="s">
        <v>242</v>
      </c>
      <c r="I152" s="42">
        <v>1996</v>
      </c>
      <c r="J152" s="5" t="s">
        <v>243</v>
      </c>
      <c r="K152" s="5">
        <v>1900</v>
      </c>
      <c r="L152" s="5" t="s">
        <v>16</v>
      </c>
      <c r="M152" s="5" t="s">
        <v>244</v>
      </c>
      <c r="N152" s="5" t="s">
        <v>245</v>
      </c>
      <c r="O152" s="5" t="s">
        <v>246</v>
      </c>
      <c r="P152" s="5">
        <v>2</v>
      </c>
      <c r="Q152" s="24" t="s">
        <v>247</v>
      </c>
      <c r="R152" s="24" t="s">
        <v>0</v>
      </c>
      <c r="S152" s="24" t="s">
        <v>0</v>
      </c>
      <c r="T152" s="24" t="s">
        <v>0</v>
      </c>
      <c r="U152" s="24" t="s">
        <v>0</v>
      </c>
      <c r="V152" s="24" t="s">
        <v>0</v>
      </c>
      <c r="W152" s="24" t="s">
        <v>0</v>
      </c>
      <c r="X152" s="24" t="s">
        <v>0</v>
      </c>
      <c r="Y152" s="24" t="s">
        <v>0</v>
      </c>
      <c r="Z152" s="24" t="s">
        <v>0</v>
      </c>
      <c r="AA152" s="24" t="s">
        <v>0</v>
      </c>
      <c r="AB152" s="24" t="s">
        <v>0</v>
      </c>
      <c r="AC152" s="24" t="s">
        <v>0</v>
      </c>
      <c r="AD152" s="24" t="s">
        <v>0</v>
      </c>
      <c r="AE152" s="24" t="s">
        <v>0</v>
      </c>
      <c r="AF152" s="19">
        <v>225.96534752106248</v>
      </c>
      <c r="AG152" s="20">
        <v>6.293305069047168E+16</v>
      </c>
      <c r="AH152" s="20">
        <v>7938840328446306</v>
      </c>
      <c r="AI152" s="20">
        <v>456868960342987.12</v>
      </c>
      <c r="AJ152" s="20">
        <v>4.042592596517924E+16</v>
      </c>
      <c r="AK152" s="19">
        <v>397.32901132298252</v>
      </c>
      <c r="AL152" s="33">
        <v>2179140000000000</v>
      </c>
      <c r="AM152" s="33">
        <v>1506850000000000</v>
      </c>
      <c r="AN152" s="33">
        <v>2.79281E+16</v>
      </c>
      <c r="AO152" s="33">
        <v>7.85168E+16</v>
      </c>
      <c r="AP152" s="33">
        <v>1.04707E+17</v>
      </c>
      <c r="AQ152" s="33">
        <v>1.06322E+17</v>
      </c>
      <c r="AR152" s="33">
        <v>9.96599E+16</v>
      </c>
      <c r="AS152" s="33">
        <v>8.4942E+16</v>
      </c>
      <c r="AT152" s="33">
        <v>6.32298E+16</v>
      </c>
      <c r="AU152" s="33">
        <v>3.46684E+16</v>
      </c>
      <c r="AV152" s="33">
        <v>1.6905E+16</v>
      </c>
      <c r="AW152" s="33">
        <v>9537540000000000</v>
      </c>
      <c r="AX152" s="33">
        <v>4816730000000000</v>
      </c>
      <c r="AY152" s="33">
        <v>2701240000000000</v>
      </c>
      <c r="AZ152" s="33">
        <v>1761270000000000</v>
      </c>
      <c r="BA152" s="33">
        <v>1999580000000000</v>
      </c>
      <c r="BB152" s="33">
        <v>1960530000000000</v>
      </c>
      <c r="BC152" s="33">
        <v>1636720000000000</v>
      </c>
      <c r="BD152" s="33">
        <v>1236680000000000</v>
      </c>
      <c r="BE152" s="33">
        <v>759473000000000</v>
      </c>
      <c r="BF152" s="33">
        <v>428737000000000</v>
      </c>
      <c r="BG152" s="33">
        <v>245194000000000</v>
      </c>
      <c r="BH152" s="33">
        <v>117675000000000</v>
      </c>
      <c r="BI152" s="33">
        <v>48595000000000</v>
      </c>
      <c r="BJ152" s="33">
        <v>8094240000000</v>
      </c>
      <c r="BK152" s="33">
        <v>2415520000000</v>
      </c>
      <c r="BL152" s="33">
        <v>804755000000</v>
      </c>
      <c r="BM152" s="33">
        <v>16557800000000</v>
      </c>
      <c r="BN152" s="33">
        <v>12986000000000</v>
      </c>
      <c r="BO152" s="33">
        <v>7277350000000</v>
      </c>
      <c r="BP152" s="33">
        <v>4391580000000</v>
      </c>
      <c r="BQ152" s="33">
        <v>1399540000000</v>
      </c>
    </row>
    <row r="153" spans="1:69" x14ac:dyDescent="0.3">
      <c r="A153" s="5">
        <v>152</v>
      </c>
      <c r="B153" s="10">
        <v>41784</v>
      </c>
      <c r="C153" s="11">
        <v>0.78090277777777783</v>
      </c>
      <c r="D153" s="11">
        <v>0.78114583333333332</v>
      </c>
      <c r="E153" s="5">
        <v>29</v>
      </c>
      <c r="F153" s="5" t="s">
        <v>568</v>
      </c>
      <c r="G153" s="5" t="s">
        <v>280</v>
      </c>
      <c r="H153" s="5" t="s">
        <v>265</v>
      </c>
      <c r="I153" s="42">
        <v>2007</v>
      </c>
      <c r="J153" s="5" t="s">
        <v>286</v>
      </c>
      <c r="K153" s="5" t="s">
        <v>287</v>
      </c>
      <c r="L153" s="5">
        <v>200</v>
      </c>
      <c r="M153" s="5" t="s">
        <v>230</v>
      </c>
      <c r="N153" s="5" t="s">
        <v>288</v>
      </c>
      <c r="O153" s="12" t="s">
        <v>284</v>
      </c>
      <c r="P153" s="5">
        <v>2</v>
      </c>
      <c r="Q153" s="30" t="s">
        <v>233</v>
      </c>
      <c r="R153" s="31">
        <v>5.9</v>
      </c>
      <c r="S153" s="30">
        <v>27.69</v>
      </c>
      <c r="T153" s="30">
        <v>120.11</v>
      </c>
      <c r="U153" s="31">
        <v>5.4</v>
      </c>
      <c r="V153" s="31">
        <v>4.0999999999999996</v>
      </c>
      <c r="W153" s="31">
        <v>0.2</v>
      </c>
      <c r="X153" s="31">
        <v>0.5</v>
      </c>
      <c r="Y153" s="30" t="s">
        <v>234</v>
      </c>
      <c r="Z153" s="30">
        <v>1.92</v>
      </c>
      <c r="AA153" s="31">
        <v>19</v>
      </c>
      <c r="AB153" s="32">
        <v>1.1319999999999999</v>
      </c>
      <c r="AC153" s="32">
        <v>0.93500000000000005</v>
      </c>
      <c r="AD153" s="32">
        <v>0.312</v>
      </c>
      <c r="AE153" s="30">
        <v>0.104</v>
      </c>
      <c r="AF153" s="19">
        <v>195.67968597463349</v>
      </c>
      <c r="AG153" s="20">
        <v>5.4249406901547808E+16</v>
      </c>
      <c r="AH153" s="20">
        <v>6959788081753306</v>
      </c>
      <c r="AI153" s="20">
        <v>500131559411912.31</v>
      </c>
      <c r="AJ153" s="20">
        <v>3.6797282088686824E+16</v>
      </c>
      <c r="AK153" s="19">
        <v>343.24727629379214</v>
      </c>
      <c r="AL153" s="33">
        <v>636405000000000</v>
      </c>
      <c r="AM153" s="33">
        <v>0</v>
      </c>
      <c r="AN153" s="33">
        <v>9306310000000000</v>
      </c>
      <c r="AO153" s="33">
        <v>3.16546E+16</v>
      </c>
      <c r="AP153" s="33">
        <v>4.67255E+16</v>
      </c>
      <c r="AQ153" s="33">
        <v>5.45062E+16</v>
      </c>
      <c r="AR153" s="33">
        <v>6.53308E+16</v>
      </c>
      <c r="AS153" s="33">
        <v>7.91426E+16</v>
      </c>
      <c r="AT153" s="33">
        <v>8.14063E+16</v>
      </c>
      <c r="AU153" s="33">
        <v>7.20432E+16</v>
      </c>
      <c r="AV153" s="33">
        <v>5.80373E+16</v>
      </c>
      <c r="AW153" s="33">
        <v>3.95181E+16</v>
      </c>
      <c r="AX153" s="33">
        <v>2.47247E+16</v>
      </c>
      <c r="AY153" s="33">
        <v>1.366E+16</v>
      </c>
      <c r="AZ153" s="33">
        <v>6503480000000000</v>
      </c>
      <c r="BA153" s="33">
        <v>3292730000000000</v>
      </c>
      <c r="BB153" s="33">
        <v>1344260000000000</v>
      </c>
      <c r="BC153" s="33">
        <v>628472000000000</v>
      </c>
      <c r="BD153" s="33">
        <v>202468000000000</v>
      </c>
      <c r="BE153" s="33">
        <v>66629700000000</v>
      </c>
      <c r="BF153" s="33">
        <v>18574500000000</v>
      </c>
      <c r="BG153" s="33">
        <v>28269700000000</v>
      </c>
      <c r="BH153" s="33">
        <v>24064300000000</v>
      </c>
      <c r="BI153" s="33">
        <v>13349600000000</v>
      </c>
      <c r="BJ153" s="33">
        <v>11489600000000</v>
      </c>
      <c r="BK153" s="33">
        <v>0</v>
      </c>
      <c r="BL153" s="33">
        <v>0</v>
      </c>
      <c r="BM153" s="33">
        <v>0</v>
      </c>
      <c r="BN153" s="33">
        <v>0</v>
      </c>
      <c r="BO153" s="33">
        <v>0</v>
      </c>
      <c r="BP153" s="33">
        <v>0</v>
      </c>
      <c r="BQ153" s="33">
        <v>0</v>
      </c>
    </row>
    <row r="154" spans="1:69" x14ac:dyDescent="0.3">
      <c r="A154" s="5">
        <v>153</v>
      </c>
      <c r="B154" s="10">
        <v>41784</v>
      </c>
      <c r="C154" s="11">
        <v>0.78525462962962966</v>
      </c>
      <c r="D154" s="11">
        <v>0.78585648148148157</v>
      </c>
      <c r="E154" s="5">
        <v>43</v>
      </c>
      <c r="F154" s="5" t="s">
        <v>484</v>
      </c>
      <c r="G154" s="5" t="s">
        <v>280</v>
      </c>
      <c r="H154" s="5" t="s">
        <v>265</v>
      </c>
      <c r="I154" s="42">
        <v>2013</v>
      </c>
      <c r="J154" s="5" t="s">
        <v>286</v>
      </c>
      <c r="K154" s="5" t="s">
        <v>287</v>
      </c>
      <c r="L154" s="5">
        <v>200</v>
      </c>
      <c r="M154" s="5" t="s">
        <v>230</v>
      </c>
      <c r="N154" s="5" t="s">
        <v>485</v>
      </c>
      <c r="O154" s="12" t="s">
        <v>284</v>
      </c>
      <c r="P154" s="5">
        <v>2</v>
      </c>
      <c r="Q154" s="27" t="s">
        <v>233</v>
      </c>
      <c r="R154" s="27">
        <v>5.7</v>
      </c>
      <c r="S154" s="27">
        <v>27.3</v>
      </c>
      <c r="T154" s="27">
        <v>120.1</v>
      </c>
      <c r="U154" s="37">
        <v>13.4</v>
      </c>
      <c r="V154" s="37">
        <v>9.9</v>
      </c>
      <c r="W154" s="37">
        <v>2.1</v>
      </c>
      <c r="X154" s="37">
        <v>2.1</v>
      </c>
      <c r="Y154" s="27" t="s">
        <v>234</v>
      </c>
      <c r="Z154" s="27">
        <v>1.925</v>
      </c>
      <c r="AA154" s="27">
        <v>17</v>
      </c>
      <c r="AB154" s="29">
        <v>1.1419999999999999</v>
      </c>
      <c r="AC154" s="29">
        <v>0.93899999999999995</v>
      </c>
      <c r="AD154" s="29">
        <v>0.316</v>
      </c>
      <c r="AE154" s="29">
        <v>0.10199999999999999</v>
      </c>
      <c r="AF154" s="19">
        <v>581.89420796349134</v>
      </c>
      <c r="AG154" s="20">
        <v>6.41911610086228E+16</v>
      </c>
      <c r="AH154" s="20">
        <v>1186897356503450.2</v>
      </c>
      <c r="AI154" s="20">
        <v>492262000208907.75</v>
      </c>
      <c r="AJ154" s="20">
        <v>4.492372694456792E+16</v>
      </c>
      <c r="AK154" s="19">
        <v>320.70624573040425</v>
      </c>
      <c r="AL154" s="33">
        <v>2041920000000000</v>
      </c>
      <c r="AM154" s="33">
        <v>1230080000000000</v>
      </c>
      <c r="AN154" s="33">
        <v>2.84526E+16</v>
      </c>
      <c r="AO154" s="33">
        <v>8.34542E+16</v>
      </c>
      <c r="AP154" s="33">
        <v>1.13814E+17</v>
      </c>
      <c r="AQ154" s="33">
        <v>1.19556E+17</v>
      </c>
      <c r="AR154" s="33">
        <v>1.14256E+17</v>
      </c>
      <c r="AS154" s="33">
        <v>9.81147E+16</v>
      </c>
      <c r="AT154" s="33">
        <v>7.31109E+16</v>
      </c>
      <c r="AU154" s="33">
        <v>3.92961E+16</v>
      </c>
      <c r="AV154" s="33">
        <v>1.85929E+16</v>
      </c>
      <c r="AW154" s="33">
        <v>1.0707E+16</v>
      </c>
      <c r="AX154" s="33">
        <v>5362140000000000</v>
      </c>
      <c r="AY154" s="33">
        <v>2517010000000000</v>
      </c>
      <c r="AZ154" s="33">
        <v>1298420000000000</v>
      </c>
      <c r="BA154" s="33">
        <v>1710540000000000</v>
      </c>
      <c r="BB154" s="33">
        <v>1825910000000000</v>
      </c>
      <c r="BC154" s="33">
        <v>1642700000000000</v>
      </c>
      <c r="BD154" s="33">
        <v>1319470000000000</v>
      </c>
      <c r="BE154" s="33">
        <v>844744000000000</v>
      </c>
      <c r="BF154" s="33">
        <v>482165000000000</v>
      </c>
      <c r="BG154" s="33">
        <v>236701000000000</v>
      </c>
      <c r="BH154" s="33">
        <v>73020600000000</v>
      </c>
      <c r="BI154" s="33">
        <v>38658800000000</v>
      </c>
      <c r="BJ154" s="33">
        <v>16289800000000</v>
      </c>
      <c r="BK154" s="33">
        <v>0</v>
      </c>
      <c r="BL154" s="33">
        <v>0</v>
      </c>
      <c r="BM154" s="33">
        <v>0</v>
      </c>
      <c r="BN154" s="33">
        <v>0</v>
      </c>
      <c r="BO154" s="33">
        <v>0</v>
      </c>
      <c r="BP154" s="33">
        <v>0</v>
      </c>
      <c r="BQ154" s="33">
        <v>0</v>
      </c>
    </row>
    <row r="155" spans="1:69" x14ac:dyDescent="0.3">
      <c r="A155" s="5">
        <v>154</v>
      </c>
      <c r="B155" s="10">
        <v>41784</v>
      </c>
      <c r="C155" s="11">
        <v>0.78593750000000007</v>
      </c>
      <c r="D155" s="11">
        <v>0.78637731481481488</v>
      </c>
      <c r="E155" s="5">
        <v>47</v>
      </c>
      <c r="F155" s="5" t="s">
        <v>464</v>
      </c>
      <c r="G155" s="5" t="s">
        <v>280</v>
      </c>
      <c r="H155" s="5" t="s">
        <v>265</v>
      </c>
      <c r="I155" s="42">
        <v>2008</v>
      </c>
      <c r="J155" s="5" t="s">
        <v>465</v>
      </c>
      <c r="K155" s="5" t="s">
        <v>282</v>
      </c>
      <c r="L155" s="5">
        <v>100</v>
      </c>
      <c r="M155" s="5" t="s">
        <v>230</v>
      </c>
      <c r="N155" s="5" t="s">
        <v>466</v>
      </c>
      <c r="O155" s="12" t="s">
        <v>284</v>
      </c>
      <c r="P155" s="5">
        <v>2</v>
      </c>
      <c r="Q155" s="30" t="s">
        <v>233</v>
      </c>
      <c r="R155" s="31">
        <v>6</v>
      </c>
      <c r="S155" s="30">
        <v>24.64</v>
      </c>
      <c r="T155" s="30">
        <v>104.53</v>
      </c>
      <c r="U155" s="31">
        <v>5.4</v>
      </c>
      <c r="V155" s="31">
        <v>2.2000000000000002</v>
      </c>
      <c r="W155" s="31">
        <v>0.3</v>
      </c>
      <c r="X155" s="31">
        <v>0.6</v>
      </c>
      <c r="Y155" s="30" t="s">
        <v>234</v>
      </c>
      <c r="Z155" s="30">
        <v>1.92</v>
      </c>
      <c r="AA155" s="31">
        <v>19</v>
      </c>
      <c r="AB155" s="32">
        <v>0.96099999999999997</v>
      </c>
      <c r="AC155" s="32">
        <v>0.79900000000000004</v>
      </c>
      <c r="AD155" s="32">
        <v>0.27500000000000002</v>
      </c>
      <c r="AE155" s="30">
        <v>9.7000000000000003E-2</v>
      </c>
      <c r="AF155" s="19">
        <v>229.81606217867036</v>
      </c>
      <c r="AG155" s="20">
        <v>4.3669571367897056E+16</v>
      </c>
      <c r="AH155" s="20">
        <v>1728787996684515.7</v>
      </c>
      <c r="AI155" s="20">
        <v>399236816966311.5</v>
      </c>
      <c r="AJ155" s="20">
        <v>3.1578175534718424E+16</v>
      </c>
      <c r="AK155" s="19">
        <v>217.81201256793932</v>
      </c>
      <c r="AL155" s="33">
        <v>2229290000000000</v>
      </c>
      <c r="AM155" s="33">
        <v>2800830000000000</v>
      </c>
      <c r="AN155" s="33">
        <v>2.43189E+16</v>
      </c>
      <c r="AO155" s="33">
        <v>6.69074E+16</v>
      </c>
      <c r="AP155" s="33">
        <v>8.64938E+16</v>
      </c>
      <c r="AQ155" s="33">
        <v>8.30071E+16</v>
      </c>
      <c r="AR155" s="33">
        <v>7.41187E+16</v>
      </c>
      <c r="AS155" s="33">
        <v>5.97389E+16</v>
      </c>
      <c r="AT155" s="33">
        <v>4.29908E+16</v>
      </c>
      <c r="AU155" s="33">
        <v>2.38894E+16</v>
      </c>
      <c r="AV155" s="33">
        <v>1.2137E+16</v>
      </c>
      <c r="AW155" s="33">
        <v>8413170000000000</v>
      </c>
      <c r="AX155" s="33">
        <v>5673610000000000</v>
      </c>
      <c r="AY155" s="33">
        <v>4053330000000000</v>
      </c>
      <c r="AZ155" s="33">
        <v>2931820000000000</v>
      </c>
      <c r="BA155" s="33">
        <v>2268260000000000</v>
      </c>
      <c r="BB155" s="33">
        <v>1614270000000000</v>
      </c>
      <c r="BC155" s="33">
        <v>1064290000000000</v>
      </c>
      <c r="BD155" s="33">
        <v>658460000000000</v>
      </c>
      <c r="BE155" s="33">
        <v>398046000000000</v>
      </c>
      <c r="BF155" s="33">
        <v>217959000000000</v>
      </c>
      <c r="BG155" s="33">
        <v>118745000000000</v>
      </c>
      <c r="BH155" s="33">
        <v>51102900000000</v>
      </c>
      <c r="BI155" s="33">
        <v>18815700000000</v>
      </c>
      <c r="BJ155" s="33">
        <v>3595890000000</v>
      </c>
      <c r="BK155" s="33">
        <v>0</v>
      </c>
      <c r="BL155" s="33">
        <v>0</v>
      </c>
      <c r="BM155" s="33">
        <v>0</v>
      </c>
      <c r="BN155" s="33">
        <v>0</v>
      </c>
      <c r="BO155" s="33">
        <v>0</v>
      </c>
      <c r="BP155" s="33">
        <v>0</v>
      </c>
      <c r="BQ155" s="33">
        <v>0</v>
      </c>
    </row>
    <row r="156" spans="1:69" x14ac:dyDescent="0.3">
      <c r="A156" s="5">
        <v>155</v>
      </c>
      <c r="B156" s="10">
        <v>41784</v>
      </c>
      <c r="C156" s="11">
        <v>0.78726851851851853</v>
      </c>
      <c r="D156" s="11">
        <v>0.78755787037037039</v>
      </c>
      <c r="E156" s="5">
        <v>17</v>
      </c>
      <c r="F156" s="5" t="s">
        <v>569</v>
      </c>
      <c r="G156" s="5" t="s">
        <v>227</v>
      </c>
      <c r="H156" s="5" t="s">
        <v>228</v>
      </c>
      <c r="I156" s="42">
        <v>2005</v>
      </c>
      <c r="J156" s="5" t="s">
        <v>296</v>
      </c>
      <c r="K156" s="5">
        <v>737</v>
      </c>
      <c r="L156" s="5">
        <v>700</v>
      </c>
      <c r="M156" s="5" t="s">
        <v>230</v>
      </c>
      <c r="N156" s="5" t="s">
        <v>297</v>
      </c>
      <c r="O156" s="12" t="s">
        <v>239</v>
      </c>
      <c r="P156" s="5">
        <v>2</v>
      </c>
      <c r="Q156" s="30" t="s">
        <v>233</v>
      </c>
      <c r="R156" s="31">
        <v>5.2</v>
      </c>
      <c r="S156" s="30">
        <v>25.78</v>
      </c>
      <c r="T156" s="30">
        <v>107.65</v>
      </c>
      <c r="U156" s="31">
        <v>12.6</v>
      </c>
      <c r="V156" s="31">
        <v>11.4</v>
      </c>
      <c r="W156" s="31">
        <v>0</v>
      </c>
      <c r="X156" s="31">
        <v>0</v>
      </c>
      <c r="Y156" s="30" t="s">
        <v>234</v>
      </c>
      <c r="Z156" s="30">
        <v>1.9</v>
      </c>
      <c r="AA156" s="30">
        <v>17</v>
      </c>
      <c r="AB156" s="32">
        <v>1.103</v>
      </c>
      <c r="AC156" s="32">
        <v>0.91</v>
      </c>
      <c r="AD156" s="32">
        <v>0.316</v>
      </c>
      <c r="AE156" s="32">
        <v>0.109</v>
      </c>
      <c r="AF156" s="19">
        <v>506.55790565934444</v>
      </c>
      <c r="AG156" s="20">
        <v>6.6997311820532616E+16</v>
      </c>
      <c r="AH156" s="20">
        <v>440159113478262.44</v>
      </c>
      <c r="AI156" s="20">
        <v>391064326836841.06</v>
      </c>
      <c r="AJ156" s="20">
        <v>3.5440823191966532E+16</v>
      </c>
      <c r="AK156" s="19">
        <v>184.62555391627313</v>
      </c>
      <c r="AL156" s="33">
        <v>3516830000000000</v>
      </c>
      <c r="AM156" s="33">
        <v>3494220000000000</v>
      </c>
      <c r="AN156" s="33">
        <v>3.3427E+16</v>
      </c>
      <c r="AO156" s="33">
        <v>9.60026E+16</v>
      </c>
      <c r="AP156" s="33">
        <v>1.0877E+17</v>
      </c>
      <c r="AQ156" s="33">
        <v>9.28531E+16</v>
      </c>
      <c r="AR156" s="33">
        <v>7.95828E+16</v>
      </c>
      <c r="AS156" s="33">
        <v>6.52588E+16</v>
      </c>
      <c r="AT156" s="33">
        <v>4.58612E+16</v>
      </c>
      <c r="AU156" s="33">
        <v>2.1421E+16</v>
      </c>
      <c r="AV156" s="33">
        <v>7614210000000000</v>
      </c>
      <c r="AW156" s="33">
        <v>4041910000000000</v>
      </c>
      <c r="AX156" s="33">
        <v>1758400000000000</v>
      </c>
      <c r="AY156" s="33">
        <v>1052340000000000</v>
      </c>
      <c r="AZ156" s="33">
        <v>334917000000000</v>
      </c>
      <c r="BA156" s="33">
        <v>640754000000000</v>
      </c>
      <c r="BB156" s="33">
        <v>750713000000000</v>
      </c>
      <c r="BC156" s="33">
        <v>303841000000000</v>
      </c>
      <c r="BD156" s="33">
        <v>225047000000000</v>
      </c>
      <c r="BE156" s="33">
        <v>222992000000000</v>
      </c>
      <c r="BF156" s="33">
        <v>156390000000000</v>
      </c>
      <c r="BG156" s="33">
        <v>151559000000000</v>
      </c>
      <c r="BH156" s="33">
        <v>121334000000000</v>
      </c>
      <c r="BI156" s="33">
        <v>76368900000000</v>
      </c>
      <c r="BJ156" s="33">
        <v>45325900000000</v>
      </c>
      <c r="BK156" s="33">
        <v>18208200000000</v>
      </c>
      <c r="BL156" s="33">
        <v>0</v>
      </c>
      <c r="BM156" s="33">
        <v>0</v>
      </c>
      <c r="BN156" s="33">
        <v>0</v>
      </c>
      <c r="BO156" s="33">
        <v>0</v>
      </c>
      <c r="BP156" s="33">
        <v>0</v>
      </c>
      <c r="BQ156" s="33">
        <v>0</v>
      </c>
    </row>
    <row r="157" spans="1:69" x14ac:dyDescent="0.3">
      <c r="A157" s="5">
        <v>156</v>
      </c>
      <c r="B157" s="10">
        <v>41784</v>
      </c>
      <c r="C157" s="11">
        <v>0.78993055555555558</v>
      </c>
      <c r="D157" s="11">
        <v>0.79015046296296287</v>
      </c>
      <c r="E157" s="5">
        <v>32</v>
      </c>
      <c r="F157" s="5" t="s">
        <v>570</v>
      </c>
      <c r="G157" s="5" t="s">
        <v>329</v>
      </c>
      <c r="H157" s="5" t="s">
        <v>265</v>
      </c>
      <c r="I157" s="42">
        <v>2005</v>
      </c>
      <c r="J157" s="5" t="s">
        <v>465</v>
      </c>
      <c r="K157" s="5" t="s">
        <v>282</v>
      </c>
      <c r="L157" s="5">
        <v>100</v>
      </c>
      <c r="M157" s="5" t="s">
        <v>230</v>
      </c>
      <c r="N157" s="5" t="s">
        <v>283</v>
      </c>
      <c r="O157" s="12" t="s">
        <v>284</v>
      </c>
      <c r="P157" s="5">
        <v>2</v>
      </c>
      <c r="Q157" s="30" t="s">
        <v>233</v>
      </c>
      <c r="R157" s="31">
        <v>6</v>
      </c>
      <c r="S157" s="30">
        <v>24.64</v>
      </c>
      <c r="T157" s="30">
        <v>104.53</v>
      </c>
      <c r="U157" s="31">
        <v>5.4</v>
      </c>
      <c r="V157" s="31">
        <v>2.2000000000000002</v>
      </c>
      <c r="W157" s="31">
        <v>0.3</v>
      </c>
      <c r="X157" s="31">
        <v>0.6</v>
      </c>
      <c r="Y157" s="30" t="s">
        <v>234</v>
      </c>
      <c r="Z157" s="30">
        <v>1.92</v>
      </c>
      <c r="AA157" s="31">
        <v>19</v>
      </c>
      <c r="AB157" s="32">
        <v>0.96099999999999997</v>
      </c>
      <c r="AC157" s="32">
        <v>0.79900000000000004</v>
      </c>
      <c r="AD157" s="32">
        <v>0.27500000000000002</v>
      </c>
      <c r="AE157" s="30">
        <v>9.7000000000000003E-2</v>
      </c>
      <c r="AF157" s="19">
        <v>275.09352178097009</v>
      </c>
      <c r="AG157" s="20">
        <v>4.6007139357214264E+16</v>
      </c>
      <c r="AH157" s="20">
        <v>2005526566790643.2</v>
      </c>
      <c r="AI157" s="20">
        <v>485486932332514.31</v>
      </c>
      <c r="AJ157" s="20">
        <v>3.4337744679393644E+16</v>
      </c>
      <c r="AK157" s="19">
        <v>294.52002107783085</v>
      </c>
      <c r="AL157" s="33">
        <v>1566750000000000</v>
      </c>
      <c r="AM157" s="33">
        <v>1133200000000000</v>
      </c>
      <c r="AN157" s="33">
        <v>2.10367E+16</v>
      </c>
      <c r="AO157" s="33">
        <v>6.13024E+16</v>
      </c>
      <c r="AP157" s="33">
        <v>8.34855E+16</v>
      </c>
      <c r="AQ157" s="33">
        <v>8.7585E+16</v>
      </c>
      <c r="AR157" s="33">
        <v>8.42695E+16</v>
      </c>
      <c r="AS157" s="33">
        <v>7.35367E+16</v>
      </c>
      <c r="AT157" s="33">
        <v>5.65023E+16</v>
      </c>
      <c r="AU157" s="33">
        <v>3.31699E+16</v>
      </c>
      <c r="AV157" s="33">
        <v>1.79445E+16</v>
      </c>
      <c r="AW157" s="33">
        <v>1.08293E+16</v>
      </c>
      <c r="AX157" s="33">
        <v>5830260000000000</v>
      </c>
      <c r="AY157" s="33">
        <v>2946170000000000</v>
      </c>
      <c r="AZ157" s="33">
        <v>1568350000000000</v>
      </c>
      <c r="BA157" s="33">
        <v>1686810000000000</v>
      </c>
      <c r="BB157" s="33">
        <v>1654550000000000</v>
      </c>
      <c r="BC157" s="33">
        <v>1479540000000000</v>
      </c>
      <c r="BD157" s="33">
        <v>1180290000000000</v>
      </c>
      <c r="BE157" s="33">
        <v>753408000000000</v>
      </c>
      <c r="BF157" s="33">
        <v>432809000000000</v>
      </c>
      <c r="BG157" s="33">
        <v>217892000000000</v>
      </c>
      <c r="BH157" s="33">
        <v>87278200000000</v>
      </c>
      <c r="BI157" s="33">
        <v>40892900000000</v>
      </c>
      <c r="BJ157" s="33">
        <v>13690100000000</v>
      </c>
      <c r="BK157" s="33">
        <v>6043530000000</v>
      </c>
      <c r="BL157" s="33">
        <v>2653150000000</v>
      </c>
      <c r="BM157" s="33">
        <v>1436890000000</v>
      </c>
      <c r="BN157" s="33">
        <v>0</v>
      </c>
      <c r="BO157" s="33">
        <v>0</v>
      </c>
      <c r="BP157" s="33">
        <v>0</v>
      </c>
      <c r="BQ157" s="33">
        <v>0</v>
      </c>
    </row>
    <row r="158" spans="1:69" x14ac:dyDescent="0.3">
      <c r="A158" s="5">
        <v>157</v>
      </c>
      <c r="B158" s="10">
        <v>41784</v>
      </c>
      <c r="C158" s="11">
        <v>0.796875</v>
      </c>
      <c r="D158" s="11">
        <v>0.79726851851851854</v>
      </c>
      <c r="E158" s="5">
        <v>35</v>
      </c>
      <c r="F158" s="5" t="s">
        <v>571</v>
      </c>
      <c r="G158" s="5" t="s">
        <v>299</v>
      </c>
      <c r="H158" s="5" t="s">
        <v>265</v>
      </c>
      <c r="I158" s="42">
        <v>2001</v>
      </c>
      <c r="J158" s="5" t="s">
        <v>311</v>
      </c>
      <c r="K158" s="5" t="s">
        <v>267</v>
      </c>
      <c r="L158" s="5">
        <v>200</v>
      </c>
      <c r="M158" s="5" t="s">
        <v>230</v>
      </c>
      <c r="N158" s="5" t="s">
        <v>312</v>
      </c>
      <c r="O158" s="12" t="s">
        <v>284</v>
      </c>
      <c r="P158" s="5">
        <v>2</v>
      </c>
      <c r="Q158" s="30" t="s">
        <v>233</v>
      </c>
      <c r="R158" s="31">
        <v>5.6</v>
      </c>
      <c r="S158" s="30">
        <v>32.78</v>
      </c>
      <c r="T158" s="30">
        <v>142.35</v>
      </c>
      <c r="U158" s="31">
        <v>4.7</v>
      </c>
      <c r="V158" s="31">
        <v>5.0999999999999996</v>
      </c>
      <c r="W158" s="31">
        <v>0.2</v>
      </c>
      <c r="X158" s="31">
        <v>0.5</v>
      </c>
      <c r="Y158" s="30" t="s">
        <v>234</v>
      </c>
      <c r="Z158" s="30">
        <v>1.92</v>
      </c>
      <c r="AA158" s="31">
        <v>19</v>
      </c>
      <c r="AB158" s="32">
        <v>1.43</v>
      </c>
      <c r="AC158" s="32">
        <v>1.141</v>
      </c>
      <c r="AD158" s="32">
        <v>0.36599999999999999</v>
      </c>
      <c r="AE158" s="30">
        <v>0.115</v>
      </c>
      <c r="AF158" s="19">
        <v>182.9911672490208</v>
      </c>
      <c r="AG158" s="20">
        <v>5.5248993053896592E+16</v>
      </c>
      <c r="AH158" s="20">
        <v>2139515887311445</v>
      </c>
      <c r="AI158" s="20">
        <v>267326799653259.47</v>
      </c>
      <c r="AJ158" s="20">
        <v>3.3854208124317468E+16</v>
      </c>
      <c r="AK158" s="19">
        <v>323.8390418561209</v>
      </c>
      <c r="AL158" s="33">
        <v>728518000000000</v>
      </c>
      <c r="AM158" s="33">
        <v>100474000000000</v>
      </c>
      <c r="AN158" s="33">
        <v>1.30286E+16</v>
      </c>
      <c r="AO158" s="33">
        <v>3.98678E+16</v>
      </c>
      <c r="AP158" s="33">
        <v>5.59295E+16</v>
      </c>
      <c r="AQ158" s="33">
        <v>6.1204E+16</v>
      </c>
      <c r="AR158" s="33">
        <v>6.83302E+16</v>
      </c>
      <c r="AS158" s="33">
        <v>7.72617E+16</v>
      </c>
      <c r="AT158" s="33">
        <v>7.34757E+16</v>
      </c>
      <c r="AU158" s="33">
        <v>5.69028E+16</v>
      </c>
      <c r="AV158" s="33">
        <v>4.07854E+16</v>
      </c>
      <c r="AW158" s="33">
        <v>2.52446E+16</v>
      </c>
      <c r="AX158" s="33">
        <v>1.39529E+16</v>
      </c>
      <c r="AY158" s="33">
        <v>6933130000000000</v>
      </c>
      <c r="AZ158" s="33">
        <v>2827400000000000</v>
      </c>
      <c r="BA158" s="33">
        <v>1634600000000000</v>
      </c>
      <c r="BB158" s="33">
        <v>949705000000000</v>
      </c>
      <c r="BC158" s="33">
        <v>815730000000000</v>
      </c>
      <c r="BD158" s="33">
        <v>663397000000000</v>
      </c>
      <c r="BE158" s="33">
        <v>492106000000000</v>
      </c>
      <c r="BF158" s="33">
        <v>337758000000000</v>
      </c>
      <c r="BG158" s="33">
        <v>201940000000000</v>
      </c>
      <c r="BH158" s="33">
        <v>105799000000000</v>
      </c>
      <c r="BI158" s="33">
        <v>49064500000000</v>
      </c>
      <c r="BJ158" s="33">
        <v>14119500000000</v>
      </c>
      <c r="BK158" s="33">
        <v>7250610000000</v>
      </c>
      <c r="BL158" s="33">
        <v>392838000000</v>
      </c>
      <c r="BM158" s="33">
        <v>0</v>
      </c>
      <c r="BN158" s="33">
        <v>0</v>
      </c>
      <c r="BO158" s="33">
        <v>0</v>
      </c>
      <c r="BP158" s="33">
        <v>0</v>
      </c>
      <c r="BQ158" s="33">
        <v>0</v>
      </c>
    </row>
    <row r="159" spans="1:69" x14ac:dyDescent="0.3">
      <c r="A159" s="5">
        <v>158</v>
      </c>
      <c r="B159" s="10">
        <v>41784</v>
      </c>
      <c r="C159" s="11">
        <v>0.79785879629629619</v>
      </c>
      <c r="D159" s="11">
        <v>0.79832175925925919</v>
      </c>
      <c r="E159" s="5">
        <v>27</v>
      </c>
      <c r="F159" s="5" t="s">
        <v>572</v>
      </c>
      <c r="G159" s="5" t="s">
        <v>522</v>
      </c>
      <c r="H159" s="5" t="s">
        <v>228</v>
      </c>
      <c r="I159" s="42">
        <v>2014</v>
      </c>
      <c r="J159" s="5" t="s">
        <v>573</v>
      </c>
      <c r="K159" s="5">
        <v>737</v>
      </c>
      <c r="L159" s="5">
        <v>900</v>
      </c>
      <c r="M159" s="5" t="s">
        <v>230</v>
      </c>
      <c r="N159" s="5" t="s">
        <v>250</v>
      </c>
      <c r="O159" s="12" t="s">
        <v>239</v>
      </c>
      <c r="P159" s="5">
        <v>2</v>
      </c>
      <c r="Q159" s="14" t="s">
        <v>233</v>
      </c>
      <c r="R159" s="14">
        <v>5.0999999999999996</v>
      </c>
      <c r="S159" s="21">
        <v>29</v>
      </c>
      <c r="T159" s="14">
        <v>121.4</v>
      </c>
      <c r="U159" s="16">
        <v>13.4</v>
      </c>
      <c r="V159" s="16">
        <v>11.2</v>
      </c>
      <c r="W159" s="16">
        <v>2.1</v>
      </c>
      <c r="X159" s="16">
        <v>2.1</v>
      </c>
      <c r="Y159" s="14" t="s">
        <v>234</v>
      </c>
      <c r="Z159" s="22">
        <v>1.925</v>
      </c>
      <c r="AA159" s="23">
        <v>17</v>
      </c>
      <c r="AB159" s="22">
        <v>1.2929999999999999</v>
      </c>
      <c r="AC159" s="22">
        <v>1.0309999999999999</v>
      </c>
      <c r="AD159" s="22">
        <v>0.34300000000000003</v>
      </c>
      <c r="AE159" s="22">
        <v>0.11</v>
      </c>
      <c r="AF159" s="19">
        <v>529.58886561836744</v>
      </c>
      <c r="AG159" s="20">
        <v>5.7341748237943784E+16</v>
      </c>
      <c r="AH159" s="20">
        <v>975895295801380</v>
      </c>
      <c r="AI159" s="20">
        <v>443037667706063.31</v>
      </c>
      <c r="AJ159" s="20">
        <v>3.3643862562079328E+16</v>
      </c>
      <c r="AK159" s="19">
        <v>272.87739504837202</v>
      </c>
      <c r="AL159" s="33">
        <v>1194390000000000</v>
      </c>
      <c r="AM159" s="33">
        <v>777323000000000</v>
      </c>
      <c r="AN159" s="33">
        <v>1.9047E+16</v>
      </c>
      <c r="AO159" s="33">
        <v>5.5454E+16</v>
      </c>
      <c r="AP159" s="33">
        <v>7.59302E+16</v>
      </c>
      <c r="AQ159" s="33">
        <v>8.04837E+16</v>
      </c>
      <c r="AR159" s="33">
        <v>8.06852E+16</v>
      </c>
      <c r="AS159" s="33">
        <v>7.65138E+16</v>
      </c>
      <c r="AT159" s="33">
        <v>6.23112E+16</v>
      </c>
      <c r="AU159" s="33">
        <v>3.80563E+16</v>
      </c>
      <c r="AV159" s="33">
        <v>2.14482E+16</v>
      </c>
      <c r="AW159" s="33">
        <v>1.25253E+16</v>
      </c>
      <c r="AX159" s="33">
        <v>6133340000000000</v>
      </c>
      <c r="AY159" s="33">
        <v>2270460000000000</v>
      </c>
      <c r="AZ159" s="33">
        <v>520237000000000</v>
      </c>
      <c r="BA159" s="33">
        <v>1029660000000000</v>
      </c>
      <c r="BB159" s="33">
        <v>1220470000000000</v>
      </c>
      <c r="BC159" s="33">
        <v>1141580000000000</v>
      </c>
      <c r="BD159" s="33">
        <v>931761000000000</v>
      </c>
      <c r="BE159" s="33">
        <v>577632000000000</v>
      </c>
      <c r="BF159" s="33">
        <v>321571000000000</v>
      </c>
      <c r="BG159" s="33">
        <v>166816000000000</v>
      </c>
      <c r="BH159" s="33">
        <v>79842500000000</v>
      </c>
      <c r="BI159" s="33">
        <v>57531300000000</v>
      </c>
      <c r="BJ159" s="33">
        <v>35439200000000</v>
      </c>
      <c r="BK159" s="33">
        <v>16844300000000</v>
      </c>
      <c r="BL159" s="33">
        <v>1947320000000</v>
      </c>
      <c r="BM159" s="33">
        <v>0</v>
      </c>
      <c r="BN159" s="33">
        <v>0</v>
      </c>
      <c r="BO159" s="33">
        <v>0</v>
      </c>
      <c r="BP159" s="33">
        <v>0</v>
      </c>
      <c r="BQ159" s="33">
        <v>0</v>
      </c>
    </row>
    <row r="160" spans="1:69" x14ac:dyDescent="0.3">
      <c r="A160" s="5">
        <v>159</v>
      </c>
      <c r="B160" s="10">
        <v>41784</v>
      </c>
      <c r="C160" s="11">
        <v>0.79861111111111116</v>
      </c>
      <c r="D160" s="11">
        <v>0.79884259259259249</v>
      </c>
      <c r="E160" s="5">
        <v>30</v>
      </c>
      <c r="F160" s="5" t="s">
        <v>574</v>
      </c>
      <c r="G160" s="5" t="s">
        <v>273</v>
      </c>
      <c r="H160" s="5" t="s">
        <v>347</v>
      </c>
      <c r="I160" s="42">
        <v>2008</v>
      </c>
      <c r="J160" s="5" t="s">
        <v>348</v>
      </c>
      <c r="K160" s="5" t="s">
        <v>349</v>
      </c>
      <c r="L160" s="5">
        <v>200</v>
      </c>
      <c r="M160" s="5" t="s">
        <v>276</v>
      </c>
      <c r="N160" s="5" t="s">
        <v>350</v>
      </c>
      <c r="O160" s="5" t="s">
        <v>278</v>
      </c>
      <c r="P160" s="5">
        <v>2</v>
      </c>
      <c r="Q160" s="27" t="s">
        <v>233</v>
      </c>
      <c r="R160" s="27">
        <v>5.13</v>
      </c>
      <c r="S160" s="28">
        <v>23.18</v>
      </c>
      <c r="T160" s="28">
        <v>59.68</v>
      </c>
      <c r="U160" s="28">
        <v>8.6300000000000008</v>
      </c>
      <c r="V160" s="28">
        <v>2.2400000000000002</v>
      </c>
      <c r="W160" s="28">
        <v>0</v>
      </c>
      <c r="X160" s="28">
        <v>0</v>
      </c>
      <c r="Y160" s="27" t="s">
        <v>234</v>
      </c>
      <c r="Z160" s="27">
        <v>1.9370000000000001</v>
      </c>
      <c r="AA160" s="27">
        <v>18</v>
      </c>
      <c r="AB160" s="29">
        <v>0.65200000000000002</v>
      </c>
      <c r="AC160" s="29">
        <v>0.53300000000000003</v>
      </c>
      <c r="AD160" s="29">
        <v>0.18</v>
      </c>
      <c r="AE160" s="29">
        <v>6.4000000000000001E-2</v>
      </c>
      <c r="AF160" s="19" t="s">
        <v>0</v>
      </c>
      <c r="AG160" s="20">
        <v>3.83189085100084E+16</v>
      </c>
      <c r="AH160" s="20">
        <v>1898240585722472.5</v>
      </c>
      <c r="AI160" s="20">
        <v>142779770019414.81</v>
      </c>
      <c r="AJ160" s="20">
        <v>1.9409507039378796E+16</v>
      </c>
      <c r="AK160" s="19">
        <v>98.232678540647285</v>
      </c>
      <c r="AL160" s="33">
        <v>3384910000000000</v>
      </c>
      <c r="AM160" s="33">
        <v>5830890000000000</v>
      </c>
      <c r="AN160" s="33">
        <v>2.6712E+16</v>
      </c>
      <c r="AO160" s="33">
        <v>5.86106E+16</v>
      </c>
      <c r="AP160" s="33">
        <v>6.55905E+16</v>
      </c>
      <c r="AQ160" s="33">
        <v>4.62881E+16</v>
      </c>
      <c r="AR160" s="33">
        <v>3.24228E+16</v>
      </c>
      <c r="AS160" s="33">
        <v>2.51403E+16</v>
      </c>
      <c r="AT160" s="33">
        <v>1.78695E+16</v>
      </c>
      <c r="AU160" s="33">
        <v>1.11482E+16</v>
      </c>
      <c r="AV160" s="33">
        <v>7741790000000000</v>
      </c>
      <c r="AW160" s="33">
        <v>3981400000000000</v>
      </c>
      <c r="AX160" s="33">
        <v>2375960000000000</v>
      </c>
      <c r="AY160" s="33">
        <v>1397430000000000</v>
      </c>
      <c r="AZ160" s="33">
        <v>810534000000000</v>
      </c>
      <c r="BA160" s="33">
        <v>581287000000000</v>
      </c>
      <c r="BB160" s="33">
        <v>290119000000000</v>
      </c>
      <c r="BC160" s="33">
        <v>190287000000000</v>
      </c>
      <c r="BD160" s="33">
        <v>104670000000000</v>
      </c>
      <c r="BE160" s="33">
        <v>110381000000000</v>
      </c>
      <c r="BF160" s="33">
        <v>83922700000000</v>
      </c>
      <c r="BG160" s="33">
        <v>75940500000000</v>
      </c>
      <c r="BH160" s="33">
        <v>52487500000000</v>
      </c>
      <c r="BI160" s="33">
        <v>23094400000000</v>
      </c>
      <c r="BJ160" s="33">
        <v>20357200000000</v>
      </c>
      <c r="BK160" s="33">
        <v>7418580000000</v>
      </c>
      <c r="BL160" s="33">
        <v>0</v>
      </c>
      <c r="BM160" s="33">
        <v>0</v>
      </c>
      <c r="BN160" s="33">
        <v>0</v>
      </c>
      <c r="BO160" s="33">
        <v>0</v>
      </c>
      <c r="BP160" s="33">
        <v>0</v>
      </c>
      <c r="BQ160" s="33">
        <v>0</v>
      </c>
    </row>
    <row r="161" spans="1:69" x14ac:dyDescent="0.3">
      <c r="A161" s="5">
        <v>160</v>
      </c>
      <c r="B161" s="10">
        <v>41784</v>
      </c>
      <c r="C161" s="11">
        <v>0.79953703703703694</v>
      </c>
      <c r="D161" s="11">
        <v>0.79971064814814818</v>
      </c>
      <c r="E161" s="5">
        <v>35</v>
      </c>
      <c r="F161" s="5" t="s">
        <v>575</v>
      </c>
      <c r="G161" s="5" t="s">
        <v>429</v>
      </c>
      <c r="H161" s="5" t="s">
        <v>259</v>
      </c>
      <c r="I161" s="42">
        <v>2001</v>
      </c>
      <c r="J161" s="5" t="s">
        <v>430</v>
      </c>
      <c r="K161" s="12" t="s">
        <v>431</v>
      </c>
      <c r="L161" s="12" t="s">
        <v>0</v>
      </c>
      <c r="M161" s="5" t="s">
        <v>276</v>
      </c>
      <c r="N161" s="5" t="s">
        <v>432</v>
      </c>
      <c r="O161" s="5" t="s">
        <v>433</v>
      </c>
      <c r="P161" s="5">
        <v>2</v>
      </c>
      <c r="Q161" s="24" t="s">
        <v>233</v>
      </c>
      <c r="R161" s="27">
        <v>6.25</v>
      </c>
      <c r="S161" s="27">
        <v>19.3</v>
      </c>
      <c r="T161" s="27">
        <v>41.01</v>
      </c>
      <c r="U161" s="14">
        <v>18.3</v>
      </c>
      <c r="V161" s="14">
        <v>9.1999999999999993</v>
      </c>
      <c r="W161" s="14">
        <v>3.1</v>
      </c>
      <c r="X161" s="14">
        <v>3.1</v>
      </c>
      <c r="Y161" s="14" t="s">
        <v>234</v>
      </c>
      <c r="Z161" s="14">
        <v>1.92</v>
      </c>
      <c r="AA161" s="21">
        <v>20.3</v>
      </c>
      <c r="AB161" s="39">
        <v>0.39910000000000001</v>
      </c>
      <c r="AC161" s="39">
        <v>0.32879999999999998</v>
      </c>
      <c r="AD161" s="39">
        <v>0.11600000000000001</v>
      </c>
      <c r="AE161" s="39">
        <v>4.8899999999999999E-2</v>
      </c>
      <c r="AF161" s="19">
        <v>307.12200509652769</v>
      </c>
      <c r="AG161" s="20">
        <v>5.5648460783523872E+16</v>
      </c>
      <c r="AH161" s="20">
        <v>7570472082976528</v>
      </c>
      <c r="AI161" s="20">
        <v>772322596080521</v>
      </c>
      <c r="AJ161" s="20">
        <v>4.0632668253493E+16</v>
      </c>
      <c r="AK161" s="19">
        <v>245.68565461850662</v>
      </c>
      <c r="AL161" s="33">
        <v>2169650000000000</v>
      </c>
      <c r="AM161" s="33">
        <v>2095330000000000</v>
      </c>
      <c r="AN161" s="33">
        <v>2.54695E+16</v>
      </c>
      <c r="AO161" s="33">
        <v>7.14468E+16</v>
      </c>
      <c r="AP161" s="33">
        <v>9.45327E+16</v>
      </c>
      <c r="AQ161" s="33">
        <v>9.46264E+16</v>
      </c>
      <c r="AR161" s="33">
        <v>9.31088E+16</v>
      </c>
      <c r="AS161" s="33">
        <v>9.00053E+16</v>
      </c>
      <c r="AT161" s="33">
        <v>7.42355E+16</v>
      </c>
      <c r="AU161" s="33">
        <v>4.58075E+16</v>
      </c>
      <c r="AV161" s="33">
        <v>2.61799E+16</v>
      </c>
      <c r="AW161" s="33">
        <v>1.532E+16</v>
      </c>
      <c r="AX161" s="33">
        <v>7636340000000000</v>
      </c>
      <c r="AY161" s="33">
        <v>3124740000000000</v>
      </c>
      <c r="AZ161" s="33">
        <v>801454000000000</v>
      </c>
      <c r="BA161" s="33">
        <v>870042000000000</v>
      </c>
      <c r="BB161" s="33">
        <v>889510000000000</v>
      </c>
      <c r="BC161" s="33">
        <v>841913000000000</v>
      </c>
      <c r="BD161" s="33">
        <v>693493000000000</v>
      </c>
      <c r="BE161" s="33">
        <v>447057000000000</v>
      </c>
      <c r="BF161" s="33">
        <v>260418000000000</v>
      </c>
      <c r="BG161" s="33">
        <v>128449000000000</v>
      </c>
      <c r="BH161" s="33">
        <v>44795700000000</v>
      </c>
      <c r="BI161" s="33">
        <v>11744800000000</v>
      </c>
      <c r="BJ161" s="33">
        <v>12503600000000</v>
      </c>
      <c r="BK161" s="33">
        <v>1836590000000</v>
      </c>
      <c r="BL161" s="33">
        <v>0</v>
      </c>
      <c r="BM161" s="33">
        <v>0</v>
      </c>
      <c r="BN161" s="33">
        <v>0</v>
      </c>
      <c r="BO161" s="33">
        <v>0</v>
      </c>
      <c r="BP161" s="33">
        <v>0</v>
      </c>
      <c r="BQ161" s="33">
        <v>0</v>
      </c>
    </row>
    <row r="162" spans="1:69" x14ac:dyDescent="0.3">
      <c r="A162" s="5">
        <v>161</v>
      </c>
      <c r="B162" s="10">
        <v>41784</v>
      </c>
      <c r="C162" s="11">
        <v>0.80052083333333335</v>
      </c>
      <c r="D162" s="11">
        <v>0.80083333333333329</v>
      </c>
      <c r="E162" s="5">
        <v>46</v>
      </c>
      <c r="F162" s="5" t="s">
        <v>576</v>
      </c>
      <c r="G162" s="5" t="s">
        <v>577</v>
      </c>
      <c r="H162" s="5" t="s">
        <v>228</v>
      </c>
      <c r="I162" s="42">
        <v>2011</v>
      </c>
      <c r="J162" s="5" t="s">
        <v>291</v>
      </c>
      <c r="K162" s="5">
        <v>737</v>
      </c>
      <c r="L162" s="5">
        <v>800</v>
      </c>
      <c r="M162" s="5" t="s">
        <v>230</v>
      </c>
      <c r="N162" s="5" t="s">
        <v>292</v>
      </c>
      <c r="O162" s="12" t="s">
        <v>239</v>
      </c>
      <c r="P162" s="5">
        <v>2</v>
      </c>
      <c r="Q162" s="30" t="s">
        <v>233</v>
      </c>
      <c r="R162" s="31">
        <v>5</v>
      </c>
      <c r="S162" s="30">
        <v>28.63</v>
      </c>
      <c r="T162" s="30">
        <v>121.44</v>
      </c>
      <c r="U162" s="31">
        <v>15.7</v>
      </c>
      <c r="V162" s="31">
        <v>12.1</v>
      </c>
      <c r="W162" s="31">
        <v>0</v>
      </c>
      <c r="X162" s="31">
        <v>0</v>
      </c>
      <c r="Y162" s="30" t="s">
        <v>234</v>
      </c>
      <c r="Z162" s="30">
        <v>1.9</v>
      </c>
      <c r="AA162" s="30">
        <v>17</v>
      </c>
      <c r="AB162" s="32">
        <v>1.284</v>
      </c>
      <c r="AC162" s="32">
        <v>1.0429999999999999</v>
      </c>
      <c r="AD162" s="32">
        <v>0.34899999999999998</v>
      </c>
      <c r="AE162" s="32">
        <v>0.11600000000000001</v>
      </c>
      <c r="AF162" s="19">
        <v>353.52346336380867</v>
      </c>
      <c r="AG162" s="20">
        <v>5.2311511345611992E+16</v>
      </c>
      <c r="AH162" s="20">
        <v>3159357823448602.5</v>
      </c>
      <c r="AI162" s="20">
        <v>483627667229672.5</v>
      </c>
      <c r="AJ162" s="20">
        <v>4.1012411856020896E+16</v>
      </c>
      <c r="AK162" s="19">
        <v>358.86108704498139</v>
      </c>
      <c r="AL162" s="33">
        <v>1018500000000000</v>
      </c>
      <c r="AM162" s="33">
        <v>75524400000000</v>
      </c>
      <c r="AN162" s="33">
        <v>2.26978E+16</v>
      </c>
      <c r="AO162" s="33">
        <v>6.95398E+16</v>
      </c>
      <c r="AP162" s="33">
        <v>9.57405E+16</v>
      </c>
      <c r="AQ162" s="33">
        <v>1.01376E+17</v>
      </c>
      <c r="AR162" s="33">
        <v>1.00186E+17</v>
      </c>
      <c r="AS162" s="33">
        <v>9.20913E+16</v>
      </c>
      <c r="AT162" s="33">
        <v>7.3291E+16</v>
      </c>
      <c r="AU162" s="33">
        <v>4.3879E+16</v>
      </c>
      <c r="AV162" s="33">
        <v>2.41257E+16</v>
      </c>
      <c r="AW162" s="33">
        <v>1.39496E+16</v>
      </c>
      <c r="AX162" s="33">
        <v>6848850000000000</v>
      </c>
      <c r="AY162" s="33">
        <v>2835810000000000</v>
      </c>
      <c r="AZ162" s="33">
        <v>1041650000000000</v>
      </c>
      <c r="BA162" s="33">
        <v>1520060000000000</v>
      </c>
      <c r="BB162" s="33">
        <v>1737160000000000</v>
      </c>
      <c r="BC162" s="33">
        <v>1685050000000000</v>
      </c>
      <c r="BD162" s="33">
        <v>1421430000000000</v>
      </c>
      <c r="BE162" s="33">
        <v>940640000000000</v>
      </c>
      <c r="BF162" s="33">
        <v>565933000000000</v>
      </c>
      <c r="BG162" s="33">
        <v>295737000000000</v>
      </c>
      <c r="BH162" s="33">
        <v>127671000000000</v>
      </c>
      <c r="BI162" s="33">
        <v>61785600000000</v>
      </c>
      <c r="BJ162" s="33">
        <v>21900000000000</v>
      </c>
      <c r="BK162" s="33">
        <v>8352370000000</v>
      </c>
      <c r="BL162" s="33">
        <v>1694920000000</v>
      </c>
      <c r="BM162" s="33">
        <v>0</v>
      </c>
      <c r="BN162" s="33">
        <v>0</v>
      </c>
      <c r="BO162" s="33">
        <v>0</v>
      </c>
      <c r="BP162" s="33">
        <v>0</v>
      </c>
      <c r="BQ162" s="33">
        <v>0</v>
      </c>
    </row>
    <row r="163" spans="1:69" x14ac:dyDescent="0.3">
      <c r="A163" s="5">
        <v>162</v>
      </c>
      <c r="B163" s="10">
        <v>41784</v>
      </c>
      <c r="C163" s="11">
        <v>0.80164351851851845</v>
      </c>
      <c r="D163" s="11">
        <v>0.80178240740740747</v>
      </c>
      <c r="E163" s="5">
        <v>102</v>
      </c>
      <c r="F163" s="5" t="s">
        <v>578</v>
      </c>
      <c r="G163" s="5" t="s">
        <v>579</v>
      </c>
      <c r="H163" s="5" t="s">
        <v>259</v>
      </c>
      <c r="I163" s="42">
        <v>2003</v>
      </c>
      <c r="J163" s="5" t="s">
        <v>430</v>
      </c>
      <c r="K163" s="12" t="s">
        <v>431</v>
      </c>
      <c r="L163" s="12" t="s">
        <v>0</v>
      </c>
      <c r="M163" s="5" t="s">
        <v>276</v>
      </c>
      <c r="N163" s="5" t="s">
        <v>432</v>
      </c>
      <c r="O163" s="5" t="s">
        <v>433</v>
      </c>
      <c r="P163" s="5">
        <v>2</v>
      </c>
      <c r="Q163" s="24" t="s">
        <v>233</v>
      </c>
      <c r="R163" s="27">
        <v>6.25</v>
      </c>
      <c r="S163" s="27">
        <v>19.3</v>
      </c>
      <c r="T163" s="27">
        <v>41.01</v>
      </c>
      <c r="U163" s="14">
        <v>18.3</v>
      </c>
      <c r="V163" s="14">
        <v>9.1999999999999993</v>
      </c>
      <c r="W163" s="14">
        <v>3.1</v>
      </c>
      <c r="X163" s="14">
        <v>3.1</v>
      </c>
      <c r="Y163" s="14" t="s">
        <v>234</v>
      </c>
      <c r="Z163" s="14">
        <v>1.92</v>
      </c>
      <c r="AA163" s="21">
        <v>20.3</v>
      </c>
      <c r="AB163" s="39">
        <v>0.39910000000000001</v>
      </c>
      <c r="AC163" s="39">
        <v>0.32879999999999998</v>
      </c>
      <c r="AD163" s="39">
        <v>0.11600000000000001</v>
      </c>
      <c r="AE163" s="39">
        <v>4.8899999999999999E-2</v>
      </c>
      <c r="AF163" s="19">
        <v>466.54702439750332</v>
      </c>
      <c r="AG163" s="20">
        <v>3.8730629754776096E+16</v>
      </c>
      <c r="AH163" s="20">
        <v>4800509006245026</v>
      </c>
      <c r="AI163" s="20">
        <v>913005530774891</v>
      </c>
      <c r="AJ163" s="20">
        <v>1.9402763944057888E+16</v>
      </c>
      <c r="AK163" s="19">
        <v>376.84081131799542</v>
      </c>
      <c r="AL163" s="33">
        <v>5945870000000000</v>
      </c>
      <c r="AM163" s="33">
        <v>1.02165E+16</v>
      </c>
      <c r="AN163" s="33">
        <v>2.75067E+16</v>
      </c>
      <c r="AO163" s="33">
        <v>5.77403E+16</v>
      </c>
      <c r="AP163" s="33">
        <v>5.95957E+16</v>
      </c>
      <c r="AQ163" s="33">
        <v>3.30444E+16</v>
      </c>
      <c r="AR163" s="33">
        <v>1.74003E+16</v>
      </c>
      <c r="AS163" s="33">
        <v>1.28491E+16</v>
      </c>
      <c r="AT163" s="33">
        <v>1.00936E+16</v>
      </c>
      <c r="AU163" s="33">
        <v>9095540000000000</v>
      </c>
      <c r="AV163" s="33">
        <v>9504880000000000</v>
      </c>
      <c r="AW163" s="33">
        <v>1.13429E+16</v>
      </c>
      <c r="AX163" s="33">
        <v>1.1434E+16</v>
      </c>
      <c r="AY163" s="33">
        <v>9780590000000000</v>
      </c>
      <c r="AZ163" s="33">
        <v>8004530000000000</v>
      </c>
      <c r="BA163" s="33">
        <v>6115510000000000</v>
      </c>
      <c r="BB163" s="33">
        <v>4407930000000000</v>
      </c>
      <c r="BC163" s="33">
        <v>2871750000000000</v>
      </c>
      <c r="BD163" s="33">
        <v>1732830000000000</v>
      </c>
      <c r="BE163" s="33">
        <v>991296000000000</v>
      </c>
      <c r="BF163" s="33">
        <v>490365000000000</v>
      </c>
      <c r="BG163" s="33">
        <v>229998000000000</v>
      </c>
      <c r="BH163" s="33">
        <v>72632600000000</v>
      </c>
      <c r="BI163" s="33">
        <v>17307400000000</v>
      </c>
      <c r="BJ163" s="33">
        <v>6156470000000</v>
      </c>
      <c r="BK163" s="33">
        <v>2402680000000</v>
      </c>
      <c r="BL163" s="33">
        <v>0</v>
      </c>
      <c r="BM163" s="33">
        <v>0</v>
      </c>
      <c r="BN163" s="33">
        <v>0</v>
      </c>
      <c r="BO163" s="33">
        <v>0</v>
      </c>
      <c r="BP163" s="33">
        <v>0</v>
      </c>
      <c r="BQ163" s="33">
        <v>0</v>
      </c>
    </row>
    <row r="164" spans="1:69" x14ac:dyDescent="0.3">
      <c r="A164" s="5">
        <v>163</v>
      </c>
      <c r="B164" s="10">
        <v>41784</v>
      </c>
      <c r="C164" s="11">
        <v>0.81041666666666656</v>
      </c>
      <c r="D164" s="11">
        <v>0.81078703703703703</v>
      </c>
      <c r="E164" s="5">
        <v>31</v>
      </c>
      <c r="F164" s="5" t="s">
        <v>580</v>
      </c>
      <c r="G164" s="5" t="s">
        <v>318</v>
      </c>
      <c r="H164" s="5" t="s">
        <v>265</v>
      </c>
      <c r="I164" s="42">
        <v>2008</v>
      </c>
      <c r="J164" s="5" t="s">
        <v>319</v>
      </c>
      <c r="K164" s="5" t="s">
        <v>287</v>
      </c>
      <c r="L164" s="5">
        <v>200</v>
      </c>
      <c r="M164" s="5" t="s">
        <v>268</v>
      </c>
      <c r="N164" s="5" t="s">
        <v>320</v>
      </c>
      <c r="O164" s="12" t="s">
        <v>321</v>
      </c>
      <c r="P164" s="5">
        <v>2</v>
      </c>
      <c r="Q164" s="34" t="s">
        <v>271</v>
      </c>
      <c r="R164" s="34">
        <v>4.82</v>
      </c>
      <c r="S164" s="34">
        <v>27.2</v>
      </c>
      <c r="T164" s="34">
        <v>111.2</v>
      </c>
      <c r="U164" s="25">
        <v>5.2</v>
      </c>
      <c r="V164" s="25">
        <v>7.2</v>
      </c>
      <c r="W164" s="25">
        <v>4.2</v>
      </c>
      <c r="X164" s="25">
        <v>2.6</v>
      </c>
      <c r="Y164" s="34" t="s">
        <v>234</v>
      </c>
      <c r="Z164" s="34" t="s">
        <v>0</v>
      </c>
      <c r="AA164" s="34" t="s">
        <v>0</v>
      </c>
      <c r="AB164" s="34">
        <v>1.0529999999999999</v>
      </c>
      <c r="AC164" s="34">
        <v>0.88</v>
      </c>
      <c r="AD164" s="34">
        <v>0.31900000000000001</v>
      </c>
      <c r="AE164" s="34">
        <v>0.128</v>
      </c>
      <c r="AF164" s="19">
        <v>698.14637792593589</v>
      </c>
      <c r="AG164" s="20">
        <v>8444390359905675</v>
      </c>
      <c r="AH164" s="20">
        <v>3191876241035970</v>
      </c>
      <c r="AI164" s="20">
        <v>880391962007880.5</v>
      </c>
      <c r="AJ164" s="20">
        <v>1.131073279520218E+16</v>
      </c>
      <c r="AK164" s="19">
        <v>572.42083121567418</v>
      </c>
      <c r="AL164" s="33">
        <v>2266040000000000</v>
      </c>
      <c r="AM164" s="33">
        <v>3429480000000000</v>
      </c>
      <c r="AN164" s="33">
        <v>1.02477E+16</v>
      </c>
      <c r="AO164" s="33">
        <v>2.2698E+16</v>
      </c>
      <c r="AP164" s="33">
        <v>2.42179E+16</v>
      </c>
      <c r="AQ164" s="33">
        <v>1.48179E+16</v>
      </c>
      <c r="AR164" s="33">
        <v>9537940000000000</v>
      </c>
      <c r="AS164" s="33">
        <v>8351210000000000</v>
      </c>
      <c r="AT164" s="33">
        <v>7629910000000000</v>
      </c>
      <c r="AU164" s="33">
        <v>7438720000000000</v>
      </c>
      <c r="AV164" s="33">
        <v>8187230000000000</v>
      </c>
      <c r="AW164" s="33">
        <v>9848990000000000</v>
      </c>
      <c r="AX164" s="33">
        <v>1.02621E+16</v>
      </c>
      <c r="AY164" s="33">
        <v>9425200000000000</v>
      </c>
      <c r="AZ164" s="33">
        <v>8454510000000000</v>
      </c>
      <c r="BA164" s="33">
        <v>7369420000000000</v>
      </c>
      <c r="BB164" s="33">
        <v>5981770000000000</v>
      </c>
      <c r="BC164" s="33">
        <v>4291430000000000</v>
      </c>
      <c r="BD164" s="33">
        <v>2881160000000000</v>
      </c>
      <c r="BE164" s="33">
        <v>1758430000000000</v>
      </c>
      <c r="BF164" s="33">
        <v>972819000000000</v>
      </c>
      <c r="BG164" s="33">
        <v>524549000000000</v>
      </c>
      <c r="BH164" s="33">
        <v>237826000000000</v>
      </c>
      <c r="BI164" s="33">
        <v>112834000000000</v>
      </c>
      <c r="BJ164" s="33">
        <v>42970900000000</v>
      </c>
      <c r="BK164" s="33">
        <v>11401300000000</v>
      </c>
      <c r="BL164" s="33">
        <v>3783200000000</v>
      </c>
      <c r="BM164" s="33">
        <v>1752070000000</v>
      </c>
      <c r="BN164" s="33">
        <v>0</v>
      </c>
      <c r="BO164" s="33">
        <v>0</v>
      </c>
      <c r="BP164" s="33">
        <v>0</v>
      </c>
      <c r="BQ164" s="33">
        <v>0</v>
      </c>
    </row>
    <row r="165" spans="1:69" x14ac:dyDescent="0.3">
      <c r="A165" s="5">
        <v>164</v>
      </c>
      <c r="B165" s="10">
        <v>41784</v>
      </c>
      <c r="C165" s="11">
        <v>0.81122685185185195</v>
      </c>
      <c r="D165" s="11">
        <v>0.81140046296296298</v>
      </c>
      <c r="E165" s="5">
        <v>60</v>
      </c>
      <c r="F165" s="5" t="s">
        <v>581</v>
      </c>
      <c r="G165" s="5" t="s">
        <v>548</v>
      </c>
      <c r="H165" s="5" t="s">
        <v>265</v>
      </c>
      <c r="I165" s="42">
        <v>2003</v>
      </c>
      <c r="J165" s="5" t="s">
        <v>324</v>
      </c>
      <c r="K165" s="5" t="s">
        <v>287</v>
      </c>
      <c r="L165" s="5">
        <v>200</v>
      </c>
      <c r="M165" s="5" t="s">
        <v>268</v>
      </c>
      <c r="N165" s="5" t="s">
        <v>325</v>
      </c>
      <c r="O165" s="12" t="s">
        <v>321</v>
      </c>
      <c r="P165" s="5">
        <v>2</v>
      </c>
      <c r="Q165" s="34" t="s">
        <v>271</v>
      </c>
      <c r="R165" s="34">
        <v>4.82</v>
      </c>
      <c r="S165" s="34">
        <v>27.2</v>
      </c>
      <c r="T165" s="34">
        <v>111.2</v>
      </c>
      <c r="U165" s="25">
        <v>5.2</v>
      </c>
      <c r="V165" s="25">
        <v>7.2</v>
      </c>
      <c r="W165" s="25">
        <v>4.2</v>
      </c>
      <c r="X165" s="25">
        <v>2.6</v>
      </c>
      <c r="Y165" s="34" t="s">
        <v>234</v>
      </c>
      <c r="Z165" s="34" t="s">
        <v>0</v>
      </c>
      <c r="AA165" s="34" t="s">
        <v>0</v>
      </c>
      <c r="AB165" s="34">
        <v>1.0529999999999999</v>
      </c>
      <c r="AC165" s="35">
        <v>0.88</v>
      </c>
      <c r="AD165" s="34">
        <v>0.31900000000000001</v>
      </c>
      <c r="AE165" s="34">
        <v>0.128</v>
      </c>
      <c r="AF165" s="19">
        <v>308.1614333284017</v>
      </c>
      <c r="AG165" s="20">
        <v>8975203457469424</v>
      </c>
      <c r="AH165" s="20">
        <v>1298898455814731.2</v>
      </c>
      <c r="AI165" s="20">
        <v>544489057538205.87</v>
      </c>
      <c r="AJ165" s="20">
        <v>1.3571805987608518E+16</v>
      </c>
      <c r="AK165" s="19">
        <v>293.54498676943621</v>
      </c>
      <c r="AL165" s="33">
        <v>4273970000000000</v>
      </c>
      <c r="AM165" s="33">
        <v>6385800000000000</v>
      </c>
      <c r="AN165" s="33">
        <v>1.99131E+16</v>
      </c>
      <c r="AO165" s="33">
        <v>4.48549E+16</v>
      </c>
      <c r="AP165" s="33">
        <v>4.82192E+16</v>
      </c>
      <c r="AQ165" s="33">
        <v>3.00044E+16</v>
      </c>
      <c r="AR165" s="33">
        <v>1.76475E+16</v>
      </c>
      <c r="AS165" s="33">
        <v>1.11533E+16</v>
      </c>
      <c r="AT165" s="33">
        <v>6470420000000000</v>
      </c>
      <c r="AU165" s="33">
        <v>3594580000000000</v>
      </c>
      <c r="AV165" s="33">
        <v>2179340000000000</v>
      </c>
      <c r="AW165" s="33">
        <v>2229490000000000</v>
      </c>
      <c r="AX165" s="33">
        <v>2486420000000000</v>
      </c>
      <c r="AY165" s="33">
        <v>2951170000000000</v>
      </c>
      <c r="AZ165" s="33">
        <v>3171340000000000</v>
      </c>
      <c r="BA165" s="33">
        <v>3146280000000000</v>
      </c>
      <c r="BB165" s="33">
        <v>2803570000000000</v>
      </c>
      <c r="BC165" s="33">
        <v>2143150000000000</v>
      </c>
      <c r="BD165" s="33">
        <v>1536970000000000</v>
      </c>
      <c r="BE165" s="33">
        <v>984426000000000</v>
      </c>
      <c r="BF165" s="33">
        <v>579817000000000</v>
      </c>
      <c r="BG165" s="33">
        <v>323892000000000</v>
      </c>
      <c r="BH165" s="33">
        <v>155080000000000</v>
      </c>
      <c r="BI165" s="33">
        <v>72285400000000</v>
      </c>
      <c r="BJ165" s="33">
        <v>22058000000000</v>
      </c>
      <c r="BK165" s="33">
        <v>4465090000000</v>
      </c>
      <c r="BL165" s="33">
        <v>0</v>
      </c>
      <c r="BM165" s="33">
        <v>0</v>
      </c>
      <c r="BN165" s="33">
        <v>0</v>
      </c>
      <c r="BO165" s="33">
        <v>0</v>
      </c>
      <c r="BP165" s="33">
        <v>0</v>
      </c>
      <c r="BQ165" s="33">
        <v>0</v>
      </c>
    </row>
    <row r="166" spans="1:69" x14ac:dyDescent="0.3">
      <c r="A166" s="5">
        <v>165</v>
      </c>
      <c r="B166" s="10">
        <v>41784</v>
      </c>
      <c r="C166" s="11">
        <v>0.81458333333333344</v>
      </c>
      <c r="D166" s="11">
        <v>0.81469907407407405</v>
      </c>
      <c r="E166" s="5">
        <v>79</v>
      </c>
      <c r="F166" s="5" t="s">
        <v>582</v>
      </c>
      <c r="G166" s="5" t="s">
        <v>227</v>
      </c>
      <c r="H166" s="5" t="s">
        <v>228</v>
      </c>
      <c r="I166" s="42">
        <v>1988</v>
      </c>
      <c r="J166" s="5" t="s">
        <v>583</v>
      </c>
      <c r="K166" s="5">
        <v>737</v>
      </c>
      <c r="L166" s="5">
        <v>300</v>
      </c>
      <c r="M166" s="12" t="s">
        <v>230</v>
      </c>
      <c r="N166" s="5" t="s">
        <v>584</v>
      </c>
      <c r="O166" s="5" t="s">
        <v>232</v>
      </c>
      <c r="P166" s="5">
        <v>2</v>
      </c>
      <c r="Q166" s="14" t="s">
        <v>233</v>
      </c>
      <c r="R166" s="14">
        <v>5.0999999999999996</v>
      </c>
      <c r="S166" s="40">
        <v>24.1</v>
      </c>
      <c r="T166" s="40">
        <v>98.3</v>
      </c>
      <c r="U166" s="15">
        <v>6</v>
      </c>
      <c r="V166" s="15">
        <v>3</v>
      </c>
      <c r="W166" s="15">
        <v>2.5</v>
      </c>
      <c r="X166" s="15">
        <v>2.2000000000000002</v>
      </c>
      <c r="Y166" s="14" t="s">
        <v>234</v>
      </c>
      <c r="Z166" s="14">
        <v>1.93</v>
      </c>
      <c r="AA166" s="17">
        <v>16</v>
      </c>
      <c r="AB166" s="14">
        <v>1.056</v>
      </c>
      <c r="AC166" s="14">
        <v>0.878</v>
      </c>
      <c r="AD166" s="14">
        <v>0.314</v>
      </c>
      <c r="AE166" s="14">
        <v>0.11899999999999999</v>
      </c>
      <c r="AF166" s="19">
        <v>631.82690374230265</v>
      </c>
      <c r="AG166" s="20">
        <v>4.25206248124492E+16</v>
      </c>
      <c r="AH166" s="20">
        <v>4961601666244905</v>
      </c>
      <c r="AI166" s="20">
        <v>781333655672667.25</v>
      </c>
      <c r="AJ166" s="20">
        <v>1.8860762138235944E+16</v>
      </c>
      <c r="AK166" s="19">
        <v>413.62005542894087</v>
      </c>
      <c r="AL166" s="33">
        <v>2721510000000000</v>
      </c>
      <c r="AM166" s="33">
        <v>4821420000000000</v>
      </c>
      <c r="AN166" s="33">
        <v>2.14129E+16</v>
      </c>
      <c r="AO166" s="33">
        <v>5.13649E+16</v>
      </c>
      <c r="AP166" s="33">
        <v>5.89929E+16</v>
      </c>
      <c r="AQ166" s="33">
        <v>4.40596E+16</v>
      </c>
      <c r="AR166" s="33">
        <v>3.12553E+16</v>
      </c>
      <c r="AS166" s="33">
        <v>2.07208E+16</v>
      </c>
      <c r="AT166" s="33">
        <v>1.28442E+16</v>
      </c>
      <c r="AU166" s="33">
        <v>7771000000000000</v>
      </c>
      <c r="AV166" s="33">
        <v>5509720000000000</v>
      </c>
      <c r="AW166" s="33">
        <v>5920670000000000</v>
      </c>
      <c r="AX166" s="33">
        <v>6222090000000000</v>
      </c>
      <c r="AY166" s="33">
        <v>6377110000000000</v>
      </c>
      <c r="AZ166" s="33">
        <v>5915090000000000</v>
      </c>
      <c r="BA166" s="33">
        <v>4857070000000000</v>
      </c>
      <c r="BB166" s="33">
        <v>3813120000000000</v>
      </c>
      <c r="BC166" s="33">
        <v>2806340000000000</v>
      </c>
      <c r="BD166" s="33">
        <v>1980160000000000</v>
      </c>
      <c r="BE166" s="33">
        <v>1313550000000000</v>
      </c>
      <c r="BF166" s="33">
        <v>796123000000000</v>
      </c>
      <c r="BG166" s="33">
        <v>427729000000000</v>
      </c>
      <c r="BH166" s="33">
        <v>182776000000000</v>
      </c>
      <c r="BI166" s="33">
        <v>64712700000000</v>
      </c>
      <c r="BJ166" s="33">
        <v>27475000000000</v>
      </c>
      <c r="BK166" s="33">
        <v>8093280000000</v>
      </c>
      <c r="BL166" s="33">
        <v>0</v>
      </c>
      <c r="BM166" s="33">
        <v>0</v>
      </c>
      <c r="BN166" s="33">
        <v>0</v>
      </c>
      <c r="BO166" s="33">
        <v>0</v>
      </c>
      <c r="BP166" s="33">
        <v>0</v>
      </c>
      <c r="BQ166" s="33">
        <v>0</v>
      </c>
    </row>
    <row r="167" spans="1:69" x14ac:dyDescent="0.3">
      <c r="A167" s="5">
        <v>166</v>
      </c>
      <c r="B167" s="10">
        <v>41784</v>
      </c>
      <c r="C167" s="11">
        <v>0.81574074074074066</v>
      </c>
      <c r="D167" s="11">
        <v>0.81631944444444438</v>
      </c>
      <c r="E167" s="5">
        <v>18</v>
      </c>
      <c r="F167" s="5" t="s">
        <v>585</v>
      </c>
      <c r="G167" s="5" t="s">
        <v>227</v>
      </c>
      <c r="H167" s="5" t="s">
        <v>228</v>
      </c>
      <c r="I167" s="42">
        <v>2004</v>
      </c>
      <c r="J167" s="5" t="s">
        <v>296</v>
      </c>
      <c r="K167" s="5">
        <v>737</v>
      </c>
      <c r="L167" s="5">
        <v>700</v>
      </c>
      <c r="M167" s="5" t="s">
        <v>230</v>
      </c>
      <c r="N167" s="5" t="s">
        <v>297</v>
      </c>
      <c r="O167" s="12" t="s">
        <v>239</v>
      </c>
      <c r="P167" s="5">
        <v>2</v>
      </c>
      <c r="Q167" s="30" t="s">
        <v>233</v>
      </c>
      <c r="R167" s="31">
        <v>5.2</v>
      </c>
      <c r="S167" s="30">
        <v>25.78</v>
      </c>
      <c r="T167" s="30">
        <v>107.65</v>
      </c>
      <c r="U167" s="31">
        <v>12.6</v>
      </c>
      <c r="V167" s="31">
        <v>11.4</v>
      </c>
      <c r="W167" s="31">
        <v>0</v>
      </c>
      <c r="X167" s="31">
        <v>0</v>
      </c>
      <c r="Y167" s="30" t="s">
        <v>234</v>
      </c>
      <c r="Z167" s="30">
        <v>1.9</v>
      </c>
      <c r="AA167" s="30">
        <v>17</v>
      </c>
      <c r="AB167" s="32">
        <v>1.103</v>
      </c>
      <c r="AC167" s="32">
        <v>0.91</v>
      </c>
      <c r="AD167" s="32">
        <v>0.316</v>
      </c>
      <c r="AE167" s="32">
        <v>0.109</v>
      </c>
      <c r="AF167" s="19">
        <v>769.12955746590308</v>
      </c>
      <c r="AG167" s="20">
        <v>5.1025897384550584E+16</v>
      </c>
      <c r="AH167" s="20">
        <v>1078234320316520.5</v>
      </c>
      <c r="AI167" s="20">
        <v>640775280722172.62</v>
      </c>
      <c r="AJ167" s="20">
        <v>2.8787345009682872E+16</v>
      </c>
      <c r="AK167" s="19">
        <v>382.27486670283201</v>
      </c>
      <c r="AL167" s="33">
        <v>5305660000000000</v>
      </c>
      <c r="AM167" s="33">
        <v>8027490000000000</v>
      </c>
      <c r="AN167" s="33">
        <v>3.5459E+16</v>
      </c>
      <c r="AO167" s="33">
        <v>8.69576E+16</v>
      </c>
      <c r="AP167" s="33">
        <v>1.01288E+17</v>
      </c>
      <c r="AQ167" s="33">
        <v>7.81192E+16</v>
      </c>
      <c r="AR167" s="33">
        <v>5.55817E+16</v>
      </c>
      <c r="AS167" s="33">
        <v>3.3659E+16</v>
      </c>
      <c r="AT167" s="33">
        <v>1.8095E+16</v>
      </c>
      <c r="AU167" s="33">
        <v>8933660000000000</v>
      </c>
      <c r="AV167" s="33">
        <v>4000280000000000</v>
      </c>
      <c r="AW167" s="33">
        <v>3266200000000000</v>
      </c>
      <c r="AX167" s="33">
        <v>3016940000000000</v>
      </c>
      <c r="AY167" s="33">
        <v>3250100000000000</v>
      </c>
      <c r="AZ167" s="33">
        <v>3327010000000000</v>
      </c>
      <c r="BA167" s="33">
        <v>3249660000000000</v>
      </c>
      <c r="BB167" s="33">
        <v>2930270000000000</v>
      </c>
      <c r="BC167" s="33">
        <v>2363190000000000</v>
      </c>
      <c r="BD167" s="33">
        <v>1794470000000000</v>
      </c>
      <c r="BE167" s="33">
        <v>1223310000000000</v>
      </c>
      <c r="BF167" s="33">
        <v>773688000000000</v>
      </c>
      <c r="BG167" s="33">
        <v>449201000000000</v>
      </c>
      <c r="BH167" s="33">
        <v>226745000000000</v>
      </c>
      <c r="BI167" s="33">
        <v>104140000000000</v>
      </c>
      <c r="BJ167" s="33">
        <v>36005600000000</v>
      </c>
      <c r="BK167" s="33">
        <v>4296350000000</v>
      </c>
      <c r="BL167" s="33">
        <v>0</v>
      </c>
      <c r="BM167" s="33">
        <v>0</v>
      </c>
      <c r="BN167" s="33">
        <v>0</v>
      </c>
      <c r="BO167" s="33">
        <v>0</v>
      </c>
      <c r="BP167" s="33">
        <v>0</v>
      </c>
      <c r="BQ167" s="33">
        <v>0</v>
      </c>
    </row>
    <row r="168" spans="1:69" x14ac:dyDescent="0.3">
      <c r="A168" s="5">
        <v>167</v>
      </c>
      <c r="B168" s="10">
        <v>41784</v>
      </c>
      <c r="C168" s="11">
        <v>0.81649305555555562</v>
      </c>
      <c r="D168" s="11">
        <v>0.81673611111111111</v>
      </c>
      <c r="E168" s="5">
        <v>53</v>
      </c>
      <c r="F168" s="5" t="s">
        <v>586</v>
      </c>
      <c r="G168" s="5" t="s">
        <v>227</v>
      </c>
      <c r="H168" s="5" t="s">
        <v>228</v>
      </c>
      <c r="I168" s="42">
        <v>2007</v>
      </c>
      <c r="J168" s="5" t="s">
        <v>296</v>
      </c>
      <c r="K168" s="5">
        <v>737</v>
      </c>
      <c r="L168" s="5">
        <v>700</v>
      </c>
      <c r="M168" s="5" t="s">
        <v>230</v>
      </c>
      <c r="N168" s="5" t="s">
        <v>297</v>
      </c>
      <c r="O168" s="12" t="s">
        <v>239</v>
      </c>
      <c r="P168" s="5">
        <v>2</v>
      </c>
      <c r="Q168" s="30" t="s">
        <v>233</v>
      </c>
      <c r="R168" s="31">
        <v>5.2</v>
      </c>
      <c r="S168" s="30">
        <v>25.78</v>
      </c>
      <c r="T168" s="30">
        <v>107.65</v>
      </c>
      <c r="U168" s="31">
        <v>12.6</v>
      </c>
      <c r="V168" s="31">
        <v>11.4</v>
      </c>
      <c r="W168" s="31">
        <v>0</v>
      </c>
      <c r="X168" s="31">
        <v>0</v>
      </c>
      <c r="Y168" s="30" t="s">
        <v>234</v>
      </c>
      <c r="Z168" s="30">
        <v>1.9</v>
      </c>
      <c r="AA168" s="30">
        <v>17</v>
      </c>
      <c r="AB168" s="32">
        <v>1.103</v>
      </c>
      <c r="AC168" s="32">
        <v>0.91</v>
      </c>
      <c r="AD168" s="32">
        <v>0.316</v>
      </c>
      <c r="AE168" s="32">
        <v>0.109</v>
      </c>
      <c r="AF168" s="19">
        <v>330.68535911999368</v>
      </c>
      <c r="AG168" s="20">
        <v>4.5492741054812384E+16</v>
      </c>
      <c r="AH168" s="20">
        <v>1063461763480622.1</v>
      </c>
      <c r="AI168" s="20">
        <v>402412950257207.37</v>
      </c>
      <c r="AJ168" s="20">
        <v>3.2185518038829264E+16</v>
      </c>
      <c r="AK168" s="19">
        <v>264.54188913931847</v>
      </c>
      <c r="AL168" s="33">
        <v>2249280000000000</v>
      </c>
      <c r="AM168" s="33">
        <v>2483430000000000</v>
      </c>
      <c r="AN168" s="33">
        <v>2.54341E+16</v>
      </c>
      <c r="AO168" s="33">
        <v>7.10147E+16</v>
      </c>
      <c r="AP168" s="33">
        <v>9.11537E+16</v>
      </c>
      <c r="AQ168" s="33">
        <v>8.58714E+16</v>
      </c>
      <c r="AR168" s="33">
        <v>7.58152E+16</v>
      </c>
      <c r="AS168" s="33">
        <v>6.09619E+16</v>
      </c>
      <c r="AT168" s="33">
        <v>4.36482E+16</v>
      </c>
      <c r="AU168" s="33">
        <v>2.38549E+16</v>
      </c>
      <c r="AV168" s="33">
        <v>1.16801E+16</v>
      </c>
      <c r="AW168" s="33">
        <v>7126480000000000</v>
      </c>
      <c r="AX168" s="33">
        <v>3968770000000000</v>
      </c>
      <c r="AY168" s="33">
        <v>2206570000000000</v>
      </c>
      <c r="AZ168" s="33">
        <v>1393190000000000</v>
      </c>
      <c r="BA168" s="33">
        <v>1540520000000000</v>
      </c>
      <c r="BB168" s="33">
        <v>1517600000000000</v>
      </c>
      <c r="BC168" s="33">
        <v>1317400000000000</v>
      </c>
      <c r="BD168" s="33">
        <v>1045410000000000</v>
      </c>
      <c r="BE168" s="33">
        <v>702090000000000</v>
      </c>
      <c r="BF168" s="33">
        <v>434880000000000</v>
      </c>
      <c r="BG168" s="33">
        <v>243514000000000</v>
      </c>
      <c r="BH168" s="33">
        <v>115251000000000</v>
      </c>
      <c r="BI168" s="33">
        <v>49638400000000</v>
      </c>
      <c r="BJ168" s="33">
        <v>12324800000000</v>
      </c>
      <c r="BK168" s="33">
        <v>3953870000000</v>
      </c>
      <c r="BL168" s="33">
        <v>1685500000000</v>
      </c>
      <c r="BM168" s="33">
        <v>1109670000000</v>
      </c>
      <c r="BN168" s="33">
        <v>0</v>
      </c>
      <c r="BO168" s="33">
        <v>0</v>
      </c>
      <c r="BP168" s="33">
        <v>0</v>
      </c>
      <c r="BQ168" s="33">
        <v>0</v>
      </c>
    </row>
    <row r="169" spans="1:69" x14ac:dyDescent="0.3">
      <c r="A169" s="5">
        <v>168</v>
      </c>
      <c r="B169" s="10">
        <v>41784</v>
      </c>
      <c r="C169" s="11">
        <v>0.81822916666666656</v>
      </c>
      <c r="D169" s="11">
        <v>0.81891203703703708</v>
      </c>
      <c r="E169" s="5">
        <v>12</v>
      </c>
      <c r="F169" s="5" t="s">
        <v>486</v>
      </c>
      <c r="G169" s="5" t="s">
        <v>227</v>
      </c>
      <c r="H169" s="5" t="s">
        <v>228</v>
      </c>
      <c r="I169" s="42">
        <v>2009</v>
      </c>
      <c r="J169" s="5" t="s">
        <v>296</v>
      </c>
      <c r="K169" s="5">
        <v>737</v>
      </c>
      <c r="L169" s="5">
        <v>700</v>
      </c>
      <c r="M169" s="5" t="s">
        <v>230</v>
      </c>
      <c r="N169" s="5" t="s">
        <v>487</v>
      </c>
      <c r="O169" s="12" t="s">
        <v>239</v>
      </c>
      <c r="P169" s="5">
        <v>2</v>
      </c>
      <c r="Q169" s="27" t="s">
        <v>233</v>
      </c>
      <c r="R169" s="27">
        <v>5.3</v>
      </c>
      <c r="S169" s="28">
        <v>25.6</v>
      </c>
      <c r="T169" s="27">
        <v>107.6</v>
      </c>
      <c r="U169" s="37">
        <v>12.1</v>
      </c>
      <c r="V169" s="37">
        <v>8.6999999999999993</v>
      </c>
      <c r="W169" s="37">
        <v>2.1</v>
      </c>
      <c r="X169" s="37">
        <v>2.1</v>
      </c>
      <c r="Y169" s="27" t="s">
        <v>234</v>
      </c>
      <c r="Z169" s="27">
        <v>1.925</v>
      </c>
      <c r="AA169" s="27">
        <v>17</v>
      </c>
      <c r="AB169" s="29">
        <v>1.0860000000000001</v>
      </c>
      <c r="AC169" s="29">
        <v>0.89500000000000002</v>
      </c>
      <c r="AD169" s="29">
        <v>0.308</v>
      </c>
      <c r="AE169" s="29">
        <v>0.10299999999999999</v>
      </c>
      <c r="AF169" s="19" t="s">
        <v>0</v>
      </c>
      <c r="AG169" s="20">
        <v>5.0433163744617256E+16</v>
      </c>
      <c r="AH169" s="20">
        <v>860820060866194.5</v>
      </c>
      <c r="AI169" s="20">
        <v>422534968440866.75</v>
      </c>
      <c r="AJ169" s="20">
        <v>3.6643235897649152E+16</v>
      </c>
      <c r="AK169" s="19">
        <v>229.40867114765612</v>
      </c>
      <c r="AL169" s="33">
        <v>2439170000000000</v>
      </c>
      <c r="AM169" s="33">
        <v>2863070000000000</v>
      </c>
      <c r="AN169" s="33">
        <v>2.86115E+16</v>
      </c>
      <c r="AO169" s="33">
        <v>7.94908E+16</v>
      </c>
      <c r="AP169" s="33">
        <v>1.04291E+17</v>
      </c>
      <c r="AQ169" s="33">
        <v>1.03067E+17</v>
      </c>
      <c r="AR169" s="33">
        <v>9.21181E+16</v>
      </c>
      <c r="AS169" s="33">
        <v>7.13553E+16</v>
      </c>
      <c r="AT169" s="33">
        <v>4.89159E+16</v>
      </c>
      <c r="AU169" s="33">
        <v>2.48124E+16</v>
      </c>
      <c r="AV169" s="33">
        <v>1.05857E+16</v>
      </c>
      <c r="AW169" s="33">
        <v>6170160000000000</v>
      </c>
      <c r="AX169" s="33">
        <v>3276370000000000</v>
      </c>
      <c r="AY169" s="33">
        <v>1890270000000000</v>
      </c>
      <c r="AZ169" s="33">
        <v>1311300000000000</v>
      </c>
      <c r="BA169" s="33">
        <v>1565560000000000</v>
      </c>
      <c r="BB169" s="33">
        <v>1543610000000000</v>
      </c>
      <c r="BC169" s="33">
        <v>1216540000000000</v>
      </c>
      <c r="BD169" s="33">
        <v>880740000000000</v>
      </c>
      <c r="BE169" s="33">
        <v>543456000000000</v>
      </c>
      <c r="BF169" s="33">
        <v>296596000000000</v>
      </c>
      <c r="BG169" s="33">
        <v>139103000000000</v>
      </c>
      <c r="BH169" s="33">
        <v>41523100000000</v>
      </c>
      <c r="BI169" s="33">
        <v>22371700000000</v>
      </c>
      <c r="BJ169" s="33">
        <v>8652100000000</v>
      </c>
      <c r="BK169" s="33">
        <v>15402500000000</v>
      </c>
      <c r="BL169" s="33">
        <v>0</v>
      </c>
      <c r="BM169" s="33">
        <v>0</v>
      </c>
      <c r="BN169" s="33">
        <v>0</v>
      </c>
      <c r="BO169" s="33">
        <v>0</v>
      </c>
      <c r="BP169" s="33">
        <v>0</v>
      </c>
      <c r="BQ169" s="33">
        <v>0</v>
      </c>
    </row>
    <row r="170" spans="1:69" x14ac:dyDescent="0.3">
      <c r="A170" s="5">
        <v>169</v>
      </c>
      <c r="B170" s="10">
        <v>41784</v>
      </c>
      <c r="C170" s="11">
        <v>0.82201388888888882</v>
      </c>
      <c r="D170" s="11">
        <v>0.82240740740740748</v>
      </c>
      <c r="E170" s="5">
        <v>42</v>
      </c>
      <c r="F170" s="5" t="s">
        <v>587</v>
      </c>
      <c r="G170" s="5" t="s">
        <v>264</v>
      </c>
      <c r="H170" s="5" t="s">
        <v>265</v>
      </c>
      <c r="I170" s="42">
        <v>2012</v>
      </c>
      <c r="J170" s="5" t="s">
        <v>266</v>
      </c>
      <c r="K170" s="5" t="s">
        <v>267</v>
      </c>
      <c r="L170" s="5">
        <v>200</v>
      </c>
      <c r="M170" s="5" t="s">
        <v>268</v>
      </c>
      <c r="N170" s="5" t="s">
        <v>269</v>
      </c>
      <c r="O170" s="12" t="s">
        <v>270</v>
      </c>
      <c r="P170" s="5">
        <v>2</v>
      </c>
      <c r="Q170" s="25" t="s">
        <v>271</v>
      </c>
      <c r="R170" s="25">
        <v>4.46</v>
      </c>
      <c r="S170" s="25">
        <v>33.44</v>
      </c>
      <c r="T170" s="25">
        <v>140.56</v>
      </c>
      <c r="U170" s="25">
        <v>4.7</v>
      </c>
      <c r="V170" s="25">
        <v>6.2</v>
      </c>
      <c r="W170" s="25">
        <v>4.8</v>
      </c>
      <c r="X170" s="25">
        <v>2.4</v>
      </c>
      <c r="Y170" s="25" t="s">
        <v>234</v>
      </c>
      <c r="Z170" s="25" t="s">
        <v>0</v>
      </c>
      <c r="AA170" s="25" t="s">
        <v>0</v>
      </c>
      <c r="AB170" s="26">
        <v>1.4259999999999999</v>
      </c>
      <c r="AC170" s="25">
        <v>1.1447000000000001</v>
      </c>
      <c r="AD170" s="25">
        <v>0.3901</v>
      </c>
      <c r="AE170" s="25">
        <v>0.1363</v>
      </c>
      <c r="AF170" s="19">
        <v>235.27475598129129</v>
      </c>
      <c r="AG170" s="20">
        <v>2.156080545539718E+16</v>
      </c>
      <c r="AH170" s="20">
        <v>768147643405795.87</v>
      </c>
      <c r="AI170" s="20">
        <v>502924916124486.62</v>
      </c>
      <c r="AJ170" s="20">
        <v>2.9131040000145652E+16</v>
      </c>
      <c r="AK170" s="19">
        <v>218.25184114998896</v>
      </c>
      <c r="AL170" s="33">
        <v>2821920000000000</v>
      </c>
      <c r="AM170" s="33">
        <v>2523110000000000</v>
      </c>
      <c r="AN170" s="33">
        <v>2.48074E+16</v>
      </c>
      <c r="AO170" s="33">
        <v>6.96815E+16</v>
      </c>
      <c r="AP170" s="33">
        <v>8.85528E+16</v>
      </c>
      <c r="AQ170" s="33">
        <v>8.14129E+16</v>
      </c>
      <c r="AR170" s="33">
        <v>6.91847E+16</v>
      </c>
      <c r="AS170" s="33">
        <v>5.1886E+16</v>
      </c>
      <c r="AT170" s="33">
        <v>3.46864E+16</v>
      </c>
      <c r="AU170" s="33">
        <v>1.7613E+16</v>
      </c>
      <c r="AV170" s="33">
        <v>7469760000000000</v>
      </c>
      <c r="AW170" s="33">
        <v>4440020000000000</v>
      </c>
      <c r="AX170" s="33">
        <v>2554220000000000</v>
      </c>
      <c r="AY170" s="33">
        <v>1813540000000000</v>
      </c>
      <c r="AZ170" s="33">
        <v>1450680000000000</v>
      </c>
      <c r="BA170" s="33">
        <v>1504460000000000</v>
      </c>
      <c r="BB170" s="33">
        <v>1398190000000000</v>
      </c>
      <c r="BC170" s="33">
        <v>1121340000000000</v>
      </c>
      <c r="BD170" s="33">
        <v>837461000000000</v>
      </c>
      <c r="BE170" s="33">
        <v>546066000000000</v>
      </c>
      <c r="BF170" s="33">
        <v>331962000000000</v>
      </c>
      <c r="BG170" s="33">
        <v>200168000000000</v>
      </c>
      <c r="BH170" s="33">
        <v>106479000000000</v>
      </c>
      <c r="BI170" s="33">
        <v>46364700000000</v>
      </c>
      <c r="BJ170" s="33">
        <v>7840070000000</v>
      </c>
      <c r="BK170" s="33">
        <v>5224050000000</v>
      </c>
      <c r="BL170" s="33">
        <v>656027000000</v>
      </c>
      <c r="BM170" s="33">
        <v>0</v>
      </c>
      <c r="BN170" s="33">
        <v>0</v>
      </c>
      <c r="BO170" s="33">
        <v>0</v>
      </c>
      <c r="BP170" s="33">
        <v>0</v>
      </c>
      <c r="BQ170" s="33">
        <v>0</v>
      </c>
    </row>
    <row r="171" spans="1:69" x14ac:dyDescent="0.3">
      <c r="A171" s="5">
        <v>170</v>
      </c>
      <c r="B171" s="10">
        <v>41784</v>
      </c>
      <c r="C171" s="11">
        <v>0.82256944444444446</v>
      </c>
      <c r="D171" s="11">
        <v>0.82300925925925927</v>
      </c>
      <c r="E171" s="5">
        <v>18</v>
      </c>
      <c r="F171" s="5" t="s">
        <v>588</v>
      </c>
      <c r="G171" s="5" t="s">
        <v>227</v>
      </c>
      <c r="H171" s="5" t="s">
        <v>228</v>
      </c>
      <c r="I171" s="42">
        <v>2006</v>
      </c>
      <c r="J171" s="5" t="s">
        <v>296</v>
      </c>
      <c r="K171" s="5">
        <v>737</v>
      </c>
      <c r="L171" s="5">
        <v>700</v>
      </c>
      <c r="M171" s="5" t="s">
        <v>230</v>
      </c>
      <c r="N171" s="5" t="s">
        <v>297</v>
      </c>
      <c r="O171" s="12" t="s">
        <v>239</v>
      </c>
      <c r="P171" s="5">
        <v>2</v>
      </c>
      <c r="Q171" s="30" t="s">
        <v>233</v>
      </c>
      <c r="R171" s="31">
        <v>5.2</v>
      </c>
      <c r="S171" s="30">
        <v>25.78</v>
      </c>
      <c r="T171" s="30">
        <v>107.65</v>
      </c>
      <c r="U171" s="31">
        <v>12.6</v>
      </c>
      <c r="V171" s="31">
        <v>11.4</v>
      </c>
      <c r="W171" s="31">
        <v>0</v>
      </c>
      <c r="X171" s="31">
        <v>0</v>
      </c>
      <c r="Y171" s="30" t="s">
        <v>234</v>
      </c>
      <c r="Z171" s="30">
        <v>1.9</v>
      </c>
      <c r="AA171" s="30">
        <v>17</v>
      </c>
      <c r="AB171" s="32">
        <v>1.103</v>
      </c>
      <c r="AC171" s="32">
        <v>0.91</v>
      </c>
      <c r="AD171" s="32">
        <v>0.316</v>
      </c>
      <c r="AE171" s="32">
        <v>0.109</v>
      </c>
      <c r="AF171" s="19">
        <v>188.16815948442442</v>
      </c>
      <c r="AG171" s="20">
        <v>4.0961203678260328E+16</v>
      </c>
      <c r="AH171" s="20">
        <v>1025067309529029.5</v>
      </c>
      <c r="AI171" s="20">
        <v>428779817522799.12</v>
      </c>
      <c r="AJ171" s="20">
        <v>3.3921348476109116E+16</v>
      </c>
      <c r="AK171" s="19">
        <v>229.95573158625393</v>
      </c>
      <c r="AL171" s="33">
        <v>1033570000000000</v>
      </c>
      <c r="AM171" s="33">
        <v>259516000000000</v>
      </c>
      <c r="AN171" s="33">
        <v>2.06077E+16</v>
      </c>
      <c r="AO171" s="33">
        <v>6.26429E+16</v>
      </c>
      <c r="AP171" s="33">
        <v>8.5378E+16</v>
      </c>
      <c r="AQ171" s="33">
        <v>8.8816E+16</v>
      </c>
      <c r="AR171" s="33">
        <v>8.47878E+16</v>
      </c>
      <c r="AS171" s="33">
        <v>7.32842E+16</v>
      </c>
      <c r="AT171" s="33">
        <v>5.5681E+16</v>
      </c>
      <c r="AU171" s="33">
        <v>3.19864E+16</v>
      </c>
      <c r="AV171" s="33">
        <v>1.66472E+16</v>
      </c>
      <c r="AW171" s="33">
        <v>9663030000000000</v>
      </c>
      <c r="AX171" s="33">
        <v>4780140000000000</v>
      </c>
      <c r="AY171" s="33">
        <v>1977770000000000</v>
      </c>
      <c r="AZ171" s="33">
        <v>736130000000000</v>
      </c>
      <c r="BA171" s="33">
        <v>1054340000000000</v>
      </c>
      <c r="BB171" s="33">
        <v>1175690000000000</v>
      </c>
      <c r="BC171" s="33">
        <v>1100740000000000</v>
      </c>
      <c r="BD171" s="33">
        <v>898266000000000</v>
      </c>
      <c r="BE171" s="33">
        <v>568866000000000</v>
      </c>
      <c r="BF171" s="33">
        <v>320326000000000</v>
      </c>
      <c r="BG171" s="33">
        <v>151954000000000</v>
      </c>
      <c r="BH171" s="33">
        <v>52225700000000</v>
      </c>
      <c r="BI171" s="33">
        <v>21246100000000</v>
      </c>
      <c r="BJ171" s="33">
        <v>5571220000000</v>
      </c>
      <c r="BK171" s="33">
        <v>2612620000000</v>
      </c>
      <c r="BL171" s="33">
        <v>0</v>
      </c>
      <c r="BM171" s="33">
        <v>492218000000</v>
      </c>
      <c r="BN171" s="33">
        <v>0</v>
      </c>
      <c r="BO171" s="33">
        <v>0</v>
      </c>
      <c r="BP171" s="33">
        <v>0</v>
      </c>
      <c r="BQ171" s="33">
        <v>0</v>
      </c>
    </row>
    <row r="172" spans="1:69" x14ac:dyDescent="0.3">
      <c r="A172" s="5">
        <v>171</v>
      </c>
      <c r="B172" s="10">
        <v>41784</v>
      </c>
      <c r="C172" s="11">
        <v>0.82332175925925921</v>
      </c>
      <c r="D172" s="11">
        <v>0.82355324074074077</v>
      </c>
      <c r="E172" s="5">
        <v>72</v>
      </c>
      <c r="F172" s="5" t="s">
        <v>589</v>
      </c>
      <c r="G172" s="5" t="s">
        <v>590</v>
      </c>
      <c r="H172" s="5" t="s">
        <v>265</v>
      </c>
      <c r="I172" s="42">
        <v>2003</v>
      </c>
      <c r="J172" s="5" t="s">
        <v>591</v>
      </c>
      <c r="K172" s="5" t="s">
        <v>477</v>
      </c>
      <c r="L172" s="5">
        <v>600</v>
      </c>
      <c r="M172" s="5" t="s">
        <v>338</v>
      </c>
      <c r="N172" s="5" t="s">
        <v>592</v>
      </c>
      <c r="O172" s="5" t="s">
        <v>535</v>
      </c>
      <c r="P172" s="5">
        <v>4</v>
      </c>
      <c r="Q172" s="14" t="s">
        <v>233</v>
      </c>
      <c r="R172" s="17">
        <v>7.5</v>
      </c>
      <c r="S172" s="14">
        <v>36.71</v>
      </c>
      <c r="T172" s="14">
        <v>261.5</v>
      </c>
      <c r="U172" s="14">
        <v>2.2400000000000002</v>
      </c>
      <c r="V172" s="14">
        <v>2.09</v>
      </c>
      <c r="W172" s="14">
        <v>1.02</v>
      </c>
      <c r="X172" s="14">
        <v>0.76</v>
      </c>
      <c r="Y172" s="14" t="s">
        <v>0</v>
      </c>
      <c r="Z172" s="14">
        <v>1.97</v>
      </c>
      <c r="AA172" s="14">
        <v>17.600000000000001</v>
      </c>
      <c r="AB172" s="14">
        <v>2.2400000000000002</v>
      </c>
      <c r="AC172" s="14">
        <v>1.83</v>
      </c>
      <c r="AD172" s="14">
        <v>0.62</v>
      </c>
      <c r="AE172" s="14">
        <v>0.23</v>
      </c>
      <c r="AF172" s="19">
        <v>241.29683148008229</v>
      </c>
      <c r="AG172" s="20">
        <v>2.3801977085257404E+16</v>
      </c>
      <c r="AH172" s="20">
        <v>398713611618865.37</v>
      </c>
      <c r="AI172" s="20">
        <v>262406986284944</v>
      </c>
      <c r="AJ172" s="20">
        <v>1.9291086102714656E+16</v>
      </c>
      <c r="AK172" s="19">
        <v>177.44220694736325</v>
      </c>
      <c r="AL172" s="33">
        <v>1535720000000000</v>
      </c>
      <c r="AM172" s="33">
        <v>1860180000000000</v>
      </c>
      <c r="AN172" s="33">
        <v>1.68124E+16</v>
      </c>
      <c r="AO172" s="33">
        <v>4.63063E+16</v>
      </c>
      <c r="AP172" s="33">
        <v>5.8328E+16</v>
      </c>
      <c r="AQ172" s="33">
        <v>5.2861E+16</v>
      </c>
      <c r="AR172" s="33">
        <v>4.51966E+16</v>
      </c>
      <c r="AS172" s="33">
        <v>3.53436E+16</v>
      </c>
      <c r="AT172" s="33">
        <v>2.44476E+16</v>
      </c>
      <c r="AU172" s="33">
        <v>1.25512E+16</v>
      </c>
      <c r="AV172" s="33">
        <v>5319790000000000</v>
      </c>
      <c r="AW172" s="33">
        <v>2861610000000000</v>
      </c>
      <c r="AX172" s="33">
        <v>1295650000000000</v>
      </c>
      <c r="AY172" s="33">
        <v>627355000000000</v>
      </c>
      <c r="AZ172" s="33">
        <v>387810000000000</v>
      </c>
      <c r="BA172" s="33">
        <v>570172000000000</v>
      </c>
      <c r="BB172" s="33">
        <v>639298000000000</v>
      </c>
      <c r="BC172" s="33">
        <v>595462000000000</v>
      </c>
      <c r="BD172" s="33">
        <v>513270000000000</v>
      </c>
      <c r="BE172" s="33">
        <v>393024000000000</v>
      </c>
      <c r="BF172" s="33">
        <v>288463000000000</v>
      </c>
      <c r="BG172" s="33">
        <v>203962000000000</v>
      </c>
      <c r="BH172" s="33">
        <v>128430000000000</v>
      </c>
      <c r="BI172" s="33">
        <v>73758200000000</v>
      </c>
      <c r="BJ172" s="33">
        <v>35831300000000</v>
      </c>
      <c r="BK172" s="33">
        <v>14731700000000</v>
      </c>
      <c r="BL172" s="33">
        <v>3278520000000</v>
      </c>
      <c r="BM172" s="33">
        <v>610869000000</v>
      </c>
      <c r="BN172" s="33">
        <v>513691000000</v>
      </c>
      <c r="BO172" s="33">
        <v>0</v>
      </c>
      <c r="BP172" s="33">
        <v>0</v>
      </c>
      <c r="BQ172" s="33">
        <v>0</v>
      </c>
    </row>
    <row r="173" spans="1:69" x14ac:dyDescent="0.3">
      <c r="A173" s="5">
        <v>172</v>
      </c>
      <c r="B173" s="10">
        <v>41784</v>
      </c>
      <c r="C173" s="11">
        <v>0.82472222222222213</v>
      </c>
      <c r="D173" s="11">
        <v>0.82503472222222218</v>
      </c>
      <c r="E173" s="5">
        <v>25</v>
      </c>
      <c r="F173" s="5" t="s">
        <v>593</v>
      </c>
      <c r="G173" s="5" t="s">
        <v>280</v>
      </c>
      <c r="H173" s="5" t="s">
        <v>265</v>
      </c>
      <c r="I173" s="42">
        <v>2011</v>
      </c>
      <c r="J173" s="5" t="s">
        <v>286</v>
      </c>
      <c r="K173" s="5" t="s">
        <v>287</v>
      </c>
      <c r="L173" s="5">
        <v>200</v>
      </c>
      <c r="M173" s="5" t="s">
        <v>230</v>
      </c>
      <c r="N173" s="5" t="s">
        <v>344</v>
      </c>
      <c r="O173" s="12" t="s">
        <v>284</v>
      </c>
      <c r="P173" s="5">
        <v>2</v>
      </c>
      <c r="Q173" s="30" t="s">
        <v>233</v>
      </c>
      <c r="R173" s="14">
        <v>5.9</v>
      </c>
      <c r="S173" s="14">
        <v>27.1</v>
      </c>
      <c r="T173" s="14">
        <v>117.9</v>
      </c>
      <c r="U173" s="15">
        <v>10</v>
      </c>
      <c r="V173" s="15">
        <v>11.7</v>
      </c>
      <c r="W173" s="16">
        <v>0</v>
      </c>
      <c r="X173" s="16">
        <v>0</v>
      </c>
      <c r="Y173" s="14" t="s">
        <v>234</v>
      </c>
      <c r="Z173" s="14">
        <v>1.93</v>
      </c>
      <c r="AA173" s="14">
        <v>16.8</v>
      </c>
      <c r="AB173" s="14">
        <v>1.1659999999999999</v>
      </c>
      <c r="AC173" s="14">
        <v>0.96099999999999997</v>
      </c>
      <c r="AD173" s="14">
        <v>0.32600000000000001</v>
      </c>
      <c r="AE173" s="14">
        <v>0.107</v>
      </c>
      <c r="AF173" s="19">
        <v>331.75760126248781</v>
      </c>
      <c r="AG173" s="20">
        <v>5.7631924075088608E+16</v>
      </c>
      <c r="AH173" s="20">
        <v>659942826579116.75</v>
      </c>
      <c r="AI173" s="20">
        <v>390584147992265.44</v>
      </c>
      <c r="AJ173" s="20">
        <v>3.944526708028184E+16</v>
      </c>
      <c r="AK173" s="19">
        <v>285.3201342566033</v>
      </c>
      <c r="AL173" s="33">
        <v>2296430000000000</v>
      </c>
      <c r="AM173" s="33">
        <v>2085310000000000</v>
      </c>
      <c r="AN173" s="33">
        <v>2.81492E+16</v>
      </c>
      <c r="AO173" s="33">
        <v>8.05165E+16</v>
      </c>
      <c r="AP173" s="33">
        <v>1.06458E+17</v>
      </c>
      <c r="AQ173" s="33">
        <v>1.05974E+17</v>
      </c>
      <c r="AR173" s="33">
        <v>9.69526E+16</v>
      </c>
      <c r="AS173" s="33">
        <v>7.94337E+16</v>
      </c>
      <c r="AT173" s="33">
        <v>5.78148E+16</v>
      </c>
      <c r="AU173" s="33">
        <v>3.20215E+16</v>
      </c>
      <c r="AV173" s="33">
        <v>1.58958E+16</v>
      </c>
      <c r="AW173" s="33">
        <v>9511960000000000</v>
      </c>
      <c r="AX173" s="33">
        <v>4925530000000000</v>
      </c>
      <c r="AY173" s="33">
        <v>2249980000000000</v>
      </c>
      <c r="AZ173" s="33">
        <v>1084240000000000</v>
      </c>
      <c r="BA173" s="33">
        <v>1428470000000000</v>
      </c>
      <c r="BB173" s="33">
        <v>1508630000000000</v>
      </c>
      <c r="BC173" s="33">
        <v>1338290000000000</v>
      </c>
      <c r="BD173" s="33">
        <v>1081010000000000</v>
      </c>
      <c r="BE173" s="33">
        <v>706892000000000</v>
      </c>
      <c r="BF173" s="33">
        <v>418785000000000</v>
      </c>
      <c r="BG173" s="33">
        <v>217449000000000</v>
      </c>
      <c r="BH173" s="33">
        <v>94551300000000</v>
      </c>
      <c r="BI173" s="33">
        <v>49154100000000</v>
      </c>
      <c r="BJ173" s="33">
        <v>25236600000000</v>
      </c>
      <c r="BK173" s="33">
        <v>6165110000000</v>
      </c>
      <c r="BL173" s="33">
        <v>0</v>
      </c>
      <c r="BM173" s="33">
        <v>0</v>
      </c>
      <c r="BN173" s="33">
        <v>0</v>
      </c>
      <c r="BO173" s="33">
        <v>0</v>
      </c>
      <c r="BP173" s="33">
        <v>0</v>
      </c>
      <c r="BQ173" s="33">
        <v>0</v>
      </c>
    </row>
    <row r="174" spans="1:69" x14ac:dyDescent="0.3">
      <c r="A174" s="5">
        <v>173</v>
      </c>
      <c r="B174" s="10">
        <v>41784</v>
      </c>
      <c r="C174" s="11">
        <v>0.82528935185185182</v>
      </c>
      <c r="D174" s="11">
        <v>0.82546296296296295</v>
      </c>
      <c r="E174" s="5">
        <v>49</v>
      </c>
      <c r="F174" s="5" t="s">
        <v>364</v>
      </c>
      <c r="G174" s="5" t="s">
        <v>594</v>
      </c>
      <c r="H174" s="5" t="s">
        <v>228</v>
      </c>
      <c r="I174" s="42">
        <v>2000</v>
      </c>
      <c r="J174" s="5" t="s">
        <v>365</v>
      </c>
      <c r="K174" s="5">
        <v>737</v>
      </c>
      <c r="L174" s="5">
        <v>800</v>
      </c>
      <c r="M174" s="5" t="s">
        <v>230</v>
      </c>
      <c r="N174" s="5" t="s">
        <v>366</v>
      </c>
      <c r="O174" s="12" t="s">
        <v>239</v>
      </c>
      <c r="P174" s="5">
        <v>2</v>
      </c>
      <c r="Q174" s="30" t="s">
        <v>233</v>
      </c>
      <c r="R174" s="31">
        <v>5.0999999999999996</v>
      </c>
      <c r="S174" s="30">
        <v>27.61</v>
      </c>
      <c r="T174" s="30">
        <v>116.99</v>
      </c>
      <c r="U174" s="31">
        <v>14.7</v>
      </c>
      <c r="V174" s="31">
        <v>11.9</v>
      </c>
      <c r="W174" s="31">
        <v>0</v>
      </c>
      <c r="X174" s="31">
        <v>0</v>
      </c>
      <c r="Y174" s="30" t="s">
        <v>234</v>
      </c>
      <c r="Z174" s="30">
        <v>1.9</v>
      </c>
      <c r="AA174" s="30">
        <v>17</v>
      </c>
      <c r="AB174" s="32">
        <v>1.2210000000000001</v>
      </c>
      <c r="AC174" s="32">
        <v>0.999</v>
      </c>
      <c r="AD174" s="32">
        <v>0.33800000000000002</v>
      </c>
      <c r="AE174" s="32">
        <v>0.113</v>
      </c>
      <c r="AF174" s="19">
        <v>518.36033794874663</v>
      </c>
      <c r="AG174" s="20">
        <v>4.5169526857086664E+16</v>
      </c>
      <c r="AH174" s="20">
        <v>2646783056714517.5</v>
      </c>
      <c r="AI174" s="20">
        <v>516794623375307</v>
      </c>
      <c r="AJ174" s="20">
        <v>2.9678128962574068E+16</v>
      </c>
      <c r="AK174" s="19">
        <v>396.45406964051733</v>
      </c>
      <c r="AL174" s="33">
        <v>2197120000000000</v>
      </c>
      <c r="AM174" s="33">
        <v>2260470000000000</v>
      </c>
      <c r="AN174" s="33">
        <v>2.30612E+16</v>
      </c>
      <c r="AO174" s="33">
        <v>6.43204E+16</v>
      </c>
      <c r="AP174" s="33">
        <v>8.3175E+16</v>
      </c>
      <c r="AQ174" s="33">
        <v>7.95569E+16</v>
      </c>
      <c r="AR174" s="33">
        <v>7.01672E+16</v>
      </c>
      <c r="AS174" s="33">
        <v>5.50363E+16</v>
      </c>
      <c r="AT174" s="33">
        <v>3.8467E+16</v>
      </c>
      <c r="AU174" s="33">
        <v>2.04959E+16</v>
      </c>
      <c r="AV174" s="33">
        <v>9724200000000000</v>
      </c>
      <c r="AW174" s="33">
        <v>6250270000000000</v>
      </c>
      <c r="AX174" s="33">
        <v>3906070000000000</v>
      </c>
      <c r="AY174" s="33">
        <v>2752810000000000</v>
      </c>
      <c r="AZ174" s="33">
        <v>2320660000000000</v>
      </c>
      <c r="BA174" s="33">
        <v>2636820000000000</v>
      </c>
      <c r="BB174" s="33">
        <v>2608040000000000</v>
      </c>
      <c r="BC174" s="33">
        <v>2242010000000000</v>
      </c>
      <c r="BD174" s="33">
        <v>1770320000000000</v>
      </c>
      <c r="BE174" s="33">
        <v>1196880000000000</v>
      </c>
      <c r="BF174" s="33">
        <v>748719000000000</v>
      </c>
      <c r="BG174" s="33">
        <v>428687000000000</v>
      </c>
      <c r="BH174" s="33">
        <v>217092000000000</v>
      </c>
      <c r="BI174" s="33">
        <v>111915000000000</v>
      </c>
      <c r="BJ174" s="33">
        <v>45804500000000</v>
      </c>
      <c r="BK174" s="33">
        <v>12729800000000</v>
      </c>
      <c r="BL174" s="33">
        <v>1337120000000</v>
      </c>
      <c r="BM174" s="33">
        <v>0</v>
      </c>
      <c r="BN174" s="33">
        <v>0</v>
      </c>
      <c r="BO174" s="33">
        <v>0</v>
      </c>
      <c r="BP174" s="33">
        <v>0</v>
      </c>
      <c r="BQ174" s="33">
        <v>0</v>
      </c>
    </row>
    <row r="175" spans="1:69" x14ac:dyDescent="0.3">
      <c r="A175" s="5">
        <v>174</v>
      </c>
      <c r="B175" s="10">
        <v>41784</v>
      </c>
      <c r="C175" s="11">
        <v>0.82584490740740746</v>
      </c>
      <c r="D175" s="11">
        <v>0.82615740740740751</v>
      </c>
      <c r="E175" s="5">
        <v>41</v>
      </c>
      <c r="F175" s="5" t="s">
        <v>595</v>
      </c>
      <c r="G175" s="5" t="s">
        <v>227</v>
      </c>
      <c r="H175" s="5" t="s">
        <v>228</v>
      </c>
      <c r="I175" s="42">
        <v>2004</v>
      </c>
      <c r="J175" s="5" t="s">
        <v>296</v>
      </c>
      <c r="K175" s="5">
        <v>737</v>
      </c>
      <c r="L175" s="5">
        <v>700</v>
      </c>
      <c r="M175" s="5" t="s">
        <v>230</v>
      </c>
      <c r="N175" s="5" t="s">
        <v>297</v>
      </c>
      <c r="O175" s="12" t="s">
        <v>239</v>
      </c>
      <c r="P175" s="5">
        <v>2</v>
      </c>
      <c r="Q175" s="30" t="s">
        <v>233</v>
      </c>
      <c r="R175" s="31">
        <v>5.2</v>
      </c>
      <c r="S175" s="30">
        <v>25.78</v>
      </c>
      <c r="T175" s="30">
        <v>107.65</v>
      </c>
      <c r="U175" s="31">
        <v>12.6</v>
      </c>
      <c r="V175" s="31">
        <v>11.4</v>
      </c>
      <c r="W175" s="31">
        <v>0</v>
      </c>
      <c r="X175" s="31">
        <v>0</v>
      </c>
      <c r="Y175" s="30" t="s">
        <v>234</v>
      </c>
      <c r="Z175" s="30">
        <v>1.9</v>
      </c>
      <c r="AA175" s="30">
        <v>17</v>
      </c>
      <c r="AB175" s="32">
        <v>1.103</v>
      </c>
      <c r="AC175" s="32">
        <v>0.91</v>
      </c>
      <c r="AD175" s="32">
        <v>0.316</v>
      </c>
      <c r="AE175" s="32">
        <v>0.109</v>
      </c>
      <c r="AF175" s="19">
        <v>417.0408665726676</v>
      </c>
      <c r="AG175" s="20">
        <v>3.7841944412656208E+16</v>
      </c>
      <c r="AH175" s="20">
        <v>1143239814039556</v>
      </c>
      <c r="AI175" s="20">
        <v>386609355283296.81</v>
      </c>
      <c r="AJ175" s="20">
        <v>2.5421645497637516E+16</v>
      </c>
      <c r="AK175" s="19">
        <v>277.82852450279</v>
      </c>
      <c r="AL175" s="33">
        <v>2865490000000000</v>
      </c>
      <c r="AM175" s="33">
        <v>4029520000000000</v>
      </c>
      <c r="AN175" s="33">
        <v>2.45286E+16</v>
      </c>
      <c r="AO175" s="33">
        <v>6.4052E+16</v>
      </c>
      <c r="AP175" s="33">
        <v>7.79775E+16</v>
      </c>
      <c r="AQ175" s="33">
        <v>6.63756E+16</v>
      </c>
      <c r="AR175" s="33">
        <v>5.36888E+16</v>
      </c>
      <c r="AS175" s="33">
        <v>3.98588E+16</v>
      </c>
      <c r="AT175" s="33">
        <v>2.69209E+16</v>
      </c>
      <c r="AU175" s="33">
        <v>1.49151E+16</v>
      </c>
      <c r="AV175" s="33">
        <v>7784740000000000</v>
      </c>
      <c r="AW175" s="33">
        <v>5559080000000000</v>
      </c>
      <c r="AX175" s="33">
        <v>3973290000000000</v>
      </c>
      <c r="AY175" s="33">
        <v>3066990000000000</v>
      </c>
      <c r="AZ175" s="33">
        <v>2557830000000000</v>
      </c>
      <c r="BA175" s="33">
        <v>2465170000000000</v>
      </c>
      <c r="BB175" s="33">
        <v>2179930000000000</v>
      </c>
      <c r="BC175" s="33">
        <v>1693410000000000</v>
      </c>
      <c r="BD175" s="33">
        <v>1227930000000000</v>
      </c>
      <c r="BE175" s="33">
        <v>784842000000000</v>
      </c>
      <c r="BF175" s="33">
        <v>458597000000000</v>
      </c>
      <c r="BG175" s="33">
        <v>250454000000000</v>
      </c>
      <c r="BH175" s="33">
        <v>116738000000000</v>
      </c>
      <c r="BI175" s="33">
        <v>57259200000000</v>
      </c>
      <c r="BJ175" s="33">
        <v>20175300000000</v>
      </c>
      <c r="BK175" s="33">
        <v>6213060000000</v>
      </c>
      <c r="BL175" s="33">
        <v>483493000000</v>
      </c>
      <c r="BM175" s="33">
        <v>0</v>
      </c>
      <c r="BN175" s="33">
        <v>0</v>
      </c>
      <c r="BO175" s="33">
        <v>0</v>
      </c>
      <c r="BP175" s="33">
        <v>0</v>
      </c>
      <c r="BQ175" s="33">
        <v>0</v>
      </c>
    </row>
    <row r="176" spans="1:69" x14ac:dyDescent="0.3">
      <c r="A176" s="5">
        <v>175</v>
      </c>
      <c r="B176" s="10">
        <v>41784</v>
      </c>
      <c r="C176" s="11">
        <v>0.83240740740740748</v>
      </c>
      <c r="D176" s="11">
        <v>0.83296296296296291</v>
      </c>
      <c r="E176" s="5">
        <v>17</v>
      </c>
      <c r="F176" s="5" t="s">
        <v>596</v>
      </c>
      <c r="G176" s="5" t="s">
        <v>597</v>
      </c>
      <c r="H176" s="5" t="s">
        <v>347</v>
      </c>
      <c r="I176" s="42">
        <v>1999</v>
      </c>
      <c r="J176" s="5" t="s">
        <v>354</v>
      </c>
      <c r="K176" s="5" t="s">
        <v>355</v>
      </c>
      <c r="L176" s="5" t="s">
        <v>0</v>
      </c>
      <c r="M176" s="5" t="s">
        <v>244</v>
      </c>
      <c r="N176" s="5" t="s">
        <v>356</v>
      </c>
      <c r="O176" s="5" t="s">
        <v>356</v>
      </c>
      <c r="P176" s="5">
        <v>2</v>
      </c>
      <c r="Q176" s="24" t="s">
        <v>247</v>
      </c>
      <c r="R176" s="24" t="s">
        <v>0</v>
      </c>
      <c r="S176" s="24" t="s">
        <v>0</v>
      </c>
      <c r="T176" s="24" t="s">
        <v>0</v>
      </c>
      <c r="U176" s="24" t="s">
        <v>0</v>
      </c>
      <c r="V176" s="24" t="s">
        <v>0</v>
      </c>
      <c r="W176" s="24" t="s">
        <v>0</v>
      </c>
      <c r="X176" s="24" t="s">
        <v>0</v>
      </c>
      <c r="Y176" s="24" t="s">
        <v>0</v>
      </c>
      <c r="Z176" s="24" t="s">
        <v>0</v>
      </c>
      <c r="AA176" s="24" t="s">
        <v>0</v>
      </c>
      <c r="AB176" s="24" t="s">
        <v>0</v>
      </c>
      <c r="AC176" s="24" t="s">
        <v>0</v>
      </c>
      <c r="AD176" s="24" t="s">
        <v>0</v>
      </c>
      <c r="AE176" s="24" t="s">
        <v>0</v>
      </c>
      <c r="AF176" s="19">
        <v>1257.4465982336183</v>
      </c>
      <c r="AG176" s="20">
        <v>6.6766639482128176E+16</v>
      </c>
      <c r="AH176" s="20">
        <v>2466154984976524.5</v>
      </c>
      <c r="AI176" s="20">
        <v>1043519192497048.5</v>
      </c>
      <c r="AJ176" s="20">
        <v>4.0986915627932704E+16</v>
      </c>
      <c r="AK176" s="19">
        <v>952.99052193785383</v>
      </c>
      <c r="AL176" s="33">
        <v>1.18271E+16</v>
      </c>
      <c r="AM176" s="33">
        <v>2.03378E+16</v>
      </c>
      <c r="AN176" s="33">
        <v>6.39733E+16</v>
      </c>
      <c r="AO176" s="33">
        <v>1.39101E+17</v>
      </c>
      <c r="AP176" s="33">
        <v>1.50591E+17</v>
      </c>
      <c r="AQ176" s="33">
        <v>9.73001E+16</v>
      </c>
      <c r="AR176" s="33">
        <v>5.85032E+16</v>
      </c>
      <c r="AS176" s="33">
        <v>3.44449E+16</v>
      </c>
      <c r="AT176" s="33">
        <v>1.74071E+16</v>
      </c>
      <c r="AU176" s="33">
        <v>8556430000000000</v>
      </c>
      <c r="AV176" s="33">
        <v>4207730000000000</v>
      </c>
      <c r="AW176" s="33">
        <v>4458980000000000</v>
      </c>
      <c r="AX176" s="33">
        <v>4917110000000000</v>
      </c>
      <c r="AY176" s="33">
        <v>5648510000000000</v>
      </c>
      <c r="AZ176" s="33">
        <v>5847960000000000</v>
      </c>
      <c r="BA176" s="33">
        <v>5945560000000000</v>
      </c>
      <c r="BB176" s="33">
        <v>5707870000000000</v>
      </c>
      <c r="BC176" s="33">
        <v>5132320000000000</v>
      </c>
      <c r="BD176" s="33">
        <v>4322040000000000</v>
      </c>
      <c r="BE176" s="33">
        <v>3248300000000000</v>
      </c>
      <c r="BF176" s="33">
        <v>2271040000000000</v>
      </c>
      <c r="BG176" s="33">
        <v>1381260000000000</v>
      </c>
      <c r="BH176" s="33">
        <v>755621000000000</v>
      </c>
      <c r="BI176" s="33">
        <v>385302000000000</v>
      </c>
      <c r="BJ176" s="33">
        <v>145540000000000</v>
      </c>
      <c r="BK176" s="33">
        <v>33783000000000</v>
      </c>
      <c r="BL176" s="33">
        <v>0</v>
      </c>
      <c r="BM176" s="33">
        <v>0</v>
      </c>
      <c r="BN176" s="33">
        <v>0</v>
      </c>
      <c r="BO176" s="33">
        <v>0</v>
      </c>
      <c r="BP176" s="33">
        <v>0</v>
      </c>
      <c r="BQ176" s="33">
        <v>0</v>
      </c>
    </row>
    <row r="177" spans="1:69" x14ac:dyDescent="0.3">
      <c r="A177" s="5">
        <v>176</v>
      </c>
      <c r="B177" s="10">
        <v>41784</v>
      </c>
      <c r="C177" s="11">
        <v>0.83292824074074079</v>
      </c>
      <c r="D177" s="11">
        <v>0.83315972222222223</v>
      </c>
      <c r="E177" s="5">
        <v>37</v>
      </c>
      <c r="F177" s="5" t="s">
        <v>598</v>
      </c>
      <c r="G177" s="5" t="s">
        <v>579</v>
      </c>
      <c r="H177" s="5" t="s">
        <v>347</v>
      </c>
      <c r="I177" s="42">
        <v>1998</v>
      </c>
      <c r="J177" s="5" t="s">
        <v>599</v>
      </c>
      <c r="K177" s="5" t="s">
        <v>355</v>
      </c>
      <c r="L177" s="5" t="s">
        <v>0</v>
      </c>
      <c r="M177" s="5" t="s">
        <v>244</v>
      </c>
      <c r="N177" s="5" t="s">
        <v>356</v>
      </c>
      <c r="O177" s="5" t="s">
        <v>356</v>
      </c>
      <c r="P177" s="5">
        <v>2</v>
      </c>
      <c r="Q177" s="24" t="s">
        <v>247</v>
      </c>
      <c r="R177" s="24" t="s">
        <v>0</v>
      </c>
      <c r="S177" s="24" t="s">
        <v>0</v>
      </c>
      <c r="T177" s="24" t="s">
        <v>0</v>
      </c>
      <c r="U177" s="24" t="s">
        <v>0</v>
      </c>
      <c r="V177" s="24" t="s">
        <v>0</v>
      </c>
      <c r="W177" s="24" t="s">
        <v>0</v>
      </c>
      <c r="X177" s="24" t="s">
        <v>0</v>
      </c>
      <c r="Y177" s="24" t="s">
        <v>0</v>
      </c>
      <c r="Z177" s="24" t="s">
        <v>0</v>
      </c>
      <c r="AA177" s="24" t="s">
        <v>0</v>
      </c>
      <c r="AB177" s="24" t="s">
        <v>0</v>
      </c>
      <c r="AC177" s="24" t="s">
        <v>0</v>
      </c>
      <c r="AD177" s="24" t="s">
        <v>0</v>
      </c>
      <c r="AE177" s="24" t="s">
        <v>0</v>
      </c>
      <c r="AF177" s="19">
        <v>998.08711901275069</v>
      </c>
      <c r="AG177" s="20">
        <v>6.3324497612686608E+16</v>
      </c>
      <c r="AH177" s="20">
        <v>2881921735309195</v>
      </c>
      <c r="AI177" s="20">
        <v>968651730539669.5</v>
      </c>
      <c r="AJ177" s="20">
        <v>4.1103485471976264E+16</v>
      </c>
      <c r="AK177" s="19">
        <v>811.17809668669577</v>
      </c>
      <c r="AL177" s="33">
        <v>1.11594E+16</v>
      </c>
      <c r="AM177" s="33">
        <v>1.78983E+16</v>
      </c>
      <c r="AN177" s="33">
        <v>5.80759E+16</v>
      </c>
      <c r="AO177" s="33">
        <v>1.30265E+17</v>
      </c>
      <c r="AP177" s="33">
        <v>1.4397E+17</v>
      </c>
      <c r="AQ177" s="33">
        <v>9.78176E+16</v>
      </c>
      <c r="AR177" s="33">
        <v>6.35018E+16</v>
      </c>
      <c r="AS177" s="33">
        <v>4.2584E+16</v>
      </c>
      <c r="AT177" s="33">
        <v>2.518E+16</v>
      </c>
      <c r="AU177" s="33">
        <v>1.37578E+16</v>
      </c>
      <c r="AV177" s="33">
        <v>7257210000000000</v>
      </c>
      <c r="AW177" s="33">
        <v>5969850000000000</v>
      </c>
      <c r="AX177" s="33">
        <v>5337330000000000</v>
      </c>
      <c r="AY177" s="33">
        <v>5214260000000000</v>
      </c>
      <c r="AZ177" s="33">
        <v>5033890000000000</v>
      </c>
      <c r="BA177" s="33">
        <v>5160990000000000</v>
      </c>
      <c r="BB177" s="33">
        <v>5005400000000000</v>
      </c>
      <c r="BC177" s="33">
        <v>4570070000000000</v>
      </c>
      <c r="BD177" s="33">
        <v>3825890000000000</v>
      </c>
      <c r="BE177" s="33">
        <v>2778280000000000</v>
      </c>
      <c r="BF177" s="33">
        <v>1873780000000000</v>
      </c>
      <c r="BG177" s="33">
        <v>1107880000000000</v>
      </c>
      <c r="BH177" s="33">
        <v>576175000000000</v>
      </c>
      <c r="BI177" s="33">
        <v>280794000000000</v>
      </c>
      <c r="BJ177" s="33">
        <v>93324800000000</v>
      </c>
      <c r="BK177" s="33">
        <v>26901500000000</v>
      </c>
      <c r="BL177" s="33">
        <v>9102290000000</v>
      </c>
      <c r="BM177" s="33">
        <v>0</v>
      </c>
      <c r="BN177" s="33">
        <v>0</v>
      </c>
      <c r="BO177" s="33">
        <v>0</v>
      </c>
      <c r="BP177" s="33">
        <v>0</v>
      </c>
      <c r="BQ177" s="33">
        <v>0</v>
      </c>
    </row>
    <row r="178" spans="1:69" x14ac:dyDescent="0.3">
      <c r="A178" s="5">
        <v>177</v>
      </c>
      <c r="B178" s="10">
        <v>41784</v>
      </c>
      <c r="C178" s="11">
        <v>0.83379629629629637</v>
      </c>
      <c r="D178" s="11">
        <v>0.83458333333333334</v>
      </c>
      <c r="E178" s="5">
        <v>25</v>
      </c>
      <c r="F178" s="5" t="s">
        <v>600</v>
      </c>
      <c r="G178" s="5" t="s">
        <v>353</v>
      </c>
      <c r="H178" s="5" t="s">
        <v>265</v>
      </c>
      <c r="I178" s="42">
        <v>1998</v>
      </c>
      <c r="J178" s="5" t="s">
        <v>601</v>
      </c>
      <c r="K178" s="5" t="s">
        <v>282</v>
      </c>
      <c r="L178" s="5">
        <v>100</v>
      </c>
      <c r="M178" s="5" t="s">
        <v>268</v>
      </c>
      <c r="N178" s="5" t="s">
        <v>602</v>
      </c>
      <c r="O178" s="12" t="s">
        <v>603</v>
      </c>
      <c r="P178" s="5">
        <v>2</v>
      </c>
      <c r="Q178" s="25" t="s">
        <v>271</v>
      </c>
      <c r="R178" s="25">
        <v>4.88</v>
      </c>
      <c r="S178" s="25">
        <v>25.6</v>
      </c>
      <c r="T178" s="25">
        <v>102.66</v>
      </c>
      <c r="U178" s="25">
        <v>5.4</v>
      </c>
      <c r="V178" s="25">
        <v>7.5</v>
      </c>
      <c r="W178" s="25">
        <v>4</v>
      </c>
      <c r="X178" s="25">
        <v>2.6</v>
      </c>
      <c r="Y178" s="25" t="s">
        <v>234</v>
      </c>
      <c r="Z178" s="25" t="s">
        <v>0</v>
      </c>
      <c r="AA178" s="25" t="s">
        <v>0</v>
      </c>
      <c r="AB178" s="26">
        <v>0.97099999999999997</v>
      </c>
      <c r="AC178" s="25">
        <v>0.81699999999999995</v>
      </c>
      <c r="AD178" s="25">
        <v>0.311</v>
      </c>
      <c r="AE178" s="25">
        <v>0.11799999999999999</v>
      </c>
      <c r="AF178" s="19">
        <v>583.92274283085942</v>
      </c>
      <c r="AG178" s="20">
        <v>2.5762558065030424E+16</v>
      </c>
      <c r="AH178" s="20">
        <v>2860791954687297</v>
      </c>
      <c r="AI178" s="20">
        <v>1018521899811167.4</v>
      </c>
      <c r="AJ178" s="20">
        <v>2.0731353025325856E+16</v>
      </c>
      <c r="AK178" s="19">
        <v>392.28322774393718</v>
      </c>
      <c r="AL178" s="33">
        <v>5093370000000000</v>
      </c>
      <c r="AM178" s="33">
        <v>7645010000000000</v>
      </c>
      <c r="AN178" s="33">
        <v>2.76668E+16</v>
      </c>
      <c r="AO178" s="33">
        <v>6.40235E+16</v>
      </c>
      <c r="AP178" s="33">
        <v>7.05381E+16</v>
      </c>
      <c r="AQ178" s="33">
        <v>4.74599E+16</v>
      </c>
      <c r="AR178" s="33">
        <v>3.03072E+16</v>
      </c>
      <c r="AS178" s="33">
        <v>1.87683E+16</v>
      </c>
      <c r="AT178" s="33">
        <v>1.10828E+16</v>
      </c>
      <c r="AU178" s="33">
        <v>7375630000000000</v>
      </c>
      <c r="AV178" s="33">
        <v>5444460000000000</v>
      </c>
      <c r="AW178" s="33">
        <v>5442540000000000</v>
      </c>
      <c r="AX178" s="33">
        <v>5462640000000000</v>
      </c>
      <c r="AY178" s="33">
        <v>5426590000000000</v>
      </c>
      <c r="AZ178" s="33">
        <v>5050200000000000</v>
      </c>
      <c r="BA178" s="33">
        <v>4369510000000000</v>
      </c>
      <c r="BB178" s="33">
        <v>3586830000000000</v>
      </c>
      <c r="BC178" s="33">
        <v>2703750000000000</v>
      </c>
      <c r="BD178" s="33">
        <v>1917480000000000</v>
      </c>
      <c r="BE178" s="33">
        <v>1237980000000000</v>
      </c>
      <c r="BF178" s="33">
        <v>742869000000000</v>
      </c>
      <c r="BG178" s="33">
        <v>418074000000000</v>
      </c>
      <c r="BH178" s="33">
        <v>192458000000000</v>
      </c>
      <c r="BI178" s="33">
        <v>86110200000000</v>
      </c>
      <c r="BJ178" s="33">
        <v>18662200000000</v>
      </c>
      <c r="BK178" s="33">
        <v>3648580000000</v>
      </c>
      <c r="BL178" s="33">
        <v>0</v>
      </c>
      <c r="BM178" s="33">
        <v>0</v>
      </c>
      <c r="BN178" s="33">
        <v>0</v>
      </c>
      <c r="BO178" s="33">
        <v>0</v>
      </c>
      <c r="BP178" s="33">
        <v>0</v>
      </c>
      <c r="BQ178" s="33">
        <v>0</v>
      </c>
    </row>
    <row r="179" spans="1:69" x14ac:dyDescent="0.3">
      <c r="A179" s="5">
        <v>178</v>
      </c>
      <c r="B179" s="10">
        <v>41784</v>
      </c>
      <c r="C179" s="11">
        <v>0.836863425925926</v>
      </c>
      <c r="D179" s="11">
        <v>0.83689814814814811</v>
      </c>
      <c r="E179" s="5">
        <v>36</v>
      </c>
      <c r="F179" s="5" t="s">
        <v>604</v>
      </c>
      <c r="G179" s="5" t="s">
        <v>358</v>
      </c>
      <c r="H179" s="5" t="s">
        <v>265</v>
      </c>
      <c r="I179" s="42">
        <v>2010</v>
      </c>
      <c r="J179" s="5" t="s">
        <v>359</v>
      </c>
      <c r="K179" s="5" t="s">
        <v>360</v>
      </c>
      <c r="L179" s="5">
        <v>800</v>
      </c>
      <c r="M179" s="5" t="s">
        <v>361</v>
      </c>
      <c r="N179" s="5" t="s">
        <v>362</v>
      </c>
      <c r="O179" s="12" t="s">
        <v>362</v>
      </c>
      <c r="P179" s="5">
        <v>4</v>
      </c>
      <c r="Q179" s="27" t="s">
        <v>233</v>
      </c>
      <c r="R179" s="27">
        <v>8.7100000000000009</v>
      </c>
      <c r="S179" s="27">
        <v>36.619999999999997</v>
      </c>
      <c r="T179" s="27">
        <v>332.39</v>
      </c>
      <c r="U179" s="28">
        <v>4.0599999999999996</v>
      </c>
      <c r="V179" s="28">
        <v>3.87</v>
      </c>
      <c r="W179" s="28">
        <v>2.2000000000000002</v>
      </c>
      <c r="X179" s="28">
        <v>3.08</v>
      </c>
      <c r="Y179" s="27" t="s">
        <v>363</v>
      </c>
      <c r="Z179" s="37">
        <v>1.9</v>
      </c>
      <c r="AA179" s="41">
        <v>17</v>
      </c>
      <c r="AB179" s="27">
        <v>2.637</v>
      </c>
      <c r="AC179" s="27">
        <v>2.169</v>
      </c>
      <c r="AD179" s="27">
        <v>0.71099999999999997</v>
      </c>
      <c r="AE179" s="27">
        <v>0.23400000000000001</v>
      </c>
      <c r="AF179" s="19">
        <v>109.64411057367339</v>
      </c>
      <c r="AG179" s="20">
        <v>2.330005513412772E+16</v>
      </c>
      <c r="AH179" s="20">
        <v>2266302523435452</v>
      </c>
      <c r="AI179" s="20">
        <v>278420434393356.84</v>
      </c>
      <c r="AJ179" s="20">
        <v>2.4043971103914928E+16</v>
      </c>
      <c r="AK179" s="19">
        <v>164.28335217712231</v>
      </c>
      <c r="AL179" s="33">
        <v>2277230000000000</v>
      </c>
      <c r="AM179" s="33">
        <v>2790570000000000</v>
      </c>
      <c r="AN179" s="33">
        <v>2.00585E+16</v>
      </c>
      <c r="AO179" s="33">
        <v>5.39584E+16</v>
      </c>
      <c r="AP179" s="33">
        <v>6.86523E+16</v>
      </c>
      <c r="AQ179" s="33">
        <v>6.40803E+16</v>
      </c>
      <c r="AR179" s="33">
        <v>5.59849E+16</v>
      </c>
      <c r="AS179" s="33">
        <v>4.41186E+16</v>
      </c>
      <c r="AT179" s="33">
        <v>3.08768E+16</v>
      </c>
      <c r="AU179" s="33">
        <v>1.66481E+16</v>
      </c>
      <c r="AV179" s="33">
        <v>7951790000000000</v>
      </c>
      <c r="AW179" s="33">
        <v>5260670000000000</v>
      </c>
      <c r="AX179" s="33">
        <v>3404050000000000</v>
      </c>
      <c r="AY179" s="33">
        <v>2462860000000000</v>
      </c>
      <c r="AZ179" s="33">
        <v>1838650000000000</v>
      </c>
      <c r="BA179" s="33">
        <v>1612250000000000</v>
      </c>
      <c r="BB179" s="33">
        <v>1285320000000000</v>
      </c>
      <c r="BC179" s="33">
        <v>883474000000000</v>
      </c>
      <c r="BD179" s="33">
        <v>566174000000000</v>
      </c>
      <c r="BE179" s="33">
        <v>335004000000000</v>
      </c>
      <c r="BF179" s="33">
        <v>174414000000000</v>
      </c>
      <c r="BG179" s="33">
        <v>86812300000000</v>
      </c>
      <c r="BH179" s="33">
        <v>31055300000000</v>
      </c>
      <c r="BI179" s="33">
        <v>24892000000000</v>
      </c>
      <c r="BJ179" s="33">
        <v>5921280000000</v>
      </c>
      <c r="BK179" s="33">
        <v>2029710000000</v>
      </c>
      <c r="BL179" s="33">
        <v>0</v>
      </c>
      <c r="BM179" s="33">
        <v>0</v>
      </c>
      <c r="BN179" s="33">
        <v>0</v>
      </c>
      <c r="BO179" s="33">
        <v>0</v>
      </c>
      <c r="BP179" s="33">
        <v>0</v>
      </c>
      <c r="BQ179" s="33">
        <v>0</v>
      </c>
    </row>
    <row r="180" spans="1:69" x14ac:dyDescent="0.3">
      <c r="A180" s="5">
        <v>179</v>
      </c>
      <c r="B180" s="10">
        <v>41784</v>
      </c>
      <c r="C180" s="11">
        <v>0.84375</v>
      </c>
      <c r="D180" s="11">
        <v>0.84416666666666673</v>
      </c>
      <c r="E180" s="5">
        <v>20</v>
      </c>
      <c r="F180" s="5" t="s">
        <v>605</v>
      </c>
      <c r="G180" s="5" t="s">
        <v>280</v>
      </c>
      <c r="H180" s="5" t="s">
        <v>265</v>
      </c>
      <c r="I180" s="42">
        <v>2006</v>
      </c>
      <c r="J180" s="5" t="s">
        <v>286</v>
      </c>
      <c r="K180" s="5" t="s">
        <v>287</v>
      </c>
      <c r="L180" s="5">
        <v>200</v>
      </c>
      <c r="M180" s="5" t="s">
        <v>230</v>
      </c>
      <c r="N180" s="5" t="s">
        <v>288</v>
      </c>
      <c r="O180" s="12" t="s">
        <v>284</v>
      </c>
      <c r="P180" s="5">
        <v>2</v>
      </c>
      <c r="Q180" s="30" t="s">
        <v>233</v>
      </c>
      <c r="R180" s="31">
        <v>5.9</v>
      </c>
      <c r="S180" s="30">
        <v>27.69</v>
      </c>
      <c r="T180" s="30">
        <v>120.11</v>
      </c>
      <c r="U180" s="31">
        <v>5.4</v>
      </c>
      <c r="V180" s="31">
        <v>4.0999999999999996</v>
      </c>
      <c r="W180" s="31">
        <v>0.2</v>
      </c>
      <c r="X180" s="31">
        <v>0.5</v>
      </c>
      <c r="Y180" s="30" t="s">
        <v>234</v>
      </c>
      <c r="Z180" s="30">
        <v>1.92</v>
      </c>
      <c r="AA180" s="31">
        <v>19</v>
      </c>
      <c r="AB180" s="32">
        <v>1.1319999999999999</v>
      </c>
      <c r="AC180" s="32">
        <v>0.93500000000000005</v>
      </c>
      <c r="AD180" s="32">
        <v>0.312</v>
      </c>
      <c r="AE180" s="30">
        <v>0.104</v>
      </c>
      <c r="AF180" s="19">
        <v>130.9753539305737</v>
      </c>
      <c r="AG180" s="20">
        <v>4.7800927229557064E+16</v>
      </c>
      <c r="AH180" s="20">
        <v>1378863807364377.2</v>
      </c>
      <c r="AI180" s="20">
        <v>559376107530783.19</v>
      </c>
      <c r="AJ180" s="20">
        <v>3.8015648028317272E+16</v>
      </c>
      <c r="AK180" s="19">
        <v>186.77054268800617</v>
      </c>
      <c r="AL180" s="33">
        <v>4105860000000000</v>
      </c>
      <c r="AM180" s="33">
        <v>5694160000000000</v>
      </c>
      <c r="AN180" s="33">
        <v>3.5685E+16</v>
      </c>
      <c r="AO180" s="33">
        <v>9.47173E+16</v>
      </c>
      <c r="AP180" s="33">
        <v>1.19329E+17</v>
      </c>
      <c r="AQ180" s="33">
        <v>1.09488E+17</v>
      </c>
      <c r="AR180" s="33">
        <v>9.17844E+16</v>
      </c>
      <c r="AS180" s="33">
        <v>6.6217E+16</v>
      </c>
      <c r="AT180" s="33">
        <v>4.22897E+16</v>
      </c>
      <c r="AU180" s="33">
        <v>2.00183E+16</v>
      </c>
      <c r="AV180" s="33">
        <v>7199480000000000</v>
      </c>
      <c r="AW180" s="33">
        <v>3738020000000000</v>
      </c>
      <c r="AX180" s="33">
        <v>1736200000000000</v>
      </c>
      <c r="AY180" s="33">
        <v>1292070000000000</v>
      </c>
      <c r="AZ180" s="33">
        <v>1154710000000000</v>
      </c>
      <c r="BA180" s="33">
        <v>1329100000000000</v>
      </c>
      <c r="BB180" s="33">
        <v>1266830000000000</v>
      </c>
      <c r="BC180" s="33">
        <v>968751000000000</v>
      </c>
      <c r="BD180" s="33">
        <v>667878000000000</v>
      </c>
      <c r="BE180" s="33">
        <v>403047000000000</v>
      </c>
      <c r="BF180" s="33">
        <v>223792000000000</v>
      </c>
      <c r="BG180" s="33">
        <v>123239000000000</v>
      </c>
      <c r="BH180" s="33">
        <v>53765700000000</v>
      </c>
      <c r="BI180" s="33">
        <v>23682900000000</v>
      </c>
      <c r="BJ180" s="33">
        <v>4737390000000</v>
      </c>
      <c r="BK180" s="33">
        <v>0</v>
      </c>
      <c r="BL180" s="33">
        <v>0</v>
      </c>
      <c r="BM180" s="33">
        <v>0</v>
      </c>
      <c r="BN180" s="33">
        <v>0</v>
      </c>
      <c r="BO180" s="33">
        <v>0</v>
      </c>
      <c r="BP180" s="33">
        <v>0</v>
      </c>
      <c r="BQ180" s="33">
        <v>0</v>
      </c>
    </row>
    <row r="181" spans="1:69" x14ac:dyDescent="0.3">
      <c r="A181" s="5">
        <v>180</v>
      </c>
      <c r="B181" s="10">
        <v>41784</v>
      </c>
      <c r="C181" s="11">
        <v>0.844675925925926</v>
      </c>
      <c r="D181" s="11">
        <v>0.84491898148148159</v>
      </c>
      <c r="E181" s="5">
        <v>12</v>
      </c>
      <c r="F181" s="5" t="s">
        <v>248</v>
      </c>
      <c r="G181" s="5" t="s">
        <v>227</v>
      </c>
      <c r="H181" s="5" t="s">
        <v>228</v>
      </c>
      <c r="I181" s="42">
        <v>2012</v>
      </c>
      <c r="J181" s="5" t="s">
        <v>249</v>
      </c>
      <c r="K181" s="5">
        <v>737</v>
      </c>
      <c r="L181" s="5">
        <v>800</v>
      </c>
      <c r="M181" s="5" t="s">
        <v>230</v>
      </c>
      <c r="N181" s="5" t="s">
        <v>250</v>
      </c>
      <c r="O181" s="12" t="s">
        <v>239</v>
      </c>
      <c r="P181" s="5">
        <v>2</v>
      </c>
      <c r="Q181" s="14" t="s">
        <v>233</v>
      </c>
      <c r="R181" s="14">
        <v>5.0999999999999996</v>
      </c>
      <c r="S181" s="21">
        <v>29</v>
      </c>
      <c r="T181" s="14">
        <v>121.4</v>
      </c>
      <c r="U181" s="16">
        <v>13.4</v>
      </c>
      <c r="V181" s="16">
        <v>11.2</v>
      </c>
      <c r="W181" s="16">
        <v>2.1</v>
      </c>
      <c r="X181" s="16">
        <v>2.1</v>
      </c>
      <c r="Y181" s="14" t="s">
        <v>234</v>
      </c>
      <c r="Z181" s="22">
        <v>1.925</v>
      </c>
      <c r="AA181" s="23">
        <v>17</v>
      </c>
      <c r="AB181" s="22">
        <v>1.2929999999999999</v>
      </c>
      <c r="AC181" s="22">
        <v>1.0309999999999999</v>
      </c>
      <c r="AD181" s="22">
        <v>0.34300000000000003</v>
      </c>
      <c r="AE181" s="22">
        <v>0.11</v>
      </c>
      <c r="AF181" s="19">
        <v>454.44286373357727</v>
      </c>
      <c r="AG181" s="20">
        <v>4.417050466226824E+16</v>
      </c>
      <c r="AH181" s="20">
        <v>1392922777681163</v>
      </c>
      <c r="AI181" s="20">
        <v>480437513004888.75</v>
      </c>
      <c r="AJ181" s="20">
        <v>2.9495175625181368E+16</v>
      </c>
      <c r="AK181" s="19">
        <v>290.92093901702651</v>
      </c>
      <c r="AL181" s="33">
        <v>2141020000000000</v>
      </c>
      <c r="AM181" s="33">
        <v>2285310000000000</v>
      </c>
      <c r="AN181" s="33">
        <v>2.33939E+16</v>
      </c>
      <c r="AO181" s="33">
        <v>6.55376E+16</v>
      </c>
      <c r="AP181" s="33">
        <v>8.36464E+16</v>
      </c>
      <c r="AQ181" s="33">
        <v>7.77146E+16</v>
      </c>
      <c r="AR181" s="33">
        <v>6.81572E+16</v>
      </c>
      <c r="AS181" s="33">
        <v>5.49868E+16</v>
      </c>
      <c r="AT181" s="33">
        <v>3.95315E+16</v>
      </c>
      <c r="AU181" s="33">
        <v>2.17799E+16</v>
      </c>
      <c r="AV181" s="33">
        <v>1.08841E+16</v>
      </c>
      <c r="AW181" s="33">
        <v>6809010000000000</v>
      </c>
      <c r="AX181" s="33">
        <v>3947160000000000</v>
      </c>
      <c r="AY181" s="33">
        <v>2311710000000000</v>
      </c>
      <c r="AZ181" s="33">
        <v>1578370000000000</v>
      </c>
      <c r="BA181" s="33">
        <v>1769050000000000</v>
      </c>
      <c r="BB181" s="33">
        <v>1743140000000000</v>
      </c>
      <c r="BC181" s="33">
        <v>1500940000000000</v>
      </c>
      <c r="BD181" s="33">
        <v>1183680000000000</v>
      </c>
      <c r="BE181" s="33">
        <v>790634000000000</v>
      </c>
      <c r="BF181" s="33">
        <v>486180000000000</v>
      </c>
      <c r="BG181" s="33">
        <v>271966000000000</v>
      </c>
      <c r="BH181" s="33">
        <v>133947000000000</v>
      </c>
      <c r="BI181" s="33">
        <v>74692200000000</v>
      </c>
      <c r="BJ181" s="33">
        <v>30593000000000</v>
      </c>
      <c r="BK181" s="33">
        <v>11374000000000</v>
      </c>
      <c r="BL181" s="33">
        <v>514385000000</v>
      </c>
      <c r="BM181" s="33">
        <v>0</v>
      </c>
      <c r="BN181" s="33">
        <v>0</v>
      </c>
      <c r="BO181" s="33">
        <v>0</v>
      </c>
      <c r="BP181" s="33">
        <v>0</v>
      </c>
      <c r="BQ181" s="33">
        <v>0</v>
      </c>
    </row>
    <row r="182" spans="1:69" x14ac:dyDescent="0.3">
      <c r="A182" s="5">
        <v>181</v>
      </c>
      <c r="B182" s="10">
        <v>41784</v>
      </c>
      <c r="C182" s="11">
        <v>0.84528935185185183</v>
      </c>
      <c r="D182" s="11">
        <v>0.84538194444444448</v>
      </c>
      <c r="E182" s="5">
        <v>32</v>
      </c>
      <c r="F182" s="5" t="s">
        <v>606</v>
      </c>
      <c r="G182" s="5" t="s">
        <v>227</v>
      </c>
      <c r="H182" s="5" t="s">
        <v>228</v>
      </c>
      <c r="I182" s="42">
        <v>2012</v>
      </c>
      <c r="J182" s="5" t="s">
        <v>249</v>
      </c>
      <c r="K182" s="5">
        <v>737</v>
      </c>
      <c r="L182" s="5">
        <v>800</v>
      </c>
      <c r="M182" s="5" t="s">
        <v>230</v>
      </c>
      <c r="N182" s="5" t="s">
        <v>250</v>
      </c>
      <c r="O182" s="12" t="s">
        <v>239</v>
      </c>
      <c r="P182" s="5">
        <v>2</v>
      </c>
      <c r="Q182" s="14" t="s">
        <v>233</v>
      </c>
      <c r="R182" s="14">
        <v>5.0999999999999996</v>
      </c>
      <c r="S182" s="21">
        <v>29</v>
      </c>
      <c r="T182" s="14">
        <v>121.4</v>
      </c>
      <c r="U182" s="16">
        <v>13.4</v>
      </c>
      <c r="V182" s="16">
        <v>11.2</v>
      </c>
      <c r="W182" s="16">
        <v>2.1</v>
      </c>
      <c r="X182" s="16">
        <v>2.1</v>
      </c>
      <c r="Y182" s="14" t="s">
        <v>234</v>
      </c>
      <c r="Z182" s="22">
        <v>1.925</v>
      </c>
      <c r="AA182" s="23">
        <v>17</v>
      </c>
      <c r="AB182" s="22">
        <v>1.2929999999999999</v>
      </c>
      <c r="AC182" s="22">
        <v>1.0309999999999999</v>
      </c>
      <c r="AD182" s="22">
        <v>0.34300000000000003</v>
      </c>
      <c r="AE182" s="22">
        <v>0.11</v>
      </c>
      <c r="AF182" s="19">
        <v>952.02220880659172</v>
      </c>
      <c r="AG182" s="20">
        <v>5.6454427225629104E+16</v>
      </c>
      <c r="AH182" s="20">
        <v>1932178495106383.2</v>
      </c>
      <c r="AI182" s="20">
        <v>394504328159344.44</v>
      </c>
      <c r="AJ182" s="20">
        <v>2.8976987938531392E+16</v>
      </c>
      <c r="AK182" s="19">
        <v>164.90312085672733</v>
      </c>
      <c r="AL182" s="33">
        <v>3051300000000000</v>
      </c>
      <c r="AM182" s="33">
        <v>5523460000000000</v>
      </c>
      <c r="AN182" s="33">
        <v>3.15236E+16</v>
      </c>
      <c r="AO182" s="33">
        <v>7.84853E+16</v>
      </c>
      <c r="AP182" s="33">
        <v>9.49171E+16</v>
      </c>
      <c r="AQ182" s="33">
        <v>8.07638E+16</v>
      </c>
      <c r="AR182" s="33">
        <v>6.48359E+16</v>
      </c>
      <c r="AS182" s="33">
        <v>4.71701E+16</v>
      </c>
      <c r="AT182" s="33">
        <v>3.03828E+16</v>
      </c>
      <c r="AU182" s="33">
        <v>1.4328E+16</v>
      </c>
      <c r="AV182" s="33">
        <v>5090230000000000</v>
      </c>
      <c r="AW182" s="33">
        <v>2693840000000000</v>
      </c>
      <c r="AX182" s="33">
        <v>1206700000000000</v>
      </c>
      <c r="AY182" s="33">
        <v>454859000000000</v>
      </c>
      <c r="AZ182" s="33">
        <v>997308000000000</v>
      </c>
      <c r="BA182" s="33">
        <v>571740000000000</v>
      </c>
      <c r="BB182" s="33">
        <v>563762000000000</v>
      </c>
      <c r="BC182" s="33">
        <v>478621000000000</v>
      </c>
      <c r="BD182" s="33">
        <v>412639000000000</v>
      </c>
      <c r="BE182" s="33">
        <v>362291000000000</v>
      </c>
      <c r="BF182" s="33">
        <v>281105000000000</v>
      </c>
      <c r="BG182" s="33">
        <v>169099000000000</v>
      </c>
      <c r="BH182" s="33">
        <v>105903000000000</v>
      </c>
      <c r="BI182" s="33">
        <v>53180000000000</v>
      </c>
      <c r="BJ182" s="33">
        <v>20366000000000</v>
      </c>
      <c r="BK182" s="33">
        <v>8245230000000</v>
      </c>
      <c r="BL182" s="33">
        <v>533365000000</v>
      </c>
      <c r="BM182" s="33">
        <v>0</v>
      </c>
      <c r="BN182" s="33">
        <v>0</v>
      </c>
      <c r="BO182" s="33">
        <v>0</v>
      </c>
      <c r="BP182" s="33">
        <v>0</v>
      </c>
      <c r="BQ182" s="33">
        <v>0</v>
      </c>
    </row>
    <row r="183" spans="1:69" x14ac:dyDescent="0.3">
      <c r="A183" s="5">
        <v>182</v>
      </c>
      <c r="B183" s="10">
        <v>41784</v>
      </c>
      <c r="C183" s="11">
        <v>0.84638888888888886</v>
      </c>
      <c r="D183" s="11">
        <v>0.84670138888888891</v>
      </c>
      <c r="E183" s="5">
        <v>44</v>
      </c>
      <c r="F183" s="5" t="s">
        <v>607</v>
      </c>
      <c r="G183" s="5" t="s">
        <v>280</v>
      </c>
      <c r="H183" s="5" t="s">
        <v>265</v>
      </c>
      <c r="I183" s="42">
        <v>2008</v>
      </c>
      <c r="J183" s="5" t="s">
        <v>286</v>
      </c>
      <c r="K183" s="5" t="s">
        <v>287</v>
      </c>
      <c r="L183" s="5">
        <v>200</v>
      </c>
      <c r="M183" s="5" t="s">
        <v>230</v>
      </c>
      <c r="N183" s="5" t="s">
        <v>344</v>
      </c>
      <c r="O183" s="12" t="s">
        <v>284</v>
      </c>
      <c r="P183" s="5">
        <v>2</v>
      </c>
      <c r="Q183" s="30" t="s">
        <v>233</v>
      </c>
      <c r="R183" s="14">
        <v>5.9</v>
      </c>
      <c r="S183" s="14">
        <v>27.1</v>
      </c>
      <c r="T183" s="14">
        <v>117.9</v>
      </c>
      <c r="U183" s="15">
        <v>10</v>
      </c>
      <c r="V183" s="15">
        <v>11.7</v>
      </c>
      <c r="W183" s="16">
        <v>0</v>
      </c>
      <c r="X183" s="16">
        <v>0</v>
      </c>
      <c r="Y183" s="14" t="s">
        <v>234</v>
      </c>
      <c r="Z183" s="14">
        <v>1.93</v>
      </c>
      <c r="AA183" s="14">
        <v>16.8</v>
      </c>
      <c r="AB183" s="14">
        <v>1.1659999999999999</v>
      </c>
      <c r="AC183" s="14">
        <v>0.96099999999999997</v>
      </c>
      <c r="AD183" s="14">
        <v>0.32600000000000001</v>
      </c>
      <c r="AE183" s="14">
        <v>0.107</v>
      </c>
      <c r="AF183" s="19">
        <v>202.37834357249329</v>
      </c>
      <c r="AG183" s="20">
        <v>4.7042892892165864E+16</v>
      </c>
      <c r="AH183" s="20">
        <v>1119508999467630.6</v>
      </c>
      <c r="AI183" s="20">
        <v>398101126515927.75</v>
      </c>
      <c r="AJ183" s="20">
        <v>3.3077257185588768E+16</v>
      </c>
      <c r="AK183" s="19">
        <v>337.25040712680271</v>
      </c>
      <c r="AL183" s="33">
        <v>1933610000000000</v>
      </c>
      <c r="AM183" s="33">
        <v>1426490000000000</v>
      </c>
      <c r="AN183" s="33">
        <v>2.25033E+16</v>
      </c>
      <c r="AO183" s="33">
        <v>6.51473E+16</v>
      </c>
      <c r="AP183" s="33">
        <v>8.58362E+16</v>
      </c>
      <c r="AQ183" s="33">
        <v>8.45635E+16</v>
      </c>
      <c r="AR183" s="33">
        <v>7.8463E+16</v>
      </c>
      <c r="AS183" s="33">
        <v>6.73616E+16</v>
      </c>
      <c r="AT183" s="33">
        <v>5.08438E+16</v>
      </c>
      <c r="AU183" s="33">
        <v>2.91051E+16</v>
      </c>
      <c r="AV183" s="33">
        <v>1.5213E+16</v>
      </c>
      <c r="AW183" s="33">
        <v>9327020000000000</v>
      </c>
      <c r="AX183" s="33">
        <v>5143010000000000</v>
      </c>
      <c r="AY183" s="33">
        <v>2662040000000000</v>
      </c>
      <c r="AZ183" s="33">
        <v>1553110000000000</v>
      </c>
      <c r="BA183" s="33">
        <v>1838740000000000</v>
      </c>
      <c r="BB183" s="33">
        <v>1889970000000000</v>
      </c>
      <c r="BC183" s="33">
        <v>1715400000000000</v>
      </c>
      <c r="BD183" s="33">
        <v>1395690000000000</v>
      </c>
      <c r="BE183" s="33">
        <v>942530000000000</v>
      </c>
      <c r="BF183" s="33">
        <v>585610000000000</v>
      </c>
      <c r="BG183" s="33">
        <v>323638000000000</v>
      </c>
      <c r="BH183" s="33">
        <v>153668000000000</v>
      </c>
      <c r="BI183" s="33">
        <v>76243300000000</v>
      </c>
      <c r="BJ183" s="33">
        <v>26526400000000</v>
      </c>
      <c r="BK183" s="33">
        <v>6427370000000</v>
      </c>
      <c r="BL183" s="33">
        <v>3446320000000</v>
      </c>
      <c r="BM183" s="33">
        <v>0</v>
      </c>
      <c r="BN183" s="33">
        <v>0</v>
      </c>
      <c r="BO183" s="33">
        <v>0</v>
      </c>
      <c r="BP183" s="33">
        <v>0</v>
      </c>
      <c r="BQ183" s="33">
        <v>0</v>
      </c>
    </row>
    <row r="184" spans="1:69" x14ac:dyDescent="0.3">
      <c r="A184" s="5">
        <v>183</v>
      </c>
      <c r="B184" s="10">
        <v>41784</v>
      </c>
      <c r="C184" s="11">
        <v>0.84681712962962963</v>
      </c>
      <c r="D184" s="43">
        <v>0.8472453703703704</v>
      </c>
      <c r="E184" s="5">
        <v>8</v>
      </c>
      <c r="F184" s="5" t="s">
        <v>608</v>
      </c>
      <c r="G184" s="5" t="s">
        <v>273</v>
      </c>
      <c r="H184" s="5" t="s">
        <v>347</v>
      </c>
      <c r="I184" s="42">
        <v>2007</v>
      </c>
      <c r="J184" s="5" t="s">
        <v>348</v>
      </c>
      <c r="K184" s="5" t="s">
        <v>349</v>
      </c>
      <c r="L184" s="5">
        <v>200</v>
      </c>
      <c r="M184" s="5" t="s">
        <v>276</v>
      </c>
      <c r="N184" s="5" t="s">
        <v>350</v>
      </c>
      <c r="O184" s="5" t="s">
        <v>278</v>
      </c>
      <c r="P184" s="5">
        <v>2</v>
      </c>
      <c r="Q184" s="27" t="s">
        <v>233</v>
      </c>
      <c r="R184" s="27">
        <v>5.13</v>
      </c>
      <c r="S184" s="28">
        <v>23.18</v>
      </c>
      <c r="T184" s="28">
        <v>59.68</v>
      </c>
      <c r="U184" s="28">
        <v>8.6300000000000008</v>
      </c>
      <c r="V184" s="28">
        <v>2.2400000000000002</v>
      </c>
      <c r="W184" s="28">
        <v>0</v>
      </c>
      <c r="X184" s="28">
        <v>0</v>
      </c>
      <c r="Y184" s="27" t="s">
        <v>234</v>
      </c>
      <c r="Z184" s="27">
        <v>1.9370000000000001</v>
      </c>
      <c r="AA184" s="27">
        <v>18</v>
      </c>
      <c r="AB184" s="29">
        <v>0.65200000000000002</v>
      </c>
      <c r="AC184" s="29">
        <v>0.53300000000000003</v>
      </c>
      <c r="AD184" s="29">
        <v>0.18</v>
      </c>
      <c r="AE184" s="29">
        <v>6.4000000000000001E-2</v>
      </c>
      <c r="AF184" s="19">
        <v>416.63578634959572</v>
      </c>
      <c r="AG184" s="20">
        <v>1.4821768590372576E+16</v>
      </c>
      <c r="AH184" s="20">
        <v>1720929053413444.5</v>
      </c>
      <c r="AI184" s="20">
        <v>498692961848412.62</v>
      </c>
      <c r="AJ184" s="20">
        <v>1.2691062534026818E+16</v>
      </c>
      <c r="AK184" s="19">
        <v>301.48864343645351</v>
      </c>
      <c r="AL184" s="33">
        <v>4917600000000000</v>
      </c>
      <c r="AM184" s="33">
        <v>8091830000000000</v>
      </c>
      <c r="AN184" s="33">
        <v>1.87591E+16</v>
      </c>
      <c r="AO184" s="33">
        <v>3.69148E+16</v>
      </c>
      <c r="AP184" s="33">
        <v>3.90149E+16</v>
      </c>
      <c r="AQ184" s="33">
        <v>2.5057E+16</v>
      </c>
      <c r="AR184" s="33">
        <v>1.54591E+16</v>
      </c>
      <c r="AS184" s="33">
        <v>1.02248E+16</v>
      </c>
      <c r="AT184" s="33">
        <v>6548600000000000</v>
      </c>
      <c r="AU184" s="33">
        <v>4452250000000000</v>
      </c>
      <c r="AV184" s="33">
        <v>3747820000000000</v>
      </c>
      <c r="AW184" s="33">
        <v>4402160000000000</v>
      </c>
      <c r="AX184" s="33">
        <v>4746090000000000</v>
      </c>
      <c r="AY184" s="33">
        <v>4773110000000000</v>
      </c>
      <c r="AZ184" s="33">
        <v>4396660000000000</v>
      </c>
      <c r="BA184" s="33">
        <v>3609130000000000</v>
      </c>
      <c r="BB184" s="33">
        <v>2802400000000000</v>
      </c>
      <c r="BC184" s="33">
        <v>1977240000000000</v>
      </c>
      <c r="BD184" s="33">
        <v>1329750000000000</v>
      </c>
      <c r="BE184" s="33">
        <v>856351000000000</v>
      </c>
      <c r="BF184" s="33">
        <v>514664000000000</v>
      </c>
      <c r="BG184" s="33">
        <v>304569000000000</v>
      </c>
      <c r="BH184" s="33">
        <v>159460000000000</v>
      </c>
      <c r="BI184" s="33">
        <v>79623000000000</v>
      </c>
      <c r="BJ184" s="33">
        <v>32126300000000</v>
      </c>
      <c r="BK184" s="33">
        <v>6404290000000</v>
      </c>
      <c r="BL184" s="33">
        <v>0</v>
      </c>
      <c r="BM184" s="33">
        <v>0</v>
      </c>
      <c r="BN184" s="33">
        <v>0</v>
      </c>
      <c r="BO184" s="33">
        <v>0</v>
      </c>
      <c r="BP184" s="33">
        <v>0</v>
      </c>
      <c r="BQ184" s="33">
        <v>0</v>
      </c>
    </row>
    <row r="185" spans="1:69" x14ac:dyDescent="0.3">
      <c r="A185" s="5">
        <v>184</v>
      </c>
      <c r="B185" s="10">
        <v>41784</v>
      </c>
      <c r="C185" s="11">
        <v>0.84803240740740748</v>
      </c>
      <c r="D185" s="11">
        <v>0.8480092592592593</v>
      </c>
      <c r="E185" s="5">
        <v>52</v>
      </c>
      <c r="F185" s="5" t="s">
        <v>609</v>
      </c>
      <c r="G185" s="5" t="s">
        <v>236</v>
      </c>
      <c r="H185" s="5" t="s">
        <v>228</v>
      </c>
      <c r="I185" s="42">
        <v>2009</v>
      </c>
      <c r="J185" s="5" t="s">
        <v>237</v>
      </c>
      <c r="K185" s="5">
        <v>737</v>
      </c>
      <c r="L185" s="5">
        <v>800</v>
      </c>
      <c r="M185" s="5" t="s">
        <v>230</v>
      </c>
      <c r="N185" s="5" t="s">
        <v>487</v>
      </c>
      <c r="O185" s="12" t="s">
        <v>239</v>
      </c>
      <c r="P185" s="5">
        <v>2</v>
      </c>
      <c r="Q185" s="27" t="s">
        <v>233</v>
      </c>
      <c r="R185" s="27">
        <v>5.3</v>
      </c>
      <c r="S185" s="28">
        <v>25.6</v>
      </c>
      <c r="T185" s="27">
        <v>107.6</v>
      </c>
      <c r="U185" s="37">
        <v>12.1</v>
      </c>
      <c r="V185" s="37">
        <v>8.6999999999999993</v>
      </c>
      <c r="W185" s="37">
        <v>2.1</v>
      </c>
      <c r="X185" s="37">
        <v>2.1</v>
      </c>
      <c r="Y185" s="27" t="s">
        <v>234</v>
      </c>
      <c r="Z185" s="27">
        <v>1.925</v>
      </c>
      <c r="AA185" s="27">
        <v>17</v>
      </c>
      <c r="AB185" s="29">
        <v>1.0860000000000001</v>
      </c>
      <c r="AC185" s="29">
        <v>0.89500000000000002</v>
      </c>
      <c r="AD185" s="29">
        <v>0.308</v>
      </c>
      <c r="AE185" s="29">
        <v>0.10299999999999999</v>
      </c>
      <c r="AF185" s="19">
        <v>218.22873183331978</v>
      </c>
      <c r="AG185" s="20">
        <v>7.187832718684688E+16</v>
      </c>
      <c r="AH185" s="20">
        <v>4267523448983813.5</v>
      </c>
      <c r="AI185" s="20">
        <v>356056616772737.25</v>
      </c>
      <c r="AJ185" s="20">
        <v>3.5789042952576652E+16</v>
      </c>
      <c r="AK185" s="19">
        <v>310.09256622273966</v>
      </c>
      <c r="AL185" s="33">
        <v>1297990000000000</v>
      </c>
      <c r="AM185" s="33">
        <v>743682000000000</v>
      </c>
      <c r="AN185" s="33">
        <v>2.00198E+16</v>
      </c>
      <c r="AO185" s="33">
        <v>5.95225E+16</v>
      </c>
      <c r="AP185" s="33">
        <v>7.95945E+16</v>
      </c>
      <c r="AQ185" s="33">
        <v>8.02276E+16</v>
      </c>
      <c r="AR185" s="33">
        <v>7.96531E+16</v>
      </c>
      <c r="AS185" s="33">
        <v>7.78834E+16</v>
      </c>
      <c r="AT185" s="33">
        <v>6.55434E+16</v>
      </c>
      <c r="AU185" s="33">
        <v>4.26276E+16</v>
      </c>
      <c r="AV185" s="33">
        <v>2.61797E+16</v>
      </c>
      <c r="AW185" s="33">
        <v>1.61921E+16</v>
      </c>
      <c r="AX185" s="33">
        <v>8971460000000000</v>
      </c>
      <c r="AY185" s="33">
        <v>4525810000000000</v>
      </c>
      <c r="AZ185" s="33">
        <v>2178720000000000</v>
      </c>
      <c r="BA185" s="33">
        <v>2026030000000000</v>
      </c>
      <c r="BB185" s="33">
        <v>1820290000000000</v>
      </c>
      <c r="BC185" s="33">
        <v>1548450000000000</v>
      </c>
      <c r="BD185" s="33">
        <v>1185150000000000</v>
      </c>
      <c r="BE185" s="33">
        <v>733055000000000</v>
      </c>
      <c r="BF185" s="33">
        <v>400318000000000</v>
      </c>
      <c r="BG185" s="33">
        <v>192403000000000</v>
      </c>
      <c r="BH185" s="33">
        <v>68165800000000</v>
      </c>
      <c r="BI185" s="33">
        <v>25112100000000</v>
      </c>
      <c r="BJ185" s="33">
        <v>2131670000000</v>
      </c>
      <c r="BK185" s="33">
        <v>654702000000</v>
      </c>
      <c r="BL185" s="33">
        <v>0</v>
      </c>
      <c r="BM185" s="33">
        <v>0</v>
      </c>
      <c r="BN185" s="33">
        <v>0</v>
      </c>
      <c r="BO185" s="33">
        <v>0</v>
      </c>
      <c r="BP185" s="33">
        <v>0</v>
      </c>
      <c r="BQ185" s="33">
        <v>0</v>
      </c>
    </row>
    <row r="186" spans="1:69" x14ac:dyDescent="0.3">
      <c r="A186" s="5">
        <v>185</v>
      </c>
      <c r="B186" s="10">
        <v>41784</v>
      </c>
      <c r="C186" s="11">
        <v>0.85254629629629619</v>
      </c>
      <c r="D186" s="11">
        <v>0.8528472222222222</v>
      </c>
      <c r="E186" s="5">
        <v>71</v>
      </c>
      <c r="F186" s="5" t="s">
        <v>610</v>
      </c>
      <c r="G186" s="5" t="s">
        <v>373</v>
      </c>
      <c r="H186" s="5" t="s">
        <v>228</v>
      </c>
      <c r="I186" s="42">
        <v>2012</v>
      </c>
      <c r="J186" s="5" t="s">
        <v>374</v>
      </c>
      <c r="K186" s="5">
        <v>777</v>
      </c>
      <c r="L186" s="5">
        <v>300</v>
      </c>
      <c r="M186" s="5" t="s">
        <v>276</v>
      </c>
      <c r="N186" s="5" t="s">
        <v>611</v>
      </c>
      <c r="O186" s="12" t="s">
        <v>375</v>
      </c>
      <c r="P186" s="5">
        <v>2</v>
      </c>
      <c r="Q186" s="30" t="s">
        <v>233</v>
      </c>
      <c r="R186" s="38">
        <v>7.08</v>
      </c>
      <c r="S186" s="30">
        <v>42.24</v>
      </c>
      <c r="T186" s="30">
        <v>513.9</v>
      </c>
      <c r="U186" s="30">
        <v>4.0999999999999996</v>
      </c>
      <c r="V186" s="30">
        <v>2.5</v>
      </c>
      <c r="W186" s="30">
        <v>1.45</v>
      </c>
      <c r="X186" s="30">
        <v>0.87</v>
      </c>
      <c r="Y186" s="14" t="s">
        <v>234</v>
      </c>
      <c r="Z186" s="30">
        <v>1.95</v>
      </c>
      <c r="AA186" s="30">
        <v>12</v>
      </c>
      <c r="AB186" s="32">
        <v>4.6900000000000004</v>
      </c>
      <c r="AC186" s="32">
        <v>3.67</v>
      </c>
      <c r="AD186" s="30">
        <v>1.1299999999999999</v>
      </c>
      <c r="AE186" s="32">
        <v>0.38</v>
      </c>
      <c r="AF186" s="19">
        <v>141.6915203542394</v>
      </c>
      <c r="AG186" s="20">
        <v>2.9424037673280284E+16</v>
      </c>
      <c r="AH186" s="20">
        <v>520494487192534.62</v>
      </c>
      <c r="AI186" s="20">
        <v>268576879769040.03</v>
      </c>
      <c r="AJ186" s="20">
        <v>2.418547955024242E+16</v>
      </c>
      <c r="AK186" s="19">
        <v>190.23144185979109</v>
      </c>
      <c r="AL186" s="33">
        <v>1699870000000000</v>
      </c>
      <c r="AM186" s="33">
        <v>1555730000000000</v>
      </c>
      <c r="AN186" s="33">
        <v>1.66854E+16</v>
      </c>
      <c r="AO186" s="33">
        <v>4.69849E+16</v>
      </c>
      <c r="AP186" s="33">
        <v>6.32291E+16</v>
      </c>
      <c r="AQ186" s="33">
        <v>6.54086E+16</v>
      </c>
      <c r="AR186" s="33">
        <v>6.16489E+16</v>
      </c>
      <c r="AS186" s="33">
        <v>5.19415E+16</v>
      </c>
      <c r="AT186" s="33">
        <v>3.77512E+16</v>
      </c>
      <c r="AU186" s="33">
        <v>1.90671E+16</v>
      </c>
      <c r="AV186" s="33">
        <v>7995410000000000</v>
      </c>
      <c r="AW186" s="33">
        <v>4544360000000000</v>
      </c>
      <c r="AX186" s="33">
        <v>2331780000000000</v>
      </c>
      <c r="AY186" s="33">
        <v>1345320000000000</v>
      </c>
      <c r="AZ186" s="33">
        <v>913485000000000</v>
      </c>
      <c r="BA186" s="33">
        <v>1063250000000000</v>
      </c>
      <c r="BB186" s="33">
        <v>1032700000000000</v>
      </c>
      <c r="BC186" s="33">
        <v>816687000000000</v>
      </c>
      <c r="BD186" s="33">
        <v>611244000000000</v>
      </c>
      <c r="BE186" s="33">
        <v>414856000000000</v>
      </c>
      <c r="BF186" s="33">
        <v>263676000000000</v>
      </c>
      <c r="BG186" s="33">
        <v>161084000000000</v>
      </c>
      <c r="BH186" s="33">
        <v>89915400000000</v>
      </c>
      <c r="BI186" s="33">
        <v>49309300000000</v>
      </c>
      <c r="BJ186" s="33">
        <v>22823000000000</v>
      </c>
      <c r="BK186" s="33">
        <v>8732690000000</v>
      </c>
      <c r="BL186" s="33">
        <v>1083940000000</v>
      </c>
      <c r="BM186" s="33">
        <v>744332000000</v>
      </c>
      <c r="BN186" s="33">
        <v>0</v>
      </c>
      <c r="BO186" s="33">
        <v>0</v>
      </c>
      <c r="BP186" s="33">
        <v>0</v>
      </c>
      <c r="BQ186" s="33">
        <v>0</v>
      </c>
    </row>
    <row r="187" spans="1:69" x14ac:dyDescent="0.3">
      <c r="A187" s="5">
        <v>186</v>
      </c>
      <c r="B187" s="10">
        <v>41784</v>
      </c>
      <c r="C187" s="11">
        <v>0.85405092592592591</v>
      </c>
      <c r="D187" s="11">
        <v>0.85418981481481471</v>
      </c>
      <c r="E187" s="5">
        <v>69</v>
      </c>
      <c r="F187" s="5" t="s">
        <v>612</v>
      </c>
      <c r="G187" s="5" t="s">
        <v>264</v>
      </c>
      <c r="H187" s="5" t="s">
        <v>265</v>
      </c>
      <c r="I187" s="42">
        <v>2008</v>
      </c>
      <c r="J187" s="5" t="s">
        <v>266</v>
      </c>
      <c r="K187" s="5" t="s">
        <v>267</v>
      </c>
      <c r="L187" s="5">
        <v>200</v>
      </c>
      <c r="M187" s="5" t="s">
        <v>268</v>
      </c>
      <c r="N187" s="5" t="s">
        <v>269</v>
      </c>
      <c r="O187" s="12" t="s">
        <v>270</v>
      </c>
      <c r="P187" s="5">
        <v>2</v>
      </c>
      <c r="Q187" s="25" t="s">
        <v>271</v>
      </c>
      <c r="R187" s="25">
        <v>4.46</v>
      </c>
      <c r="S187" s="25">
        <v>33.44</v>
      </c>
      <c r="T187" s="25">
        <v>140.56</v>
      </c>
      <c r="U187" s="25">
        <v>4.7</v>
      </c>
      <c r="V187" s="25">
        <v>6.2</v>
      </c>
      <c r="W187" s="25">
        <v>4.8</v>
      </c>
      <c r="X187" s="25">
        <v>2.4</v>
      </c>
      <c r="Y187" s="25" t="s">
        <v>234</v>
      </c>
      <c r="Z187" s="25" t="s">
        <v>0</v>
      </c>
      <c r="AA187" s="25" t="s">
        <v>0</v>
      </c>
      <c r="AB187" s="26">
        <v>1.4259999999999999</v>
      </c>
      <c r="AC187" s="25">
        <v>1.1447000000000001</v>
      </c>
      <c r="AD187" s="25">
        <v>0.3901</v>
      </c>
      <c r="AE187" s="25">
        <v>0.1363</v>
      </c>
      <c r="AF187" s="19">
        <v>333.90799810174821</v>
      </c>
      <c r="AG187" s="20">
        <v>1.3013783568210848E+16</v>
      </c>
      <c r="AH187" s="20">
        <v>1412744878300691</v>
      </c>
      <c r="AI187" s="20">
        <v>516227541796307.44</v>
      </c>
      <c r="AJ187" s="20">
        <v>1.695343203995124E+16</v>
      </c>
      <c r="AK187" s="19">
        <v>239.51047801891622</v>
      </c>
      <c r="AL187" s="33">
        <v>5985680000000000</v>
      </c>
      <c r="AM187" s="33">
        <v>1.06593E+16</v>
      </c>
      <c r="AN187" s="33">
        <v>2.79235E+16</v>
      </c>
      <c r="AO187" s="33">
        <v>5.77863E+16</v>
      </c>
      <c r="AP187" s="33">
        <v>6.22479E+16</v>
      </c>
      <c r="AQ187" s="33">
        <v>4.13115E+16</v>
      </c>
      <c r="AR187" s="33">
        <v>2.52528E+16</v>
      </c>
      <c r="AS187" s="33">
        <v>1.40862E+16</v>
      </c>
      <c r="AT187" s="33">
        <v>6796910000000000</v>
      </c>
      <c r="AU187" s="33">
        <v>3369660000000000</v>
      </c>
      <c r="AV187" s="33">
        <v>1558360000000000</v>
      </c>
      <c r="AW187" s="33">
        <v>1372720000000000</v>
      </c>
      <c r="AX187" s="33">
        <v>1410900000000000</v>
      </c>
      <c r="AY187" s="33">
        <v>1698780000000000</v>
      </c>
      <c r="AZ187" s="33">
        <v>1881430000000000</v>
      </c>
      <c r="BA187" s="33">
        <v>1949130000000000</v>
      </c>
      <c r="BB187" s="33">
        <v>1820710000000000</v>
      </c>
      <c r="BC187" s="33">
        <v>1490560000000000</v>
      </c>
      <c r="BD187" s="33">
        <v>1141570000000000</v>
      </c>
      <c r="BE187" s="33">
        <v>767398000000000</v>
      </c>
      <c r="BF187" s="33">
        <v>483309000000000</v>
      </c>
      <c r="BG187" s="33">
        <v>289975000000000</v>
      </c>
      <c r="BH187" s="33">
        <v>154802000000000</v>
      </c>
      <c r="BI187" s="33">
        <v>78433200000000</v>
      </c>
      <c r="BJ187" s="33">
        <v>28923300000000</v>
      </c>
      <c r="BK187" s="33">
        <v>8235730000000</v>
      </c>
      <c r="BL187" s="33">
        <v>45837200000</v>
      </c>
      <c r="BM187" s="33">
        <v>0</v>
      </c>
      <c r="BN187" s="33">
        <v>0</v>
      </c>
      <c r="BO187" s="33">
        <v>0</v>
      </c>
      <c r="BP187" s="33">
        <v>0</v>
      </c>
      <c r="BQ187" s="33">
        <v>0</v>
      </c>
    </row>
    <row r="188" spans="1:69" x14ac:dyDescent="0.3">
      <c r="A188" s="5">
        <v>187</v>
      </c>
      <c r="B188" s="10">
        <v>41784</v>
      </c>
      <c r="C188" s="11">
        <v>0.85486111111111107</v>
      </c>
      <c r="D188" s="11">
        <v>0.85518518518518516</v>
      </c>
      <c r="E188" s="5">
        <v>40</v>
      </c>
      <c r="F188" s="5" t="s">
        <v>613</v>
      </c>
      <c r="G188" s="5" t="s">
        <v>227</v>
      </c>
      <c r="H188" s="5" t="s">
        <v>228</v>
      </c>
      <c r="I188" s="42">
        <v>2000</v>
      </c>
      <c r="J188" s="5" t="s">
        <v>296</v>
      </c>
      <c r="K188" s="5">
        <v>737</v>
      </c>
      <c r="L188" s="5">
        <v>700</v>
      </c>
      <c r="M188" s="5" t="s">
        <v>230</v>
      </c>
      <c r="N188" s="5" t="s">
        <v>297</v>
      </c>
      <c r="O188" s="12" t="s">
        <v>239</v>
      </c>
      <c r="P188" s="5">
        <v>2</v>
      </c>
      <c r="Q188" s="30" t="s">
        <v>233</v>
      </c>
      <c r="R188" s="31">
        <v>5.2</v>
      </c>
      <c r="S188" s="30">
        <v>25.78</v>
      </c>
      <c r="T188" s="30">
        <v>107.65</v>
      </c>
      <c r="U188" s="31">
        <v>12.6</v>
      </c>
      <c r="V188" s="31">
        <v>11.4</v>
      </c>
      <c r="W188" s="31">
        <v>0</v>
      </c>
      <c r="X188" s="31">
        <v>0</v>
      </c>
      <c r="Y188" s="30" t="s">
        <v>234</v>
      </c>
      <c r="Z188" s="30">
        <v>1.9</v>
      </c>
      <c r="AA188" s="30">
        <v>17</v>
      </c>
      <c r="AB188" s="32">
        <v>1.103</v>
      </c>
      <c r="AC188" s="32">
        <v>0.91</v>
      </c>
      <c r="AD188" s="32">
        <v>0.316</v>
      </c>
      <c r="AE188" s="32">
        <v>0.109</v>
      </c>
      <c r="AF188" s="19">
        <v>409.56773129129385</v>
      </c>
      <c r="AG188" s="20">
        <v>4.0104852195125256E+16</v>
      </c>
      <c r="AH188" s="20">
        <v>1781632229809212</v>
      </c>
      <c r="AI188" s="20">
        <v>377887926336518.19</v>
      </c>
      <c r="AJ188" s="20">
        <v>2.6935364405334752E+16</v>
      </c>
      <c r="AK188" s="19">
        <v>298.80585453017358</v>
      </c>
      <c r="AL188" s="33">
        <v>1486560000000000</v>
      </c>
      <c r="AM188" s="33">
        <v>1427780000000000</v>
      </c>
      <c r="AN188" s="33">
        <v>1.82756E+16</v>
      </c>
      <c r="AO188" s="33">
        <v>5.20093E+16</v>
      </c>
      <c r="AP188" s="33">
        <v>6.79385E+16</v>
      </c>
      <c r="AQ188" s="33">
        <v>6.60472E+16</v>
      </c>
      <c r="AR188" s="33">
        <v>6.14654E+16</v>
      </c>
      <c r="AS188" s="33">
        <v>5.41297E+16</v>
      </c>
      <c r="AT188" s="33">
        <v>4.18759E+16</v>
      </c>
      <c r="AU188" s="33">
        <v>2.47606E+16</v>
      </c>
      <c r="AV188" s="33">
        <v>1.37856E+16</v>
      </c>
      <c r="AW188" s="33">
        <v>9005330000000000</v>
      </c>
      <c r="AX188" s="33">
        <v>5370120000000000</v>
      </c>
      <c r="AY188" s="33">
        <v>2964540000000000</v>
      </c>
      <c r="AZ188" s="33">
        <v>1831590000000000</v>
      </c>
      <c r="BA188" s="33">
        <v>2055110000000000</v>
      </c>
      <c r="BB188" s="33">
        <v>2033690000000000</v>
      </c>
      <c r="BC188" s="33">
        <v>1789950000000000</v>
      </c>
      <c r="BD188" s="33">
        <v>1414480000000000</v>
      </c>
      <c r="BE188" s="33">
        <v>913126000000000</v>
      </c>
      <c r="BF188" s="33">
        <v>531647000000000</v>
      </c>
      <c r="BG188" s="33">
        <v>272002000000000</v>
      </c>
      <c r="BH188" s="33">
        <v>109618000000000</v>
      </c>
      <c r="BI188" s="33">
        <v>46315300000000</v>
      </c>
      <c r="BJ188" s="33">
        <v>5845950000000</v>
      </c>
      <c r="BK188" s="33">
        <v>1175350000000</v>
      </c>
      <c r="BL188" s="33">
        <v>0</v>
      </c>
      <c r="BM188" s="33">
        <v>0</v>
      </c>
      <c r="BN188" s="33">
        <v>0</v>
      </c>
      <c r="BO188" s="33">
        <v>0</v>
      </c>
      <c r="BP188" s="33">
        <v>0</v>
      </c>
      <c r="BQ188" s="33">
        <v>0</v>
      </c>
    </row>
    <row r="189" spans="1:69" x14ac:dyDescent="0.3">
      <c r="A189" s="5">
        <v>188</v>
      </c>
      <c r="B189" s="10">
        <v>41784</v>
      </c>
      <c r="C189" s="11">
        <v>0.85932870370370362</v>
      </c>
      <c r="D189" s="11">
        <v>0.85972222222222217</v>
      </c>
      <c r="E189" s="5">
        <v>82</v>
      </c>
      <c r="F189" s="5" t="s">
        <v>614</v>
      </c>
      <c r="G189" s="5" t="s">
        <v>381</v>
      </c>
      <c r="H189" s="5" t="s">
        <v>228</v>
      </c>
      <c r="I189" s="42">
        <v>2003</v>
      </c>
      <c r="J189" s="5" t="s">
        <v>382</v>
      </c>
      <c r="K189" s="5">
        <v>777</v>
      </c>
      <c r="L189" s="5">
        <v>300</v>
      </c>
      <c r="M189" s="5" t="s">
        <v>276</v>
      </c>
      <c r="N189" s="5" t="s">
        <v>375</v>
      </c>
      <c r="O189" s="12" t="s">
        <v>375</v>
      </c>
      <c r="P189" s="5">
        <v>2</v>
      </c>
      <c r="Q189" s="30" t="s">
        <v>233</v>
      </c>
      <c r="R189" s="38">
        <v>7.08</v>
      </c>
      <c r="S189" s="30">
        <v>42.24</v>
      </c>
      <c r="T189" s="30">
        <v>513.9</v>
      </c>
      <c r="U189" s="30">
        <v>4.0999999999999996</v>
      </c>
      <c r="V189" s="30">
        <v>2.5</v>
      </c>
      <c r="W189" s="30">
        <v>1.45</v>
      </c>
      <c r="X189" s="30">
        <v>0.87</v>
      </c>
      <c r="Y189" s="14" t="s">
        <v>234</v>
      </c>
      <c r="Z189" s="30">
        <v>1.95</v>
      </c>
      <c r="AA189" s="30">
        <v>12</v>
      </c>
      <c r="AB189" s="32">
        <v>4.6900000000000004</v>
      </c>
      <c r="AC189" s="32">
        <v>3.67</v>
      </c>
      <c r="AD189" s="30">
        <v>1.1299999999999999</v>
      </c>
      <c r="AE189" s="32">
        <v>0.38</v>
      </c>
      <c r="AF189" s="19">
        <v>123.73184985998918</v>
      </c>
      <c r="AG189" s="20">
        <v>3.0719546966709068E+16</v>
      </c>
      <c r="AH189" s="20">
        <v>1026169151407994</v>
      </c>
      <c r="AI189" s="20">
        <v>219744254516101.37</v>
      </c>
      <c r="AJ189" s="20">
        <v>2.3843774941515704E+16</v>
      </c>
      <c r="AK189" s="19">
        <v>168.8171646760739</v>
      </c>
      <c r="AL189" s="33">
        <v>1405700000000000</v>
      </c>
      <c r="AM189" s="33">
        <v>827833000000000</v>
      </c>
      <c r="AN189" s="33">
        <v>1.51875E+16</v>
      </c>
      <c r="AO189" s="33">
        <v>4.44092E+16</v>
      </c>
      <c r="AP189" s="33">
        <v>6.0484E+16</v>
      </c>
      <c r="AQ189" s="33">
        <v>6.34068E+16</v>
      </c>
      <c r="AR189" s="33">
        <v>5.99864E+16</v>
      </c>
      <c r="AS189" s="33">
        <v>5.02264E+16</v>
      </c>
      <c r="AT189" s="33">
        <v>3.70296E+16</v>
      </c>
      <c r="AU189" s="33">
        <v>2.0401E+16</v>
      </c>
      <c r="AV189" s="33">
        <v>1.02658E+16</v>
      </c>
      <c r="AW189" s="33">
        <v>6611960000000000</v>
      </c>
      <c r="AX189" s="33">
        <v>4015570000000000</v>
      </c>
      <c r="AY189" s="33">
        <v>2476080000000000</v>
      </c>
      <c r="AZ189" s="33">
        <v>1535570000000000</v>
      </c>
      <c r="BA189" s="33">
        <v>1197380000000000</v>
      </c>
      <c r="BB189" s="33">
        <v>905108000000000</v>
      </c>
      <c r="BC189" s="33">
        <v>658085000000000</v>
      </c>
      <c r="BD189" s="33">
        <v>455257000000000</v>
      </c>
      <c r="BE189" s="33">
        <v>296953000000000</v>
      </c>
      <c r="BF189" s="33">
        <v>182148000000000</v>
      </c>
      <c r="BG189" s="33">
        <v>110685000000000</v>
      </c>
      <c r="BH189" s="33">
        <v>60626700000000</v>
      </c>
      <c r="BI189" s="33">
        <v>32217500000000</v>
      </c>
      <c r="BJ189" s="33">
        <v>12436300000000</v>
      </c>
      <c r="BK189" s="33">
        <v>2230580000000</v>
      </c>
      <c r="BL189" s="33">
        <v>970680000000</v>
      </c>
      <c r="BM189" s="33">
        <v>171424000000</v>
      </c>
      <c r="BN189" s="33">
        <v>0</v>
      </c>
      <c r="BO189" s="33">
        <v>0</v>
      </c>
      <c r="BP189" s="33">
        <v>0</v>
      </c>
      <c r="BQ189" s="33">
        <v>0</v>
      </c>
    </row>
    <row r="190" spans="1:69" x14ac:dyDescent="0.3">
      <c r="A190" s="5">
        <v>189</v>
      </c>
      <c r="B190" s="10">
        <v>41784</v>
      </c>
      <c r="C190" s="11">
        <v>0.8608217592592593</v>
      </c>
      <c r="D190" s="11">
        <v>0.86119212962962965</v>
      </c>
      <c r="E190" s="5">
        <v>14</v>
      </c>
      <c r="F190" s="5" t="s">
        <v>615</v>
      </c>
      <c r="G190" s="5" t="s">
        <v>273</v>
      </c>
      <c r="H190" s="5" t="s">
        <v>259</v>
      </c>
      <c r="I190" s="42">
        <v>2011</v>
      </c>
      <c r="J190" s="5" t="s">
        <v>274</v>
      </c>
      <c r="K190" s="12" t="s">
        <v>275</v>
      </c>
      <c r="L190" s="12" t="s">
        <v>0</v>
      </c>
      <c r="M190" s="5" t="s">
        <v>276</v>
      </c>
      <c r="N190" s="5" t="s">
        <v>277</v>
      </c>
      <c r="O190" s="12" t="s">
        <v>278</v>
      </c>
      <c r="P190" s="5">
        <v>2</v>
      </c>
      <c r="Q190" s="27" t="s">
        <v>233</v>
      </c>
      <c r="R190" s="27">
        <v>5.13</v>
      </c>
      <c r="S190" s="28">
        <v>22.08</v>
      </c>
      <c r="T190" s="28">
        <v>56.35</v>
      </c>
      <c r="U190" s="28">
        <v>5.18</v>
      </c>
      <c r="V190" s="28">
        <v>1.1100000000000001</v>
      </c>
      <c r="W190" s="28">
        <v>0</v>
      </c>
      <c r="X190" s="28">
        <v>0</v>
      </c>
      <c r="Y190" s="27" t="s">
        <v>234</v>
      </c>
      <c r="Z190" s="27">
        <v>1.9370000000000001</v>
      </c>
      <c r="AA190" s="27">
        <v>18</v>
      </c>
      <c r="AB190" s="29">
        <v>0.60599999999999998</v>
      </c>
      <c r="AC190" s="29">
        <v>0.497</v>
      </c>
      <c r="AD190" s="29">
        <v>0.17100000000000001</v>
      </c>
      <c r="AE190" s="29">
        <v>6.3E-2</v>
      </c>
      <c r="AF190" s="19">
        <v>419.04414539385454</v>
      </c>
      <c r="AG190" s="20">
        <v>3.054594145692466E+16</v>
      </c>
      <c r="AH190" s="20">
        <v>2099791385214158.7</v>
      </c>
      <c r="AI190" s="20">
        <v>782334007078481</v>
      </c>
      <c r="AJ190" s="20">
        <v>2.430247530505396E+16</v>
      </c>
      <c r="AK190" s="19">
        <v>168.85986666811806</v>
      </c>
      <c r="AL190" s="33">
        <v>2339730000000000</v>
      </c>
      <c r="AM190" s="33">
        <v>4707770000000000</v>
      </c>
      <c r="AN190" s="33">
        <v>2.66696E+16</v>
      </c>
      <c r="AO190" s="33">
        <v>6.75394E+16</v>
      </c>
      <c r="AP190" s="33">
        <v>8.03968E+16</v>
      </c>
      <c r="AQ190" s="33">
        <v>6.52165E+16</v>
      </c>
      <c r="AR190" s="33">
        <v>5.02913E+16</v>
      </c>
      <c r="AS190" s="33">
        <v>3.56256E+16</v>
      </c>
      <c r="AT190" s="33">
        <v>2.28756E+16</v>
      </c>
      <c r="AU190" s="33">
        <v>1.20595E+16</v>
      </c>
      <c r="AV190" s="33">
        <v>5756600000000000</v>
      </c>
      <c r="AW190" s="33">
        <v>3913710000000000</v>
      </c>
      <c r="AX190" s="33">
        <v>2708650000000000</v>
      </c>
      <c r="AY190" s="33">
        <v>2190370000000000</v>
      </c>
      <c r="AZ190" s="33">
        <v>1844430000000000</v>
      </c>
      <c r="BA190" s="33">
        <v>1670400000000000</v>
      </c>
      <c r="BB190" s="33">
        <v>1380920000000000</v>
      </c>
      <c r="BC190" s="33">
        <v>978159000000000</v>
      </c>
      <c r="BD190" s="33">
        <v>627013000000000</v>
      </c>
      <c r="BE190" s="33">
        <v>330226000000000</v>
      </c>
      <c r="BF190" s="33">
        <v>123159000000000</v>
      </c>
      <c r="BG190" s="33">
        <v>69870800000000</v>
      </c>
      <c r="BH190" s="33">
        <v>119730000000000</v>
      </c>
      <c r="BI190" s="33">
        <v>48418400000000</v>
      </c>
      <c r="BJ190" s="33">
        <v>7064000000000</v>
      </c>
      <c r="BK190" s="33">
        <v>0</v>
      </c>
      <c r="BL190" s="33">
        <v>0</v>
      </c>
      <c r="BM190" s="33">
        <v>0</v>
      </c>
      <c r="BN190" s="33">
        <v>0</v>
      </c>
      <c r="BO190" s="33">
        <v>0</v>
      </c>
      <c r="BP190" s="33">
        <v>0</v>
      </c>
      <c r="BQ190" s="33">
        <v>0</v>
      </c>
    </row>
    <row r="191" spans="1:69" x14ac:dyDescent="0.3">
      <c r="A191" s="5">
        <v>190</v>
      </c>
      <c r="B191" s="10">
        <v>41784</v>
      </c>
      <c r="C191" s="11">
        <v>0.8613425925925926</v>
      </c>
      <c r="D191" s="11">
        <v>0.86159722222222224</v>
      </c>
      <c r="E191" s="5">
        <v>40</v>
      </c>
      <c r="F191" s="5" t="s">
        <v>616</v>
      </c>
      <c r="G191" s="5" t="s">
        <v>280</v>
      </c>
      <c r="H191" s="5" t="s">
        <v>265</v>
      </c>
      <c r="I191" s="42">
        <v>2010</v>
      </c>
      <c r="J191" s="5" t="s">
        <v>286</v>
      </c>
      <c r="K191" s="5" t="s">
        <v>287</v>
      </c>
      <c r="L191" s="5">
        <v>200</v>
      </c>
      <c r="M191" s="5" t="s">
        <v>230</v>
      </c>
      <c r="N191" s="5" t="s">
        <v>344</v>
      </c>
      <c r="O191" s="12" t="s">
        <v>284</v>
      </c>
      <c r="P191" s="5">
        <v>2</v>
      </c>
      <c r="Q191" s="30" t="s">
        <v>233</v>
      </c>
      <c r="R191" s="14">
        <v>5.9</v>
      </c>
      <c r="S191" s="14">
        <v>27.1</v>
      </c>
      <c r="T191" s="14">
        <v>117.9</v>
      </c>
      <c r="U191" s="15">
        <v>10</v>
      </c>
      <c r="V191" s="15">
        <v>11.7</v>
      </c>
      <c r="W191" s="16">
        <v>0</v>
      </c>
      <c r="X191" s="16">
        <v>0</v>
      </c>
      <c r="Y191" s="14" t="s">
        <v>234</v>
      </c>
      <c r="Z191" s="14">
        <v>1.93</v>
      </c>
      <c r="AA191" s="14">
        <v>16.8</v>
      </c>
      <c r="AB191" s="14">
        <v>1.1659999999999999</v>
      </c>
      <c r="AC191" s="14">
        <v>0.96099999999999997</v>
      </c>
      <c r="AD191" s="14">
        <v>0.32600000000000001</v>
      </c>
      <c r="AE191" s="14">
        <v>0.107</v>
      </c>
      <c r="AF191" s="19">
        <v>252.06534445583037</v>
      </c>
      <c r="AG191" s="20">
        <v>6.801198540743436E+16</v>
      </c>
      <c r="AH191" s="20">
        <v>1732177602524040.5</v>
      </c>
      <c r="AI191" s="20">
        <v>422366814018463.87</v>
      </c>
      <c r="AJ191" s="20">
        <v>4.9888184359682816E+16</v>
      </c>
      <c r="AK191" s="19">
        <v>277.35204139170696</v>
      </c>
      <c r="AL191" s="33">
        <v>1764450000000000</v>
      </c>
      <c r="AM191" s="33">
        <v>265638000000000</v>
      </c>
      <c r="AN191" s="33">
        <v>2.67443E+16</v>
      </c>
      <c r="AO191" s="33">
        <v>8.10047E+16</v>
      </c>
      <c r="AP191" s="33">
        <v>1.113E+17</v>
      </c>
      <c r="AQ191" s="33">
        <v>1.17625E+17</v>
      </c>
      <c r="AR191" s="33">
        <v>1.19088E+17</v>
      </c>
      <c r="AS191" s="33">
        <v>1.15545E+17</v>
      </c>
      <c r="AT191" s="33">
        <v>9.57699E+16</v>
      </c>
      <c r="AU191" s="33">
        <v>5.98759E+16</v>
      </c>
      <c r="AV191" s="33">
        <v>3.43618E+16</v>
      </c>
      <c r="AW191" s="33">
        <v>1.93568E+16</v>
      </c>
      <c r="AX191" s="33">
        <v>8976230000000000</v>
      </c>
      <c r="AY191" s="33">
        <v>3219210000000000</v>
      </c>
      <c r="AZ191" s="33">
        <v>409141000000000</v>
      </c>
      <c r="BA191" s="33">
        <v>595821000000000</v>
      </c>
      <c r="BB191" s="33">
        <v>714141000000000</v>
      </c>
      <c r="BC191" s="33">
        <v>789869000000000</v>
      </c>
      <c r="BD191" s="33">
        <v>708972000000000</v>
      </c>
      <c r="BE191" s="33">
        <v>472147000000000</v>
      </c>
      <c r="BF191" s="33">
        <v>280584000000000</v>
      </c>
      <c r="BG191" s="33">
        <v>133880000000000</v>
      </c>
      <c r="BH191" s="33">
        <v>46581500000000</v>
      </c>
      <c r="BI191" s="33">
        <v>19397600000000</v>
      </c>
      <c r="BJ191" s="33">
        <v>0</v>
      </c>
      <c r="BK191" s="33">
        <v>0</v>
      </c>
      <c r="BL191" s="33">
        <v>0</v>
      </c>
      <c r="BM191" s="33">
        <v>0</v>
      </c>
      <c r="BN191" s="33">
        <v>0</v>
      </c>
      <c r="BO191" s="33">
        <v>0</v>
      </c>
      <c r="BP191" s="33">
        <v>0</v>
      </c>
      <c r="BQ191" s="33">
        <v>0</v>
      </c>
    </row>
    <row r="192" spans="1:69" x14ac:dyDescent="0.3">
      <c r="A192" s="5">
        <v>191</v>
      </c>
      <c r="B192" s="10">
        <v>41784</v>
      </c>
      <c r="C192" s="11">
        <v>0.86186342592592591</v>
      </c>
      <c r="D192" s="11">
        <v>0.86217592592592596</v>
      </c>
      <c r="E192" s="5">
        <v>38</v>
      </c>
      <c r="F192" s="5" t="s">
        <v>617</v>
      </c>
      <c r="G192" s="5" t="s">
        <v>227</v>
      </c>
      <c r="H192" s="5" t="s">
        <v>228</v>
      </c>
      <c r="I192" s="42">
        <v>2000</v>
      </c>
      <c r="J192" s="5" t="s">
        <v>296</v>
      </c>
      <c r="K192" s="5">
        <v>737</v>
      </c>
      <c r="L192" s="5">
        <v>700</v>
      </c>
      <c r="M192" s="5" t="s">
        <v>230</v>
      </c>
      <c r="N192" s="5" t="s">
        <v>297</v>
      </c>
      <c r="O192" s="12" t="s">
        <v>239</v>
      </c>
      <c r="P192" s="5">
        <v>2</v>
      </c>
      <c r="Q192" s="30" t="s">
        <v>233</v>
      </c>
      <c r="R192" s="31">
        <v>5.2</v>
      </c>
      <c r="S192" s="30">
        <v>25.78</v>
      </c>
      <c r="T192" s="30">
        <v>107.65</v>
      </c>
      <c r="U192" s="31">
        <v>12.6</v>
      </c>
      <c r="V192" s="31">
        <v>11.4</v>
      </c>
      <c r="W192" s="31">
        <v>0</v>
      </c>
      <c r="X192" s="31">
        <v>0</v>
      </c>
      <c r="Y192" s="30" t="s">
        <v>234</v>
      </c>
      <c r="Z192" s="30">
        <v>1.9</v>
      </c>
      <c r="AA192" s="30">
        <v>17</v>
      </c>
      <c r="AB192" s="32">
        <v>1.103</v>
      </c>
      <c r="AC192" s="32">
        <v>0.91</v>
      </c>
      <c r="AD192" s="32">
        <v>0.316</v>
      </c>
      <c r="AE192" s="32">
        <v>0.109</v>
      </c>
      <c r="AF192" s="19">
        <v>389.9214678878285</v>
      </c>
      <c r="AG192" s="20">
        <v>4.2631717239824928E+16</v>
      </c>
      <c r="AH192" s="20">
        <v>1450714550583357</v>
      </c>
      <c r="AI192" s="20">
        <v>447593665223280.06</v>
      </c>
      <c r="AJ192" s="20">
        <v>3.1002462613103752E+16</v>
      </c>
      <c r="AK192" s="19">
        <v>344.93743829528091</v>
      </c>
      <c r="AL192" s="33">
        <v>1640850000000000</v>
      </c>
      <c r="AM192" s="33">
        <v>1428130000000000</v>
      </c>
      <c r="AN192" s="33">
        <v>2.20707E+16</v>
      </c>
      <c r="AO192" s="33">
        <v>6.35049E+16</v>
      </c>
      <c r="AP192" s="33">
        <v>8.24675E+16</v>
      </c>
      <c r="AQ192" s="33">
        <v>7.8949E+16</v>
      </c>
      <c r="AR192" s="33">
        <v>7.1378E+16</v>
      </c>
      <c r="AS192" s="33">
        <v>5.97448E+16</v>
      </c>
      <c r="AT192" s="33">
        <v>4.45077E+16</v>
      </c>
      <c r="AU192" s="33">
        <v>2.56734E+16</v>
      </c>
      <c r="AV192" s="33">
        <v>1.39224E+16</v>
      </c>
      <c r="AW192" s="33">
        <v>9280820000000000</v>
      </c>
      <c r="AX192" s="33">
        <v>5826970000000000</v>
      </c>
      <c r="AY192" s="33">
        <v>3610810000000000</v>
      </c>
      <c r="AZ192" s="33">
        <v>2485710000000000</v>
      </c>
      <c r="BA192" s="33">
        <v>2473770000000000</v>
      </c>
      <c r="BB192" s="33">
        <v>2286020000000000</v>
      </c>
      <c r="BC192" s="33">
        <v>1928430000000000</v>
      </c>
      <c r="BD192" s="33">
        <v>1492230000000000</v>
      </c>
      <c r="BE192" s="33">
        <v>979415000000000</v>
      </c>
      <c r="BF192" s="33">
        <v>588972000000000</v>
      </c>
      <c r="BG192" s="33">
        <v>322384000000000</v>
      </c>
      <c r="BH192" s="33">
        <v>151997000000000</v>
      </c>
      <c r="BI192" s="33">
        <v>71622100000000</v>
      </c>
      <c r="BJ192" s="33">
        <v>21326300000000</v>
      </c>
      <c r="BK192" s="33">
        <v>3408630000000</v>
      </c>
      <c r="BL192" s="33">
        <v>0</v>
      </c>
      <c r="BM192" s="33">
        <v>0</v>
      </c>
      <c r="BN192" s="33">
        <v>0</v>
      </c>
      <c r="BO192" s="33">
        <v>0</v>
      </c>
      <c r="BP192" s="33">
        <v>0</v>
      </c>
      <c r="BQ192" s="33">
        <v>0</v>
      </c>
    </row>
    <row r="193" spans="1:69" x14ac:dyDescent="0.3">
      <c r="A193" s="5">
        <v>192</v>
      </c>
      <c r="B193" s="10">
        <v>41784</v>
      </c>
      <c r="C193" s="11">
        <v>0.86261574074074066</v>
      </c>
      <c r="D193" s="11">
        <v>0.86290509259259263</v>
      </c>
      <c r="E193" s="5">
        <v>27</v>
      </c>
      <c r="F193" s="5" t="s">
        <v>618</v>
      </c>
      <c r="G193" s="5" t="s">
        <v>273</v>
      </c>
      <c r="H193" s="5" t="s">
        <v>259</v>
      </c>
      <c r="I193" s="42">
        <v>2007</v>
      </c>
      <c r="J193" s="5" t="s">
        <v>400</v>
      </c>
      <c r="K193" s="12" t="s">
        <v>424</v>
      </c>
      <c r="L193" s="12" t="s">
        <v>0</v>
      </c>
      <c r="M193" s="5" t="s">
        <v>276</v>
      </c>
      <c r="N193" s="5" t="s">
        <v>401</v>
      </c>
      <c r="O193" s="5" t="s">
        <v>278</v>
      </c>
      <c r="P193" s="5">
        <v>2</v>
      </c>
      <c r="Q193" s="27" t="s">
        <v>233</v>
      </c>
      <c r="R193" s="27">
        <v>5.13</v>
      </c>
      <c r="S193" s="28">
        <v>23.09</v>
      </c>
      <c r="T193" s="28">
        <v>59.42</v>
      </c>
      <c r="U193" s="28">
        <v>8.32</v>
      </c>
      <c r="V193" s="28">
        <v>2.12</v>
      </c>
      <c r="W193" s="28">
        <v>0</v>
      </c>
      <c r="X193" s="28">
        <v>0</v>
      </c>
      <c r="Y193" s="27" t="s">
        <v>234</v>
      </c>
      <c r="Z193" s="27">
        <v>1.9370000000000001</v>
      </c>
      <c r="AA193" s="27">
        <v>18</v>
      </c>
      <c r="AB193" s="29">
        <v>0.64800000000000002</v>
      </c>
      <c r="AC193" s="29">
        <v>0.53</v>
      </c>
      <c r="AD193" s="29">
        <v>0.17899999999999999</v>
      </c>
      <c r="AE193" s="29">
        <v>6.4000000000000001E-2</v>
      </c>
      <c r="AF193" s="19">
        <v>961.82024961335446</v>
      </c>
      <c r="AG193" s="20">
        <v>7396993953779798</v>
      </c>
      <c r="AH193" s="20">
        <v>1788464367213876.2</v>
      </c>
      <c r="AI193" s="20">
        <v>628512933097165.12</v>
      </c>
      <c r="AJ193" s="20">
        <v>1.207574895610119E+16</v>
      </c>
      <c r="AK193" s="19">
        <v>245.71011037737898</v>
      </c>
      <c r="AL193" s="33">
        <v>5711290000000000</v>
      </c>
      <c r="AM193" s="33">
        <v>9324020000000000</v>
      </c>
      <c r="AN193" s="33">
        <v>1.50507E+16</v>
      </c>
      <c r="AO193" s="33">
        <v>4.06818E+16</v>
      </c>
      <c r="AP193" s="33">
        <v>4.14201E+16</v>
      </c>
      <c r="AQ193" s="33">
        <v>2.26359E+16</v>
      </c>
      <c r="AR193" s="33">
        <v>1.22688E+16</v>
      </c>
      <c r="AS193" s="33">
        <v>1.05659E+16</v>
      </c>
      <c r="AT193" s="33">
        <v>6886020000000000</v>
      </c>
      <c r="AU193" s="33">
        <v>3873540000000000</v>
      </c>
      <c r="AV193" s="33">
        <v>2303340000000000</v>
      </c>
      <c r="AW193" s="33">
        <v>3249310000000000</v>
      </c>
      <c r="AX193" s="33">
        <v>2781380000000000</v>
      </c>
      <c r="AY193" s="33">
        <v>3264690000000000</v>
      </c>
      <c r="AZ193" s="33">
        <v>3303040000000000</v>
      </c>
      <c r="BA193" s="33">
        <v>2903490000000000</v>
      </c>
      <c r="BB193" s="33">
        <v>2396770000000000</v>
      </c>
      <c r="BC193" s="33">
        <v>1787850000000000</v>
      </c>
      <c r="BD193" s="33">
        <v>1226060000000000</v>
      </c>
      <c r="BE193" s="33">
        <v>727405000000000</v>
      </c>
      <c r="BF193" s="33">
        <v>371754000000000</v>
      </c>
      <c r="BG193" s="33">
        <v>239043000000000</v>
      </c>
      <c r="BH193" s="33">
        <v>103633000000000</v>
      </c>
      <c r="BI193" s="33">
        <v>68674900000000</v>
      </c>
      <c r="BJ193" s="33">
        <v>25064500000000</v>
      </c>
      <c r="BK193" s="33">
        <v>9431500000000</v>
      </c>
      <c r="BL193" s="33">
        <v>0</v>
      </c>
      <c r="BM193" s="33">
        <v>0</v>
      </c>
      <c r="BN193" s="33">
        <v>0</v>
      </c>
      <c r="BO193" s="33">
        <v>0</v>
      </c>
      <c r="BP193" s="33">
        <v>0</v>
      </c>
      <c r="BQ193" s="33">
        <v>0</v>
      </c>
    </row>
    <row r="194" spans="1:69" x14ac:dyDescent="0.3">
      <c r="A194" s="5">
        <v>193</v>
      </c>
      <c r="B194" s="10">
        <v>41784</v>
      </c>
      <c r="C194" s="11">
        <v>0.86307870370370376</v>
      </c>
      <c r="D194" s="11">
        <v>0.86343749999999997</v>
      </c>
      <c r="E194" s="5">
        <v>43</v>
      </c>
      <c r="F194" s="5" t="s">
        <v>619</v>
      </c>
      <c r="G194" s="5" t="s">
        <v>548</v>
      </c>
      <c r="H194" s="5" t="s">
        <v>265</v>
      </c>
      <c r="I194" s="42">
        <v>2003</v>
      </c>
      <c r="J194" s="5" t="s">
        <v>324</v>
      </c>
      <c r="K194" s="5" t="s">
        <v>287</v>
      </c>
      <c r="L194" s="5">
        <v>200</v>
      </c>
      <c r="M194" s="5" t="s">
        <v>268</v>
      </c>
      <c r="N194" s="5" t="s">
        <v>325</v>
      </c>
      <c r="O194" s="12" t="s">
        <v>321</v>
      </c>
      <c r="P194" s="5">
        <v>2</v>
      </c>
      <c r="Q194" s="34" t="s">
        <v>271</v>
      </c>
      <c r="R194" s="34">
        <v>4.82</v>
      </c>
      <c r="S194" s="34">
        <v>27.2</v>
      </c>
      <c r="T194" s="34">
        <v>111.2</v>
      </c>
      <c r="U194" s="25">
        <v>5.2</v>
      </c>
      <c r="V194" s="25">
        <v>7.2</v>
      </c>
      <c r="W194" s="25">
        <v>4.2</v>
      </c>
      <c r="X194" s="25">
        <v>2.6</v>
      </c>
      <c r="Y194" s="34" t="s">
        <v>234</v>
      </c>
      <c r="Z194" s="34" t="s">
        <v>0</v>
      </c>
      <c r="AA194" s="34" t="s">
        <v>0</v>
      </c>
      <c r="AB194" s="34">
        <v>1.0529999999999999</v>
      </c>
      <c r="AC194" s="35">
        <v>0.88</v>
      </c>
      <c r="AD194" s="34">
        <v>0.31900000000000001</v>
      </c>
      <c r="AE194" s="34">
        <v>0.128</v>
      </c>
      <c r="AF194" s="19">
        <v>315.13578319649861</v>
      </c>
      <c r="AG194" s="20">
        <v>1.2932195496577918E+16</v>
      </c>
      <c r="AH194" s="20">
        <v>1106196993373833.9</v>
      </c>
      <c r="AI194" s="20">
        <v>452037587454273.31</v>
      </c>
      <c r="AJ194" s="20">
        <v>1.5373360265756224E+16</v>
      </c>
      <c r="AK194" s="19">
        <v>243.13776077856903</v>
      </c>
      <c r="AL194" s="33">
        <v>6267480000000000</v>
      </c>
      <c r="AM194" s="33">
        <v>1.06009E+16</v>
      </c>
      <c r="AN194" s="33">
        <v>2.60159E+16</v>
      </c>
      <c r="AO194" s="33">
        <v>5.25944E+16</v>
      </c>
      <c r="AP194" s="33">
        <v>5.50021E+16</v>
      </c>
      <c r="AQ194" s="33">
        <v>3.32009E+16</v>
      </c>
      <c r="AR194" s="33">
        <v>1.8539E+16</v>
      </c>
      <c r="AS194" s="33">
        <v>1.10441E+16</v>
      </c>
      <c r="AT194" s="33">
        <v>6035780000000000</v>
      </c>
      <c r="AU194" s="33">
        <v>3495660000000000</v>
      </c>
      <c r="AV194" s="33">
        <v>2293970000000000</v>
      </c>
      <c r="AW194" s="33">
        <v>2458100000000000</v>
      </c>
      <c r="AX194" s="33">
        <v>2678200000000000</v>
      </c>
      <c r="AY194" s="33">
        <v>2862910000000000</v>
      </c>
      <c r="AZ194" s="33">
        <v>2921020000000000</v>
      </c>
      <c r="BA194" s="33">
        <v>2846200000000000</v>
      </c>
      <c r="BB194" s="33">
        <v>2475660000000000</v>
      </c>
      <c r="BC194" s="33">
        <v>1833060000000000</v>
      </c>
      <c r="BD194" s="33">
        <v>1281840000000000</v>
      </c>
      <c r="BE194" s="33">
        <v>801281000000000</v>
      </c>
      <c r="BF194" s="33">
        <v>454790000000000</v>
      </c>
      <c r="BG194" s="33">
        <v>242891000000000</v>
      </c>
      <c r="BH194" s="33">
        <v>107590000000000</v>
      </c>
      <c r="BI194" s="33">
        <v>47729400000000</v>
      </c>
      <c r="BJ194" s="33">
        <v>9861540000000</v>
      </c>
      <c r="BK194" s="33">
        <v>2683520000000</v>
      </c>
      <c r="BL194" s="33">
        <v>0</v>
      </c>
      <c r="BM194" s="33">
        <v>0</v>
      </c>
      <c r="BN194" s="33">
        <v>0</v>
      </c>
      <c r="BO194" s="33">
        <v>0</v>
      </c>
      <c r="BP194" s="33">
        <v>0</v>
      </c>
      <c r="BQ194" s="33">
        <v>0</v>
      </c>
    </row>
    <row r="195" spans="1:69" x14ac:dyDescent="0.3">
      <c r="A195" s="5">
        <v>194</v>
      </c>
      <c r="B195" s="10">
        <v>41784</v>
      </c>
      <c r="C195" s="11">
        <v>0.86438657407407415</v>
      </c>
      <c r="D195" s="11">
        <v>0.86474537037037036</v>
      </c>
      <c r="E195" s="5">
        <v>40</v>
      </c>
      <c r="F195" s="5" t="s">
        <v>620</v>
      </c>
      <c r="G195" s="5" t="s">
        <v>299</v>
      </c>
      <c r="H195" s="5" t="s">
        <v>265</v>
      </c>
      <c r="I195" s="42">
        <v>1991</v>
      </c>
      <c r="J195" s="5" t="s">
        <v>330</v>
      </c>
      <c r="K195" s="5" t="s">
        <v>287</v>
      </c>
      <c r="L195" s="5">
        <v>200</v>
      </c>
      <c r="M195" s="5" t="s">
        <v>230</v>
      </c>
      <c r="N195" s="5" t="s">
        <v>331</v>
      </c>
      <c r="O195" s="12" t="s">
        <v>302</v>
      </c>
      <c r="P195" s="5">
        <v>2</v>
      </c>
      <c r="Q195" s="14" t="s">
        <v>233</v>
      </c>
      <c r="R195" s="17">
        <v>6</v>
      </c>
      <c r="S195" s="14">
        <v>26.6</v>
      </c>
      <c r="T195" s="14">
        <v>111.2</v>
      </c>
      <c r="U195" s="16">
        <v>15.8</v>
      </c>
      <c r="V195" s="15">
        <v>14</v>
      </c>
      <c r="W195" s="16">
        <v>4.4000000000000004</v>
      </c>
      <c r="X195" s="16">
        <v>2.2999999999999998</v>
      </c>
      <c r="Y195" s="14" t="s">
        <v>234</v>
      </c>
      <c r="Z195" s="14">
        <v>1.95</v>
      </c>
      <c r="AA195" s="17">
        <v>18</v>
      </c>
      <c r="AB195" s="14">
        <v>1.0509999999999999</v>
      </c>
      <c r="AC195" s="14">
        <v>0.86199999999999999</v>
      </c>
      <c r="AD195" s="14">
        <v>0.29099999999999998</v>
      </c>
      <c r="AE195" s="14">
        <v>0.1011</v>
      </c>
      <c r="AF195" s="19">
        <v>452.30436788862079</v>
      </c>
      <c r="AG195" s="20">
        <v>4.2886059347896752E+16</v>
      </c>
      <c r="AH195" s="20">
        <v>1005805950983791.2</v>
      </c>
      <c r="AI195" s="20">
        <v>387966557224510.12</v>
      </c>
      <c r="AJ195" s="20">
        <v>3.3963750059008036E+16</v>
      </c>
      <c r="AK195" s="19">
        <v>346.9777306945154</v>
      </c>
      <c r="AL195" s="33">
        <v>1428780000000000</v>
      </c>
      <c r="AM195" s="33">
        <v>940652000000000</v>
      </c>
      <c r="AN195" s="33">
        <v>2.15164E+16</v>
      </c>
      <c r="AO195" s="33">
        <v>6.31477E+16</v>
      </c>
      <c r="AP195" s="33">
        <v>8.39334E+16</v>
      </c>
      <c r="AQ195" s="33">
        <v>8.38769E+16</v>
      </c>
      <c r="AR195" s="33">
        <v>8.00009E+16</v>
      </c>
      <c r="AS195" s="33">
        <v>7.22825E+16</v>
      </c>
      <c r="AT195" s="33">
        <v>5.65738E+16</v>
      </c>
      <c r="AU195" s="33">
        <v>3.28955E+16</v>
      </c>
      <c r="AV195" s="33">
        <v>1.76426E+16</v>
      </c>
      <c r="AW195" s="33">
        <v>1.08025E+16</v>
      </c>
      <c r="AX195" s="33">
        <v>5836750000000000</v>
      </c>
      <c r="AY195" s="33">
        <v>2739280000000000</v>
      </c>
      <c r="AZ195" s="33">
        <v>1385340000000000</v>
      </c>
      <c r="BA195" s="33">
        <v>1764430000000000</v>
      </c>
      <c r="BB195" s="33">
        <v>1890080000000000</v>
      </c>
      <c r="BC195" s="33">
        <v>1763320000000000</v>
      </c>
      <c r="BD195" s="33">
        <v>1471810000000000</v>
      </c>
      <c r="BE195" s="33">
        <v>1013880000000000</v>
      </c>
      <c r="BF195" s="33">
        <v>637891000000000</v>
      </c>
      <c r="BG195" s="33">
        <v>344605000000000</v>
      </c>
      <c r="BH195" s="33">
        <v>154782000000000</v>
      </c>
      <c r="BI195" s="33">
        <v>70552500000000</v>
      </c>
      <c r="BJ195" s="33">
        <v>18813000000000</v>
      </c>
      <c r="BK195" s="33">
        <v>2024020000000</v>
      </c>
      <c r="BL195" s="33">
        <v>0</v>
      </c>
      <c r="BM195" s="33">
        <v>0</v>
      </c>
      <c r="BN195" s="33">
        <v>0</v>
      </c>
      <c r="BO195" s="33">
        <v>0</v>
      </c>
      <c r="BP195" s="33">
        <v>0</v>
      </c>
      <c r="BQ195" s="33">
        <v>0</v>
      </c>
    </row>
    <row r="196" spans="1:69" x14ac:dyDescent="0.3">
      <c r="A196" s="5">
        <v>195</v>
      </c>
      <c r="B196" s="10">
        <v>41784</v>
      </c>
      <c r="C196" s="11">
        <v>0.86631944444444442</v>
      </c>
      <c r="D196" s="11">
        <v>0.86664351851851851</v>
      </c>
      <c r="E196" s="5">
        <v>53</v>
      </c>
      <c r="F196" s="5" t="s">
        <v>621</v>
      </c>
      <c r="G196" s="5" t="s">
        <v>280</v>
      </c>
      <c r="H196" s="5" t="s">
        <v>265</v>
      </c>
      <c r="I196" s="42">
        <v>2008</v>
      </c>
      <c r="J196" s="5" t="s">
        <v>286</v>
      </c>
      <c r="K196" s="5" t="s">
        <v>287</v>
      </c>
      <c r="L196" s="5">
        <v>200</v>
      </c>
      <c r="M196" s="5" t="s">
        <v>230</v>
      </c>
      <c r="N196" s="5" t="s">
        <v>344</v>
      </c>
      <c r="O196" s="12" t="s">
        <v>284</v>
      </c>
      <c r="P196" s="5">
        <v>2</v>
      </c>
      <c r="Q196" s="30" t="s">
        <v>233</v>
      </c>
      <c r="R196" s="14">
        <v>5.9</v>
      </c>
      <c r="S196" s="14">
        <v>27.1</v>
      </c>
      <c r="T196" s="14">
        <v>117.9</v>
      </c>
      <c r="U196" s="15">
        <v>10</v>
      </c>
      <c r="V196" s="15">
        <v>11.7</v>
      </c>
      <c r="W196" s="16">
        <v>0</v>
      </c>
      <c r="X196" s="16">
        <v>0</v>
      </c>
      <c r="Y196" s="14" t="s">
        <v>234</v>
      </c>
      <c r="Z196" s="14">
        <v>1.93</v>
      </c>
      <c r="AA196" s="14">
        <v>16.8</v>
      </c>
      <c r="AB196" s="14">
        <v>1.1659999999999999</v>
      </c>
      <c r="AC196" s="14">
        <v>0.96099999999999997</v>
      </c>
      <c r="AD196" s="14">
        <v>0.32600000000000001</v>
      </c>
      <c r="AE196" s="14">
        <v>0.107</v>
      </c>
      <c r="AF196" s="19">
        <v>249.50722367648217</v>
      </c>
      <c r="AG196" s="20">
        <v>4.2774240931809048E+16</v>
      </c>
      <c r="AH196" s="20">
        <v>926766108519889.12</v>
      </c>
      <c r="AI196" s="20">
        <v>346704624299856.69</v>
      </c>
      <c r="AJ196" s="20">
        <v>3.1900112749989064E+16</v>
      </c>
      <c r="AK196" s="19">
        <v>194.83162973796246</v>
      </c>
      <c r="AL196" s="33">
        <v>2921840000000000</v>
      </c>
      <c r="AM196" s="33">
        <v>2910580000000000</v>
      </c>
      <c r="AN196" s="33">
        <v>2.65252E+16</v>
      </c>
      <c r="AO196" s="33">
        <v>7.36532E+16</v>
      </c>
      <c r="AP196" s="33">
        <v>9.43658E+16</v>
      </c>
      <c r="AQ196" s="33">
        <v>8.86904E+16</v>
      </c>
      <c r="AR196" s="33">
        <v>7.69111E+16</v>
      </c>
      <c r="AS196" s="33">
        <v>5.893E+16</v>
      </c>
      <c r="AT196" s="33">
        <v>4.02324E+16</v>
      </c>
      <c r="AU196" s="33">
        <v>2.0871E+16</v>
      </c>
      <c r="AV196" s="33">
        <v>9225150000000000</v>
      </c>
      <c r="AW196" s="33">
        <v>5390940000000000</v>
      </c>
      <c r="AX196" s="33">
        <v>2922590000000000</v>
      </c>
      <c r="AY196" s="33">
        <v>1686210000000000</v>
      </c>
      <c r="AZ196" s="33">
        <v>1112070000000000</v>
      </c>
      <c r="BA196" s="33">
        <v>1209350000000000</v>
      </c>
      <c r="BB196" s="33">
        <v>1166820000000000</v>
      </c>
      <c r="BC196" s="33">
        <v>949759000000000</v>
      </c>
      <c r="BD196" s="33">
        <v>713143000000000</v>
      </c>
      <c r="BE196" s="33">
        <v>457426000000000</v>
      </c>
      <c r="BF196" s="33">
        <v>274307000000000</v>
      </c>
      <c r="BG196" s="33">
        <v>154600000000000</v>
      </c>
      <c r="BH196" s="33">
        <v>74872400000000</v>
      </c>
      <c r="BI196" s="33">
        <v>29433500000000</v>
      </c>
      <c r="BJ196" s="33">
        <v>2662110000000</v>
      </c>
      <c r="BK196" s="33">
        <v>0</v>
      </c>
      <c r="BL196" s="33">
        <v>0</v>
      </c>
      <c r="BM196" s="33">
        <v>0</v>
      </c>
      <c r="BN196" s="33">
        <v>0</v>
      </c>
      <c r="BO196" s="33">
        <v>0</v>
      </c>
      <c r="BP196" s="33">
        <v>0</v>
      </c>
      <c r="BQ196" s="33">
        <v>0</v>
      </c>
    </row>
    <row r="197" spans="1:69" x14ac:dyDescent="0.3">
      <c r="A197" s="5">
        <v>196</v>
      </c>
      <c r="B197" s="10">
        <v>41784</v>
      </c>
      <c r="C197" s="11">
        <v>0.86813657407407407</v>
      </c>
      <c r="D197" s="11">
        <v>0.86848379629629635</v>
      </c>
      <c r="E197" s="5">
        <v>65</v>
      </c>
      <c r="F197" s="5" t="s">
        <v>622</v>
      </c>
      <c r="G197" s="5" t="s">
        <v>227</v>
      </c>
      <c r="H197" s="5" t="s">
        <v>228</v>
      </c>
      <c r="I197" s="42">
        <v>2009</v>
      </c>
      <c r="J197" s="5" t="s">
        <v>296</v>
      </c>
      <c r="K197" s="5">
        <v>737</v>
      </c>
      <c r="L197" s="5">
        <v>700</v>
      </c>
      <c r="M197" s="5" t="s">
        <v>230</v>
      </c>
      <c r="N197" s="5" t="s">
        <v>487</v>
      </c>
      <c r="O197" s="12" t="s">
        <v>239</v>
      </c>
      <c r="P197" s="5">
        <v>2</v>
      </c>
      <c r="Q197" s="27" t="s">
        <v>233</v>
      </c>
      <c r="R197" s="27">
        <v>5.3</v>
      </c>
      <c r="S197" s="28">
        <v>25.6</v>
      </c>
      <c r="T197" s="27">
        <v>107.6</v>
      </c>
      <c r="U197" s="37">
        <v>12.1</v>
      </c>
      <c r="V197" s="37">
        <v>8.6999999999999993</v>
      </c>
      <c r="W197" s="37">
        <v>2.1</v>
      </c>
      <c r="X197" s="37">
        <v>2.1</v>
      </c>
      <c r="Y197" s="27" t="s">
        <v>234</v>
      </c>
      <c r="Z197" s="27">
        <v>1.925</v>
      </c>
      <c r="AA197" s="27">
        <v>17</v>
      </c>
      <c r="AB197" s="29">
        <v>1.0860000000000001</v>
      </c>
      <c r="AC197" s="29">
        <v>0.89500000000000002</v>
      </c>
      <c r="AD197" s="29">
        <v>0.308</v>
      </c>
      <c r="AE197" s="29">
        <v>0.10299999999999999</v>
      </c>
      <c r="AF197" s="19">
        <v>415.3344630209566</v>
      </c>
      <c r="AG197" s="20">
        <v>4.6285496227481912E+16</v>
      </c>
      <c r="AH197" s="20">
        <v>1073729188251686.2</v>
      </c>
      <c r="AI197" s="20">
        <v>501339551449120.12</v>
      </c>
      <c r="AJ197" s="20">
        <v>2.6555006392974716E+16</v>
      </c>
      <c r="AK197" s="19">
        <v>247.44327280018297</v>
      </c>
      <c r="AL197" s="33">
        <v>3373160000000000</v>
      </c>
      <c r="AM197" s="33">
        <v>4573880000000000</v>
      </c>
      <c r="AN197" s="33">
        <v>2.60806E+16</v>
      </c>
      <c r="AO197" s="33">
        <v>6.79573E+16</v>
      </c>
      <c r="AP197" s="33">
        <v>8.40672E+16</v>
      </c>
      <c r="AQ197" s="33">
        <v>7.43356E+16</v>
      </c>
      <c r="AR197" s="33">
        <v>6.04425E+16</v>
      </c>
      <c r="AS197" s="33">
        <v>4.24127E+16</v>
      </c>
      <c r="AT197" s="33">
        <v>2.64678E+16</v>
      </c>
      <c r="AU197" s="33">
        <v>1.27276E+16</v>
      </c>
      <c r="AV197" s="33">
        <v>5132420000000000</v>
      </c>
      <c r="AW197" s="33">
        <v>3355510000000000</v>
      </c>
      <c r="AX197" s="33">
        <v>2389630000000000</v>
      </c>
      <c r="AY197" s="33">
        <v>2239080000000000</v>
      </c>
      <c r="AZ197" s="33">
        <v>2101360000000000</v>
      </c>
      <c r="BA197" s="33">
        <v>2086180000000000</v>
      </c>
      <c r="BB197" s="33">
        <v>1878700000000000</v>
      </c>
      <c r="BC197" s="33">
        <v>1465240000000000</v>
      </c>
      <c r="BD197" s="33">
        <v>1074450000000000</v>
      </c>
      <c r="BE197" s="33">
        <v>701852000000000</v>
      </c>
      <c r="BF197" s="33">
        <v>424820000000000</v>
      </c>
      <c r="BG197" s="33">
        <v>245293000000000</v>
      </c>
      <c r="BH197" s="33">
        <v>123216000000000</v>
      </c>
      <c r="BI197" s="33">
        <v>57524900000000</v>
      </c>
      <c r="BJ197" s="33">
        <v>12697500000000</v>
      </c>
      <c r="BK197" s="33">
        <v>2773720000000</v>
      </c>
      <c r="BL197" s="33">
        <v>0</v>
      </c>
      <c r="BM197" s="33">
        <v>0</v>
      </c>
      <c r="BN197" s="33">
        <v>0</v>
      </c>
      <c r="BO197" s="33">
        <v>0</v>
      </c>
      <c r="BP197" s="33">
        <v>0</v>
      </c>
      <c r="BQ197" s="33">
        <v>0</v>
      </c>
    </row>
    <row r="198" spans="1:69" x14ac:dyDescent="0.3">
      <c r="A198" s="5">
        <v>197</v>
      </c>
      <c r="B198" s="10">
        <v>41784</v>
      </c>
      <c r="C198" s="11">
        <v>0.87115740740740732</v>
      </c>
      <c r="D198" s="11">
        <v>0.87203703703703705</v>
      </c>
      <c r="E198" s="27">
        <v>32</v>
      </c>
      <c r="F198" s="5" t="s">
        <v>623</v>
      </c>
      <c r="G198" s="5" t="s">
        <v>353</v>
      </c>
      <c r="H198" s="5" t="s">
        <v>228</v>
      </c>
      <c r="I198" s="42">
        <v>2001</v>
      </c>
      <c r="J198" s="5" t="s">
        <v>624</v>
      </c>
      <c r="K198" s="5">
        <v>737</v>
      </c>
      <c r="L198" s="5">
        <v>900</v>
      </c>
      <c r="M198" s="5" t="s">
        <v>230</v>
      </c>
      <c r="N198" s="5" t="s">
        <v>366</v>
      </c>
      <c r="O198" s="12" t="s">
        <v>239</v>
      </c>
      <c r="P198" s="5">
        <v>2</v>
      </c>
      <c r="Q198" s="30" t="s">
        <v>233</v>
      </c>
      <c r="R198" s="31">
        <v>5.0999999999999996</v>
      </c>
      <c r="S198" s="30">
        <v>27.61</v>
      </c>
      <c r="T198" s="30">
        <v>116.99</v>
      </c>
      <c r="U198" s="31">
        <v>14.7</v>
      </c>
      <c r="V198" s="31">
        <v>11.9</v>
      </c>
      <c r="W198" s="31">
        <v>0</v>
      </c>
      <c r="X198" s="31">
        <v>0</v>
      </c>
      <c r="Y198" s="30" t="s">
        <v>234</v>
      </c>
      <c r="Z198" s="30">
        <v>1.9</v>
      </c>
      <c r="AA198" s="30">
        <v>17</v>
      </c>
      <c r="AB198" s="32">
        <v>1.2210000000000001</v>
      </c>
      <c r="AC198" s="32">
        <v>0.999</v>
      </c>
      <c r="AD198" s="32">
        <v>0.33800000000000002</v>
      </c>
      <c r="AE198" s="32">
        <v>0.113</v>
      </c>
      <c r="AF198" s="19">
        <v>81.549894036965441</v>
      </c>
      <c r="AG198" s="20">
        <v>3.9668827103008192E+16</v>
      </c>
      <c r="AH198" s="20">
        <v>3436268979843694</v>
      </c>
      <c r="AI198" s="20">
        <v>302186548971416.31</v>
      </c>
      <c r="AJ198" s="20">
        <v>2.4501334007390448E+16</v>
      </c>
      <c r="AK198" s="19">
        <v>142.20076803381681</v>
      </c>
      <c r="AL198" s="33">
        <v>861471000000000</v>
      </c>
      <c r="AM198" s="33">
        <v>471804000000000</v>
      </c>
      <c r="AN198" s="33">
        <v>1.27198E+16</v>
      </c>
      <c r="AO198" s="33">
        <v>3.809E+16</v>
      </c>
      <c r="AP198" s="33">
        <v>5.12331E+16</v>
      </c>
      <c r="AQ198" s="33">
        <v>5.20248E+16</v>
      </c>
      <c r="AR198" s="33">
        <v>5.40361E+16</v>
      </c>
      <c r="AS198" s="33">
        <v>5.71287E+16</v>
      </c>
      <c r="AT198" s="33">
        <v>5.01071E+16</v>
      </c>
      <c r="AU198" s="33">
        <v>3.32088E+16</v>
      </c>
      <c r="AV198" s="33">
        <v>2.04444E+16</v>
      </c>
      <c r="AW198" s="33">
        <v>1.18754E+16</v>
      </c>
      <c r="AX198" s="33">
        <v>5847970000000000</v>
      </c>
      <c r="AY198" s="33">
        <v>2349660000000000</v>
      </c>
      <c r="AZ198" s="33">
        <v>443593000000000</v>
      </c>
      <c r="BA198" s="33">
        <v>247112000000000</v>
      </c>
      <c r="BB198" s="33">
        <v>378504000000000</v>
      </c>
      <c r="BC198" s="33">
        <v>187071000000000</v>
      </c>
      <c r="BD198" s="33">
        <v>219782000000000</v>
      </c>
      <c r="BE198" s="33">
        <v>163257000000000</v>
      </c>
      <c r="BF198" s="33">
        <v>104224000000000</v>
      </c>
      <c r="BG198" s="33">
        <v>50472800000000</v>
      </c>
      <c r="BH198" s="33">
        <v>33126000000000</v>
      </c>
      <c r="BI198" s="33">
        <v>18498300000000</v>
      </c>
      <c r="BJ198" s="33">
        <v>7097920000000</v>
      </c>
      <c r="BK198" s="33">
        <v>0</v>
      </c>
      <c r="BL198" s="33">
        <v>0</v>
      </c>
      <c r="BM198" s="33">
        <v>0</v>
      </c>
      <c r="BN198" s="33">
        <v>0</v>
      </c>
      <c r="BO198" s="33">
        <v>0</v>
      </c>
      <c r="BP198" s="33">
        <v>0</v>
      </c>
      <c r="BQ198" s="33">
        <v>0</v>
      </c>
    </row>
    <row r="199" spans="1:69" x14ac:dyDescent="0.3">
      <c r="A199" s="5">
        <v>198</v>
      </c>
      <c r="B199" s="10">
        <v>41784</v>
      </c>
      <c r="C199" s="11">
        <v>0.87435185185185182</v>
      </c>
      <c r="D199" s="11">
        <v>0.87480324074074067</v>
      </c>
      <c r="E199" s="5">
        <v>42</v>
      </c>
      <c r="F199" s="5" t="s">
        <v>625</v>
      </c>
      <c r="G199" s="5" t="s">
        <v>393</v>
      </c>
      <c r="H199" s="5" t="s">
        <v>228</v>
      </c>
      <c r="I199" s="42">
        <v>2012</v>
      </c>
      <c r="J199" s="5" t="s">
        <v>394</v>
      </c>
      <c r="K199" s="5">
        <v>767</v>
      </c>
      <c r="L199" s="5">
        <v>300</v>
      </c>
      <c r="M199" s="5" t="s">
        <v>276</v>
      </c>
      <c r="N199" s="5" t="s">
        <v>395</v>
      </c>
      <c r="O199" s="12" t="s">
        <v>396</v>
      </c>
      <c r="P199" s="5">
        <v>2</v>
      </c>
      <c r="Q199" s="14" t="s">
        <v>233</v>
      </c>
      <c r="R199" s="14">
        <v>5.0999999999999996</v>
      </c>
      <c r="S199" s="14">
        <v>31.72</v>
      </c>
      <c r="T199" s="14">
        <v>267.02999999999997</v>
      </c>
      <c r="U199" s="14">
        <v>6.9</v>
      </c>
      <c r="V199" s="14">
        <v>5.3</v>
      </c>
      <c r="W199" s="16">
        <v>0</v>
      </c>
      <c r="X199" s="16">
        <v>0</v>
      </c>
      <c r="Y199" s="14" t="s">
        <v>234</v>
      </c>
      <c r="Z199" s="14">
        <v>1.94</v>
      </c>
      <c r="AA199" s="14">
        <v>15.3</v>
      </c>
      <c r="AB199" s="14">
        <v>2.5939999999999999</v>
      </c>
      <c r="AC199" s="14">
        <v>2.1040000000000001</v>
      </c>
      <c r="AD199" s="14">
        <v>0.68200000000000005</v>
      </c>
      <c r="AE199" s="14">
        <v>0.20300000000000001</v>
      </c>
      <c r="AF199" s="19">
        <v>95.874569401505624</v>
      </c>
      <c r="AG199" s="20">
        <v>2.9591256228067708E+16</v>
      </c>
      <c r="AH199" s="20">
        <v>219693553363224.94</v>
      </c>
      <c r="AI199" s="20">
        <v>193704394719715.06</v>
      </c>
      <c r="AJ199" s="20">
        <v>2.5754191083713624E+16</v>
      </c>
      <c r="AK199" s="19">
        <v>104.14496364129084</v>
      </c>
      <c r="AL199" s="33">
        <v>2341510000000000</v>
      </c>
      <c r="AM199" s="33">
        <v>2142790000000000</v>
      </c>
      <c r="AN199" s="33">
        <v>2.09435E+16</v>
      </c>
      <c r="AO199" s="33">
        <v>5.87603E+16</v>
      </c>
      <c r="AP199" s="33">
        <v>7.67358E+16</v>
      </c>
      <c r="AQ199" s="33">
        <v>7.48545E+16</v>
      </c>
      <c r="AR199" s="33">
        <v>6.60352E+16</v>
      </c>
      <c r="AS199" s="33">
        <v>5.03604E+16</v>
      </c>
      <c r="AT199" s="33">
        <v>3.36941E+16</v>
      </c>
      <c r="AU199" s="33">
        <v>1.59247E+16</v>
      </c>
      <c r="AV199" s="33">
        <v>5601520000000000</v>
      </c>
      <c r="AW199" s="33">
        <v>2624270000000000</v>
      </c>
      <c r="AX199" s="33">
        <v>854223000000000</v>
      </c>
      <c r="AY199" s="33">
        <v>262669000000000</v>
      </c>
      <c r="AZ199" s="33">
        <v>80312200000000</v>
      </c>
      <c r="BA199" s="33">
        <v>314632000000000</v>
      </c>
      <c r="BB199" s="33">
        <v>394313000000000</v>
      </c>
      <c r="BC199" s="33">
        <v>325942000000000</v>
      </c>
      <c r="BD199" s="33">
        <v>252570000000000</v>
      </c>
      <c r="BE199" s="33">
        <v>174414000000000</v>
      </c>
      <c r="BF199" s="33">
        <v>114994000000000</v>
      </c>
      <c r="BG199" s="33">
        <v>77603200000000</v>
      </c>
      <c r="BH199" s="33">
        <v>38575900000000</v>
      </c>
      <c r="BI199" s="33">
        <v>13844900000000</v>
      </c>
      <c r="BJ199" s="33">
        <v>6757030000000</v>
      </c>
      <c r="BK199" s="33">
        <v>1749280000000</v>
      </c>
      <c r="BL199" s="33">
        <v>0</v>
      </c>
      <c r="BM199" s="33">
        <v>0</v>
      </c>
      <c r="BN199" s="33">
        <v>0</v>
      </c>
      <c r="BO199" s="33">
        <v>0</v>
      </c>
      <c r="BP199" s="33">
        <v>0</v>
      </c>
      <c r="BQ199" s="33">
        <v>0</v>
      </c>
    </row>
    <row r="200" spans="1:69" x14ac:dyDescent="0.3">
      <c r="A200" s="5">
        <v>199</v>
      </c>
      <c r="B200" s="10">
        <v>41784</v>
      </c>
      <c r="C200" s="11">
        <v>0.8755208333333333</v>
      </c>
      <c r="D200" s="11">
        <v>0.8758217592592592</v>
      </c>
      <c r="E200" s="5">
        <v>45</v>
      </c>
      <c r="F200" s="5" t="s">
        <v>626</v>
      </c>
      <c r="G200" s="5" t="s">
        <v>264</v>
      </c>
      <c r="H200" s="5" t="s">
        <v>265</v>
      </c>
      <c r="I200" s="42">
        <v>2001</v>
      </c>
      <c r="J200" s="5" t="s">
        <v>311</v>
      </c>
      <c r="K200" s="5" t="s">
        <v>267</v>
      </c>
      <c r="L200" s="5">
        <v>200</v>
      </c>
      <c r="M200" s="5" t="s">
        <v>230</v>
      </c>
      <c r="N200" s="5" t="s">
        <v>312</v>
      </c>
      <c r="O200" s="12" t="s">
        <v>284</v>
      </c>
      <c r="P200" s="5">
        <v>2</v>
      </c>
      <c r="Q200" s="30" t="s">
        <v>233</v>
      </c>
      <c r="R200" s="31">
        <v>5.6</v>
      </c>
      <c r="S200" s="30">
        <v>32.78</v>
      </c>
      <c r="T200" s="30">
        <v>142.35</v>
      </c>
      <c r="U200" s="31">
        <v>4.7</v>
      </c>
      <c r="V200" s="31">
        <v>5.0999999999999996</v>
      </c>
      <c r="W200" s="31">
        <v>0.2</v>
      </c>
      <c r="X200" s="31">
        <v>0.5</v>
      </c>
      <c r="Y200" s="30" t="s">
        <v>234</v>
      </c>
      <c r="Z200" s="30">
        <v>1.92</v>
      </c>
      <c r="AA200" s="31">
        <v>19</v>
      </c>
      <c r="AB200" s="32">
        <v>1.43</v>
      </c>
      <c r="AC200" s="32">
        <v>1.141</v>
      </c>
      <c r="AD200" s="32">
        <v>0.36599999999999999</v>
      </c>
      <c r="AE200" s="30">
        <v>0.115</v>
      </c>
      <c r="AF200" s="19">
        <v>342.038332658272</v>
      </c>
      <c r="AG200" s="20">
        <v>3.6238846569933976E+16</v>
      </c>
      <c r="AH200" s="20">
        <v>809153329928772</v>
      </c>
      <c r="AI200" s="20">
        <v>475565768359541.56</v>
      </c>
      <c r="AJ200" s="20">
        <v>2.6041838139887328E+16</v>
      </c>
      <c r="AK200" s="19">
        <v>265.16610114171158</v>
      </c>
      <c r="AL200" s="33">
        <v>3186140000000000</v>
      </c>
      <c r="AM200" s="33">
        <v>4296910000000000</v>
      </c>
      <c r="AN200" s="33">
        <v>2.74505E+16</v>
      </c>
      <c r="AO200" s="33">
        <v>7.13423E+16</v>
      </c>
      <c r="AP200" s="33">
        <v>8.73069E+16</v>
      </c>
      <c r="AQ200" s="33">
        <v>7.51918E+16</v>
      </c>
      <c r="AR200" s="33">
        <v>5.90373E+16</v>
      </c>
      <c r="AS200" s="33">
        <v>3.88429E+16</v>
      </c>
      <c r="AT200" s="33">
        <v>2.25634E+16</v>
      </c>
      <c r="AU200" s="33">
        <v>1.0128E+16</v>
      </c>
      <c r="AV200" s="33">
        <v>3306970000000000</v>
      </c>
      <c r="AW200" s="33">
        <v>2049890000000000</v>
      </c>
      <c r="AX200" s="33">
        <v>1511490000000000</v>
      </c>
      <c r="AY200" s="33">
        <v>1710590000000000</v>
      </c>
      <c r="AZ200" s="33">
        <v>1836510000000000</v>
      </c>
      <c r="BA200" s="33">
        <v>1854030000000000</v>
      </c>
      <c r="BB200" s="33">
        <v>1693690000000000</v>
      </c>
      <c r="BC200" s="33">
        <v>1358130000000000</v>
      </c>
      <c r="BD200" s="33">
        <v>1040690000000000</v>
      </c>
      <c r="BE200" s="33">
        <v>739867000000000</v>
      </c>
      <c r="BF200" s="33">
        <v>496679000000000</v>
      </c>
      <c r="BG200" s="33">
        <v>311670000000000</v>
      </c>
      <c r="BH200" s="33">
        <v>179566000000000</v>
      </c>
      <c r="BI200" s="33">
        <v>91814800000000</v>
      </c>
      <c r="BJ200" s="33">
        <v>27303200000000</v>
      </c>
      <c r="BK200" s="33">
        <v>6078060000000</v>
      </c>
      <c r="BL200" s="33">
        <v>3079660000000</v>
      </c>
      <c r="BM200" s="33">
        <v>0</v>
      </c>
      <c r="BN200" s="33">
        <v>0</v>
      </c>
      <c r="BO200" s="33">
        <v>0</v>
      </c>
      <c r="BP200" s="33">
        <v>0</v>
      </c>
      <c r="BQ200" s="33">
        <v>0</v>
      </c>
    </row>
    <row r="201" spans="1:69" x14ac:dyDescent="0.3">
      <c r="A201" s="5">
        <v>200</v>
      </c>
      <c r="B201" s="10">
        <v>41784</v>
      </c>
      <c r="C201" s="11">
        <v>0.87609953703703702</v>
      </c>
      <c r="D201" s="11">
        <v>0.87650462962962961</v>
      </c>
      <c r="E201" s="5">
        <v>23</v>
      </c>
      <c r="F201" s="5" t="s">
        <v>627</v>
      </c>
      <c r="G201" s="5" t="s">
        <v>227</v>
      </c>
      <c r="H201" s="5" t="s">
        <v>228</v>
      </c>
      <c r="I201" s="42">
        <v>1992</v>
      </c>
      <c r="J201" s="5" t="s">
        <v>628</v>
      </c>
      <c r="K201" s="5">
        <v>737</v>
      </c>
      <c r="L201" s="5">
        <v>500</v>
      </c>
      <c r="M201" s="5" t="s">
        <v>230</v>
      </c>
      <c r="N201" s="5" t="s">
        <v>231</v>
      </c>
      <c r="O201" s="12" t="s">
        <v>232</v>
      </c>
      <c r="P201" s="5">
        <v>2</v>
      </c>
      <c r="Q201" s="14" t="s">
        <v>233</v>
      </c>
      <c r="R201" s="14">
        <v>5.0999999999999996</v>
      </c>
      <c r="S201" s="14">
        <v>22.44</v>
      </c>
      <c r="T201" s="14">
        <v>89.41</v>
      </c>
      <c r="U201" s="15">
        <v>4</v>
      </c>
      <c r="V201" s="16">
        <v>2.5</v>
      </c>
      <c r="W201" s="16">
        <v>2.5</v>
      </c>
      <c r="X201" s="16">
        <v>2.2000000000000002</v>
      </c>
      <c r="Y201" s="14" t="s">
        <v>234</v>
      </c>
      <c r="Z201" s="14">
        <v>1.93</v>
      </c>
      <c r="AA201" s="17">
        <v>16</v>
      </c>
      <c r="AB201" s="18">
        <v>0.94599999999999995</v>
      </c>
      <c r="AC201" s="14">
        <v>0.79200000000000004</v>
      </c>
      <c r="AD201" s="18">
        <v>0.28999999999999998</v>
      </c>
      <c r="AE201" s="14">
        <v>0.114</v>
      </c>
      <c r="AF201" s="19">
        <v>478.63843999719046</v>
      </c>
      <c r="AG201" s="20">
        <v>2.994264609781112E+16</v>
      </c>
      <c r="AH201" s="20">
        <v>1914302706809783</v>
      </c>
      <c r="AI201" s="20">
        <v>581801301171592</v>
      </c>
      <c r="AJ201" s="20">
        <v>2.1117402882105552E+16</v>
      </c>
      <c r="AK201" s="19">
        <v>409.58284339219642</v>
      </c>
      <c r="AL201" s="33">
        <v>3382560000000000</v>
      </c>
      <c r="AM201" s="33">
        <v>5215830000000000</v>
      </c>
      <c r="AN201" s="33">
        <v>2.44464E+16</v>
      </c>
      <c r="AO201" s="33">
        <v>6.11427E+16</v>
      </c>
      <c r="AP201" s="33">
        <v>7.00898E+16</v>
      </c>
      <c r="AQ201" s="33">
        <v>5.11909E+16</v>
      </c>
      <c r="AR201" s="33">
        <v>3.54414E+16</v>
      </c>
      <c r="AS201" s="33">
        <v>2.2961E+16</v>
      </c>
      <c r="AT201" s="33">
        <v>1.37179E+16</v>
      </c>
      <c r="AU201" s="33">
        <v>7830700000000000</v>
      </c>
      <c r="AV201" s="33">
        <v>4949960000000000</v>
      </c>
      <c r="AW201" s="33">
        <v>5072280000000000</v>
      </c>
      <c r="AX201" s="33">
        <v>5344810000000000</v>
      </c>
      <c r="AY201" s="33">
        <v>5763510000000000</v>
      </c>
      <c r="AZ201" s="33">
        <v>5595990000000000</v>
      </c>
      <c r="BA201" s="33">
        <v>4845460000000000</v>
      </c>
      <c r="BB201" s="33">
        <v>3919950000000000</v>
      </c>
      <c r="BC201" s="33">
        <v>2819820000000000</v>
      </c>
      <c r="BD201" s="33">
        <v>1920550000000000</v>
      </c>
      <c r="BE201" s="33">
        <v>1226880000000000</v>
      </c>
      <c r="BF201" s="33">
        <v>727063000000000</v>
      </c>
      <c r="BG201" s="33">
        <v>415421000000000</v>
      </c>
      <c r="BH201" s="33">
        <v>206522000000000</v>
      </c>
      <c r="BI201" s="33">
        <v>94708600000000</v>
      </c>
      <c r="BJ201" s="33">
        <v>28790800000000</v>
      </c>
      <c r="BK201" s="33">
        <v>2666570000000</v>
      </c>
      <c r="BL201" s="33">
        <v>0</v>
      </c>
      <c r="BM201" s="33">
        <v>0</v>
      </c>
      <c r="BN201" s="33">
        <v>0</v>
      </c>
      <c r="BO201" s="33">
        <v>0</v>
      </c>
      <c r="BP201" s="33">
        <v>0</v>
      </c>
      <c r="BQ201" s="33">
        <v>0</v>
      </c>
    </row>
    <row r="202" spans="1:69" x14ac:dyDescent="0.3">
      <c r="A202" s="5">
        <v>201</v>
      </c>
      <c r="B202" s="10">
        <v>41784</v>
      </c>
      <c r="C202" s="11">
        <v>0.87687500000000007</v>
      </c>
      <c r="D202" s="11">
        <v>0.87697916666666664</v>
      </c>
      <c r="E202" s="5">
        <v>46</v>
      </c>
      <c r="F202" s="5" t="s">
        <v>629</v>
      </c>
      <c r="G202" s="5" t="s">
        <v>429</v>
      </c>
      <c r="H202" s="5" t="s">
        <v>259</v>
      </c>
      <c r="I202" s="42">
        <v>2003</v>
      </c>
      <c r="J202" s="5" t="s">
        <v>430</v>
      </c>
      <c r="K202" s="12" t="s">
        <v>431</v>
      </c>
      <c r="L202" s="12" t="s">
        <v>0</v>
      </c>
      <c r="M202" s="5" t="s">
        <v>276</v>
      </c>
      <c r="N202" s="5" t="s">
        <v>432</v>
      </c>
      <c r="O202" s="5" t="s">
        <v>433</v>
      </c>
      <c r="P202" s="5">
        <v>2</v>
      </c>
      <c r="Q202" s="24" t="s">
        <v>233</v>
      </c>
      <c r="R202" s="27">
        <v>6.25</v>
      </c>
      <c r="S202" s="27">
        <v>19.3</v>
      </c>
      <c r="T202" s="27">
        <v>41.01</v>
      </c>
      <c r="U202" s="14">
        <v>18.3</v>
      </c>
      <c r="V202" s="14">
        <v>9.1999999999999993</v>
      </c>
      <c r="W202" s="14">
        <v>3.1</v>
      </c>
      <c r="X202" s="14">
        <v>3.1</v>
      </c>
      <c r="Y202" s="14" t="s">
        <v>234</v>
      </c>
      <c r="Z202" s="14">
        <v>1.92</v>
      </c>
      <c r="AA202" s="21">
        <v>20.3</v>
      </c>
      <c r="AB202" s="39">
        <v>0.39910000000000001</v>
      </c>
      <c r="AC202" s="39">
        <v>0.32879999999999998</v>
      </c>
      <c r="AD202" s="39">
        <v>0.11600000000000001</v>
      </c>
      <c r="AE202" s="39">
        <v>4.8899999999999999E-2</v>
      </c>
      <c r="AF202" s="19">
        <v>393.45831278258856</v>
      </c>
      <c r="AG202" s="20">
        <v>4.2105668082271464E+16</v>
      </c>
      <c r="AH202" s="20">
        <v>3412982123909617.5</v>
      </c>
      <c r="AI202" s="20">
        <v>709442581663061.25</v>
      </c>
      <c r="AJ202" s="20">
        <v>3.0219511923438248E+16</v>
      </c>
      <c r="AK202" s="19">
        <v>243.26021622881169</v>
      </c>
      <c r="AL202" s="33">
        <v>3064740000000000</v>
      </c>
      <c r="AM202" s="33">
        <v>4970850000000000</v>
      </c>
      <c r="AN202" s="33">
        <v>2.88226E+16</v>
      </c>
      <c r="AO202" s="33">
        <v>7.36793E+16</v>
      </c>
      <c r="AP202" s="33">
        <v>9.02692E+16</v>
      </c>
      <c r="AQ202" s="33">
        <v>7.8489E+16</v>
      </c>
      <c r="AR202" s="33">
        <v>6.50639E+16</v>
      </c>
      <c r="AS202" s="33">
        <v>4.98962E+16</v>
      </c>
      <c r="AT202" s="33">
        <v>3.45235E+16</v>
      </c>
      <c r="AU202" s="33">
        <v>1.89475E+16</v>
      </c>
      <c r="AV202" s="33">
        <v>9758790000000000</v>
      </c>
      <c r="AW202" s="33">
        <v>6959230000000000</v>
      </c>
      <c r="AX202" s="33">
        <v>5018750000000000</v>
      </c>
      <c r="AY202" s="33">
        <v>3757530000000000</v>
      </c>
      <c r="AZ202" s="33">
        <v>2939950000000000</v>
      </c>
      <c r="BA202" s="33">
        <v>2570710000000000</v>
      </c>
      <c r="BB202" s="33">
        <v>2075620000000000</v>
      </c>
      <c r="BC202" s="33">
        <v>1407070000000000</v>
      </c>
      <c r="BD202" s="33">
        <v>908507000000000</v>
      </c>
      <c r="BE202" s="33">
        <v>565453000000000</v>
      </c>
      <c r="BF202" s="33">
        <v>318144000000000</v>
      </c>
      <c r="BG202" s="33">
        <v>168236000000000</v>
      </c>
      <c r="BH202" s="33">
        <v>74494900000000</v>
      </c>
      <c r="BI202" s="33">
        <v>28220400000000</v>
      </c>
      <c r="BJ202" s="33">
        <v>6977720000000</v>
      </c>
      <c r="BK202" s="33">
        <v>0</v>
      </c>
      <c r="BL202" s="33">
        <v>0</v>
      </c>
      <c r="BM202" s="33">
        <v>0</v>
      </c>
      <c r="BN202" s="33">
        <v>0</v>
      </c>
      <c r="BO202" s="33">
        <v>0</v>
      </c>
      <c r="BP202" s="33">
        <v>0</v>
      </c>
      <c r="BQ202" s="33">
        <v>0</v>
      </c>
    </row>
    <row r="203" spans="1:69" x14ac:dyDescent="0.3">
      <c r="A203" s="5">
        <v>202</v>
      </c>
      <c r="B203" s="10">
        <v>41784</v>
      </c>
      <c r="C203" s="11">
        <v>0.87738425925925934</v>
      </c>
      <c r="D203" s="11">
        <v>0.87776620370370362</v>
      </c>
      <c r="E203" s="5">
        <v>41</v>
      </c>
      <c r="F203" s="5" t="s">
        <v>630</v>
      </c>
      <c r="G203" s="5" t="s">
        <v>227</v>
      </c>
      <c r="H203" s="5" t="s">
        <v>228</v>
      </c>
      <c r="I203" s="42">
        <v>1992</v>
      </c>
      <c r="J203" s="5" t="s">
        <v>229</v>
      </c>
      <c r="K203" s="5">
        <v>737</v>
      </c>
      <c r="L203" s="5">
        <v>300</v>
      </c>
      <c r="M203" s="5" t="s">
        <v>230</v>
      </c>
      <c r="N203" s="5" t="s">
        <v>231</v>
      </c>
      <c r="O203" s="12" t="s">
        <v>232</v>
      </c>
      <c r="P203" s="5">
        <v>2</v>
      </c>
      <c r="Q203" s="14" t="s">
        <v>233</v>
      </c>
      <c r="R203" s="14">
        <v>5.0999999999999996</v>
      </c>
      <c r="S203" s="14">
        <v>22.44</v>
      </c>
      <c r="T203" s="14">
        <v>89.41</v>
      </c>
      <c r="U203" s="15">
        <v>4</v>
      </c>
      <c r="V203" s="16">
        <v>2.5</v>
      </c>
      <c r="W203" s="16">
        <v>2.5</v>
      </c>
      <c r="X203" s="16">
        <v>2.2000000000000002</v>
      </c>
      <c r="Y203" s="14" t="s">
        <v>234</v>
      </c>
      <c r="Z203" s="14">
        <v>1.93</v>
      </c>
      <c r="AA203" s="17">
        <v>16</v>
      </c>
      <c r="AB203" s="18">
        <v>0.94599999999999995</v>
      </c>
      <c r="AC203" s="14">
        <v>0.79200000000000004</v>
      </c>
      <c r="AD203" s="18">
        <v>0.28999999999999998</v>
      </c>
      <c r="AE203" s="14">
        <v>0.114</v>
      </c>
      <c r="AF203" s="19">
        <v>944.54361841024161</v>
      </c>
      <c r="AG203" s="20">
        <v>2.2962549430309196E+16</v>
      </c>
      <c r="AH203" s="20">
        <v>2800361016535764.5</v>
      </c>
      <c r="AI203" s="20">
        <v>981623669739325.75</v>
      </c>
      <c r="AJ203" s="20">
        <v>1.287503049246699E+16</v>
      </c>
      <c r="AK203" s="19">
        <v>568.42054864639658</v>
      </c>
      <c r="AL203" s="33">
        <v>3755620000000000</v>
      </c>
      <c r="AM203" s="33">
        <v>6667270000000000</v>
      </c>
      <c r="AN203" s="33">
        <v>1.62657E+16</v>
      </c>
      <c r="AO203" s="33">
        <v>3.24255E+16</v>
      </c>
      <c r="AP203" s="33">
        <v>3.39074E+16</v>
      </c>
      <c r="AQ203" s="33">
        <v>2.06771E+16</v>
      </c>
      <c r="AR203" s="33">
        <v>1.26396E+16</v>
      </c>
      <c r="AS203" s="33">
        <v>9969860000000000</v>
      </c>
      <c r="AT203" s="33">
        <v>7639440000000000</v>
      </c>
      <c r="AU203" s="33">
        <v>5632210000000000</v>
      </c>
      <c r="AV203" s="33">
        <v>5175670000000000</v>
      </c>
      <c r="AW203" s="33">
        <v>6301350000000000</v>
      </c>
      <c r="AX203" s="33">
        <v>6984330000000000</v>
      </c>
      <c r="AY203" s="33">
        <v>7224940000000000</v>
      </c>
      <c r="AZ203" s="33">
        <v>7095720000000000</v>
      </c>
      <c r="BA203" s="33">
        <v>6593970000000000</v>
      </c>
      <c r="BB203" s="33">
        <v>5652840000000000</v>
      </c>
      <c r="BC203" s="33">
        <v>4272920000000000</v>
      </c>
      <c r="BD203" s="33">
        <v>3028490000000000</v>
      </c>
      <c r="BE203" s="33">
        <v>1921080000000000</v>
      </c>
      <c r="BF203" s="33">
        <v>1120410000000000</v>
      </c>
      <c r="BG203" s="33">
        <v>621294000000000</v>
      </c>
      <c r="BH203" s="33">
        <v>290509000000000</v>
      </c>
      <c r="BI203" s="33">
        <v>131926000000000</v>
      </c>
      <c r="BJ203" s="33">
        <v>31144200000000</v>
      </c>
      <c r="BK203" s="33">
        <v>8104450000000</v>
      </c>
      <c r="BL203" s="33">
        <v>0</v>
      </c>
      <c r="BM203" s="33">
        <v>0</v>
      </c>
      <c r="BN203" s="33">
        <v>0</v>
      </c>
      <c r="BO203" s="33">
        <v>0</v>
      </c>
      <c r="BP203" s="33">
        <v>0</v>
      </c>
      <c r="BQ203" s="33">
        <v>0</v>
      </c>
    </row>
    <row r="204" spans="1:69" x14ac:dyDescent="0.3">
      <c r="A204" s="5">
        <v>203</v>
      </c>
      <c r="B204" s="10">
        <v>41784</v>
      </c>
      <c r="C204" s="11">
        <v>0.87881944444444438</v>
      </c>
      <c r="D204" s="11">
        <v>0.87908564814814805</v>
      </c>
      <c r="E204" s="5">
        <v>37</v>
      </c>
      <c r="F204" s="5" t="s">
        <v>272</v>
      </c>
      <c r="G204" s="5" t="s">
        <v>273</v>
      </c>
      <c r="H204" s="5" t="s">
        <v>259</v>
      </c>
      <c r="I204" s="42">
        <v>2006</v>
      </c>
      <c r="J204" s="5" t="s">
        <v>274</v>
      </c>
      <c r="K204" s="12" t="s">
        <v>275</v>
      </c>
      <c r="L204" s="12" t="s">
        <v>0</v>
      </c>
      <c r="M204" s="5" t="s">
        <v>276</v>
      </c>
      <c r="N204" s="5" t="s">
        <v>277</v>
      </c>
      <c r="O204" s="12" t="s">
        <v>278</v>
      </c>
      <c r="P204" s="5">
        <v>2</v>
      </c>
      <c r="Q204" s="27" t="s">
        <v>233</v>
      </c>
      <c r="R204" s="27">
        <v>5.13</v>
      </c>
      <c r="S204" s="28">
        <v>22.08</v>
      </c>
      <c r="T204" s="28">
        <v>56.35</v>
      </c>
      <c r="U204" s="28">
        <v>5.18</v>
      </c>
      <c r="V204" s="28">
        <v>1.1100000000000001</v>
      </c>
      <c r="W204" s="28">
        <v>0</v>
      </c>
      <c r="X204" s="28">
        <v>0</v>
      </c>
      <c r="Y204" s="27" t="s">
        <v>234</v>
      </c>
      <c r="Z204" s="27">
        <v>1.9370000000000001</v>
      </c>
      <c r="AA204" s="27">
        <v>18</v>
      </c>
      <c r="AB204" s="29">
        <v>0.60599999999999998</v>
      </c>
      <c r="AC204" s="29">
        <v>0.497</v>
      </c>
      <c r="AD204" s="29">
        <v>0.17100000000000001</v>
      </c>
      <c r="AE204" s="29">
        <v>6.3E-2</v>
      </c>
      <c r="AF204" s="19">
        <v>237.1896742647354</v>
      </c>
      <c r="AG204" s="20">
        <v>2.6807728831565008E+16</v>
      </c>
      <c r="AH204" s="20">
        <v>3783181092106846.5</v>
      </c>
      <c r="AI204" s="20">
        <v>518043054959801.12</v>
      </c>
      <c r="AJ204" s="20">
        <v>2.2599774244161964E+16</v>
      </c>
      <c r="AK204" s="19">
        <v>265.74038535547658</v>
      </c>
      <c r="AL204" s="33">
        <v>3250540000000000</v>
      </c>
      <c r="AM204" s="33">
        <v>5533950000000000</v>
      </c>
      <c r="AN204" s="33">
        <v>1.93911E+16</v>
      </c>
      <c r="AO204" s="33">
        <v>4.47468E+16</v>
      </c>
      <c r="AP204" s="33">
        <v>5.11647E+16</v>
      </c>
      <c r="AQ204" s="33">
        <v>3.85336E+16</v>
      </c>
      <c r="AR204" s="33">
        <v>3.27675E+16</v>
      </c>
      <c r="AS204" s="33">
        <v>3.40157E+16</v>
      </c>
      <c r="AT204" s="33">
        <v>3.26839E+16</v>
      </c>
      <c r="AU204" s="33">
        <v>2.88365E+16</v>
      </c>
      <c r="AV204" s="33">
        <v>2.35261E+16</v>
      </c>
      <c r="AW204" s="33">
        <v>1.66772E+16</v>
      </c>
      <c r="AX204" s="33">
        <v>1.11494E+16</v>
      </c>
      <c r="AY204" s="33">
        <v>6953760000000000</v>
      </c>
      <c r="AZ204" s="33">
        <v>4222180000000000</v>
      </c>
      <c r="BA204" s="33">
        <v>2959080000000000</v>
      </c>
      <c r="BB204" s="33">
        <v>2008360000000000</v>
      </c>
      <c r="BC204" s="33">
        <v>1390000000000000</v>
      </c>
      <c r="BD204" s="33">
        <v>889755000000000</v>
      </c>
      <c r="BE204" s="33">
        <v>507386000000000</v>
      </c>
      <c r="BF204" s="33">
        <v>254439000000000</v>
      </c>
      <c r="BG204" s="33">
        <v>128760000000000</v>
      </c>
      <c r="BH204" s="33">
        <v>52431700000000</v>
      </c>
      <c r="BI204" s="33">
        <v>16078300000000</v>
      </c>
      <c r="BJ204" s="33">
        <v>8428580000000</v>
      </c>
      <c r="BK204" s="33">
        <v>0</v>
      </c>
      <c r="BL204" s="33">
        <v>0</v>
      </c>
      <c r="BM204" s="33">
        <v>0</v>
      </c>
      <c r="BN204" s="33">
        <v>0</v>
      </c>
      <c r="BO204" s="33">
        <v>0</v>
      </c>
      <c r="BP204" s="33">
        <v>0</v>
      </c>
      <c r="BQ204" s="33">
        <v>0</v>
      </c>
    </row>
    <row r="205" spans="1:69" x14ac:dyDescent="0.3">
      <c r="A205" s="5">
        <v>204</v>
      </c>
      <c r="B205" s="10">
        <v>41784</v>
      </c>
      <c r="C205" s="11">
        <v>0.87973379629629633</v>
      </c>
      <c r="D205" s="11">
        <v>0.88026620370370379</v>
      </c>
      <c r="E205" s="5">
        <v>23</v>
      </c>
      <c r="F205" s="5" t="s">
        <v>631</v>
      </c>
      <c r="G205" s="5" t="s">
        <v>353</v>
      </c>
      <c r="H205" s="5" t="s">
        <v>228</v>
      </c>
      <c r="I205" s="42">
        <v>2008</v>
      </c>
      <c r="J205" s="5" t="s">
        <v>632</v>
      </c>
      <c r="K205" s="5">
        <v>737</v>
      </c>
      <c r="L205" s="5">
        <v>800</v>
      </c>
      <c r="M205" s="5" t="s">
        <v>230</v>
      </c>
      <c r="N205" s="5" t="s">
        <v>633</v>
      </c>
      <c r="O205" s="12" t="s">
        <v>239</v>
      </c>
      <c r="P205" s="5">
        <v>2</v>
      </c>
      <c r="Q205" s="27" t="s">
        <v>233</v>
      </c>
      <c r="R205" s="27">
        <v>5.0999999999999996</v>
      </c>
      <c r="S205" s="28">
        <v>27.7</v>
      </c>
      <c r="T205" s="27">
        <v>117</v>
      </c>
      <c r="U205" s="37">
        <v>13.1</v>
      </c>
      <c r="V205" s="37">
        <v>9.8000000000000007</v>
      </c>
      <c r="W205" s="37">
        <v>2.1</v>
      </c>
      <c r="X205" s="37">
        <v>2.1</v>
      </c>
      <c r="Y205" s="27" t="s">
        <v>234</v>
      </c>
      <c r="Z205" s="27">
        <v>1.925</v>
      </c>
      <c r="AA205" s="27">
        <v>17</v>
      </c>
      <c r="AB205" s="29">
        <v>1.2130000000000001</v>
      </c>
      <c r="AC205" s="29">
        <v>0.98599999999999999</v>
      </c>
      <c r="AD205" s="29">
        <v>0.33100000000000002</v>
      </c>
      <c r="AE205" s="29">
        <v>0.108</v>
      </c>
      <c r="AF205" s="19">
        <v>439.66236722935707</v>
      </c>
      <c r="AG205" s="20">
        <v>3.9619991862508184E+16</v>
      </c>
      <c r="AH205" s="20">
        <v>3778011391863210</v>
      </c>
      <c r="AI205" s="20">
        <v>513182631657921.56</v>
      </c>
      <c r="AJ205" s="20">
        <v>2.834444412973022E+16</v>
      </c>
      <c r="AK205" s="19">
        <v>283.94041024333205</v>
      </c>
      <c r="AL205" s="33">
        <v>5106230000000000</v>
      </c>
      <c r="AM205" s="33">
        <v>8782230000000000</v>
      </c>
      <c r="AN205" s="33">
        <v>3.28458E+16</v>
      </c>
      <c r="AO205" s="33">
        <v>7.79556E+16</v>
      </c>
      <c r="AP205" s="33">
        <v>8.87743E+16</v>
      </c>
      <c r="AQ205" s="33">
        <v>6.53004E+16</v>
      </c>
      <c r="AR205" s="33">
        <v>4.72295E+16</v>
      </c>
      <c r="AS205" s="33">
        <v>3.46716E+16</v>
      </c>
      <c r="AT205" s="33">
        <v>2.49518E+16</v>
      </c>
      <c r="AU205" s="33">
        <v>1.775E+16</v>
      </c>
      <c r="AV205" s="33">
        <v>1.29941E+16</v>
      </c>
      <c r="AW205" s="33">
        <v>1.07119E+16</v>
      </c>
      <c r="AX205" s="33">
        <v>8405920000000000</v>
      </c>
      <c r="AY205" s="33">
        <v>6052690000000000</v>
      </c>
      <c r="AZ205" s="33">
        <v>4156710000000000</v>
      </c>
      <c r="BA205" s="33">
        <v>2720640000000000</v>
      </c>
      <c r="BB205" s="33">
        <v>1776100000000000</v>
      </c>
      <c r="BC205" s="33">
        <v>1323640000000000</v>
      </c>
      <c r="BD205" s="33">
        <v>954583000000000</v>
      </c>
      <c r="BE205" s="33">
        <v>665808000000000</v>
      </c>
      <c r="BF205" s="33">
        <v>436893000000000</v>
      </c>
      <c r="BG205" s="33">
        <v>257381000000000</v>
      </c>
      <c r="BH205" s="33">
        <v>142973000000000</v>
      </c>
      <c r="BI205" s="33">
        <v>51854200000000</v>
      </c>
      <c r="BJ205" s="33">
        <v>1733960000000</v>
      </c>
      <c r="BK205" s="33">
        <v>0</v>
      </c>
      <c r="BL205" s="33">
        <v>0</v>
      </c>
      <c r="BM205" s="33">
        <v>0</v>
      </c>
      <c r="BN205" s="33">
        <v>0</v>
      </c>
      <c r="BO205" s="33">
        <v>0</v>
      </c>
      <c r="BP205" s="33">
        <v>0</v>
      </c>
      <c r="BQ205" s="33">
        <v>0</v>
      </c>
    </row>
    <row r="206" spans="1:69" x14ac:dyDescent="0.3">
      <c r="A206" s="5">
        <v>205</v>
      </c>
      <c r="B206" s="10">
        <v>41784</v>
      </c>
      <c r="C206" s="11">
        <v>0.88107638888888884</v>
      </c>
      <c r="D206" s="11">
        <v>0.88128472222222232</v>
      </c>
      <c r="E206" s="5">
        <v>33</v>
      </c>
      <c r="F206" s="5" t="s">
        <v>634</v>
      </c>
      <c r="G206" s="5" t="s">
        <v>404</v>
      </c>
      <c r="H206" s="5" t="s">
        <v>228</v>
      </c>
      <c r="I206" s="42">
        <v>1989</v>
      </c>
      <c r="J206" s="5" t="s">
        <v>635</v>
      </c>
      <c r="K206" s="5">
        <v>747</v>
      </c>
      <c r="L206" s="5">
        <v>400</v>
      </c>
      <c r="M206" s="5" t="s">
        <v>276</v>
      </c>
      <c r="N206" s="5" t="s">
        <v>406</v>
      </c>
      <c r="O206" s="12" t="s">
        <v>396</v>
      </c>
      <c r="P206" s="5">
        <v>4</v>
      </c>
      <c r="Q206" s="14" t="s">
        <v>233</v>
      </c>
      <c r="R206" s="14">
        <v>5.0999999999999996</v>
      </c>
      <c r="S206" s="14">
        <v>30.13</v>
      </c>
      <c r="T206" s="14">
        <v>254.26</v>
      </c>
      <c r="U206" s="14">
        <v>6.9</v>
      </c>
      <c r="V206" s="16">
        <v>4.5</v>
      </c>
      <c r="W206" s="16">
        <v>0</v>
      </c>
      <c r="X206" s="16">
        <v>0</v>
      </c>
      <c r="Y206" s="14" t="s">
        <v>234</v>
      </c>
      <c r="Z206" s="14">
        <v>1.94</v>
      </c>
      <c r="AA206" s="14">
        <v>15.3</v>
      </c>
      <c r="AB206" s="14">
        <v>2.4220000000000002</v>
      </c>
      <c r="AC206" s="14">
        <v>1.9830000000000001</v>
      </c>
      <c r="AD206" s="22">
        <v>0.65</v>
      </c>
      <c r="AE206" s="14">
        <v>0.19900000000000001</v>
      </c>
      <c r="AF206" s="19">
        <v>244.44719767921228</v>
      </c>
      <c r="AG206" s="20">
        <v>2.5171610702320888E+16</v>
      </c>
      <c r="AH206" s="20">
        <v>621211775418021.25</v>
      </c>
      <c r="AI206" s="20">
        <v>319833744717857.31</v>
      </c>
      <c r="AJ206" s="20" t="s">
        <v>0</v>
      </c>
      <c r="AK206" s="19" t="s">
        <v>0</v>
      </c>
      <c r="AL206" s="33" t="s">
        <v>0</v>
      </c>
      <c r="AM206" s="33" t="s">
        <v>0</v>
      </c>
      <c r="AN206" s="33" t="s">
        <v>0</v>
      </c>
      <c r="AO206" s="33" t="s">
        <v>0</v>
      </c>
      <c r="AP206" s="33" t="s">
        <v>0</v>
      </c>
      <c r="AQ206" s="33" t="s">
        <v>0</v>
      </c>
      <c r="AR206" s="33" t="s">
        <v>0</v>
      </c>
      <c r="AS206" s="33" t="s">
        <v>0</v>
      </c>
      <c r="AT206" s="33" t="s">
        <v>0</v>
      </c>
      <c r="AU206" s="33" t="s">
        <v>0</v>
      </c>
      <c r="AV206" s="33" t="s">
        <v>0</v>
      </c>
      <c r="AW206" s="33" t="s">
        <v>0</v>
      </c>
      <c r="AX206" s="33" t="s">
        <v>0</v>
      </c>
      <c r="AY206" s="33" t="s">
        <v>0</v>
      </c>
      <c r="AZ206" s="33" t="s">
        <v>0</v>
      </c>
      <c r="BA206" s="33" t="s">
        <v>0</v>
      </c>
      <c r="BB206" s="33" t="s">
        <v>0</v>
      </c>
      <c r="BC206" s="33" t="s">
        <v>0</v>
      </c>
      <c r="BD206" s="33" t="s">
        <v>0</v>
      </c>
      <c r="BE206" s="33" t="s">
        <v>0</v>
      </c>
      <c r="BF206" s="33" t="s">
        <v>0</v>
      </c>
      <c r="BG206" s="33" t="s">
        <v>0</v>
      </c>
      <c r="BH206" s="33" t="s">
        <v>0</v>
      </c>
      <c r="BI206" s="33" t="s">
        <v>0</v>
      </c>
      <c r="BJ206" s="33" t="s">
        <v>0</v>
      </c>
      <c r="BK206" s="33" t="s">
        <v>0</v>
      </c>
      <c r="BL206" s="33" t="s">
        <v>0</v>
      </c>
      <c r="BM206" s="33" t="s">
        <v>0</v>
      </c>
      <c r="BN206" s="33" t="s">
        <v>0</v>
      </c>
      <c r="BO206" s="33" t="s">
        <v>0</v>
      </c>
      <c r="BP206" s="33" t="s">
        <v>0</v>
      </c>
      <c r="BQ206" s="33" t="s">
        <v>0</v>
      </c>
    </row>
    <row r="207" spans="1:69" x14ac:dyDescent="0.3">
      <c r="A207" s="5">
        <v>206</v>
      </c>
      <c r="B207" s="10">
        <v>41784</v>
      </c>
      <c r="C207" s="11">
        <v>0.88315972222222228</v>
      </c>
      <c r="D207" s="11">
        <v>0.88346064814814806</v>
      </c>
      <c r="E207" s="5">
        <v>34</v>
      </c>
      <c r="F207" s="5" t="s">
        <v>636</v>
      </c>
      <c r="G207" s="5" t="s">
        <v>522</v>
      </c>
      <c r="H207" s="5" t="s">
        <v>228</v>
      </c>
      <c r="I207" s="42">
        <v>1998</v>
      </c>
      <c r="J207" s="5" t="s">
        <v>637</v>
      </c>
      <c r="K207" s="5">
        <v>737</v>
      </c>
      <c r="L207" s="5">
        <v>400</v>
      </c>
      <c r="M207" s="5" t="s">
        <v>230</v>
      </c>
      <c r="N207" s="5" t="s">
        <v>638</v>
      </c>
      <c r="O207" s="12" t="s">
        <v>639</v>
      </c>
      <c r="P207" s="5">
        <v>2</v>
      </c>
      <c r="Q207" s="14" t="s">
        <v>233</v>
      </c>
      <c r="R207" s="14">
        <v>5.0999999999999996</v>
      </c>
      <c r="S207" s="14">
        <v>25.5</v>
      </c>
      <c r="T207" s="40">
        <v>104.6</v>
      </c>
      <c r="U207" s="16">
        <v>7.7</v>
      </c>
      <c r="V207" s="16">
        <v>3.9</v>
      </c>
      <c r="W207" s="16">
        <v>2.5</v>
      </c>
      <c r="X207" s="16">
        <v>2.2999999999999998</v>
      </c>
      <c r="Y207" s="14" t="s">
        <v>234</v>
      </c>
      <c r="Z207" s="14">
        <v>1.93</v>
      </c>
      <c r="AA207" s="17">
        <v>16</v>
      </c>
      <c r="AB207" s="14">
        <v>1.1539999999999999</v>
      </c>
      <c r="AC207" s="14">
        <v>0.95399999999999996</v>
      </c>
      <c r="AD207" s="14">
        <v>0.33600000000000002</v>
      </c>
      <c r="AE207" s="14">
        <v>0.124</v>
      </c>
      <c r="AF207" s="19">
        <v>792.14336019313396</v>
      </c>
      <c r="AG207" s="20">
        <v>1.6467347709486636E+16</v>
      </c>
      <c r="AH207" s="20">
        <v>2307410912901057</v>
      </c>
      <c r="AI207" s="20">
        <v>684889907168918.37</v>
      </c>
      <c r="AJ207" s="20">
        <v>1.251832260845229E+16</v>
      </c>
      <c r="AK207" s="19">
        <v>699.70376951743606</v>
      </c>
      <c r="AL207" s="33">
        <v>3703110000000000</v>
      </c>
      <c r="AM207" s="33">
        <v>6338820000000000</v>
      </c>
      <c r="AN207" s="33">
        <v>1.56573E+16</v>
      </c>
      <c r="AO207" s="33">
        <v>3.08043E+16</v>
      </c>
      <c r="AP207" s="33">
        <v>3.15815E+16</v>
      </c>
      <c r="AQ207" s="33">
        <v>1.77506E+16</v>
      </c>
      <c r="AR207" s="33">
        <v>9704720000000000</v>
      </c>
      <c r="AS207" s="33">
        <v>8461060000000000</v>
      </c>
      <c r="AT207" s="33">
        <v>7330160000000000</v>
      </c>
      <c r="AU207" s="33">
        <v>6263210000000000</v>
      </c>
      <c r="AV207" s="33">
        <v>6263980000000000</v>
      </c>
      <c r="AW207" s="33">
        <v>7325450000000000</v>
      </c>
      <c r="AX207" s="33">
        <v>7704210000000000</v>
      </c>
      <c r="AY207" s="33">
        <v>7453570000000000</v>
      </c>
      <c r="AZ207" s="33">
        <v>7136130000000000</v>
      </c>
      <c r="BA207" s="33">
        <v>6834600000000000</v>
      </c>
      <c r="BB207" s="33">
        <v>6102140000000000</v>
      </c>
      <c r="BC207" s="33">
        <v>4910670000000000</v>
      </c>
      <c r="BD207" s="33">
        <v>3664200000000000</v>
      </c>
      <c r="BE207" s="33">
        <v>2365600000000000</v>
      </c>
      <c r="BF207" s="33">
        <v>1412200000000000</v>
      </c>
      <c r="BG207" s="33">
        <v>798039000000000</v>
      </c>
      <c r="BH207" s="33">
        <v>395588000000000</v>
      </c>
      <c r="BI207" s="33">
        <v>203136000000000</v>
      </c>
      <c r="BJ207" s="33">
        <v>76841300000000</v>
      </c>
      <c r="BK207" s="33">
        <v>26262200000000</v>
      </c>
      <c r="BL207" s="33">
        <v>2766890000000</v>
      </c>
      <c r="BM207" s="33">
        <v>426738000000</v>
      </c>
      <c r="BN207" s="33">
        <v>0</v>
      </c>
      <c r="BO207" s="33">
        <v>0</v>
      </c>
      <c r="BP207" s="33">
        <v>0</v>
      </c>
      <c r="BQ207" s="33">
        <v>0</v>
      </c>
    </row>
    <row r="208" spans="1:69" x14ac:dyDescent="0.3">
      <c r="A208" s="5">
        <v>207</v>
      </c>
      <c r="B208" s="10">
        <v>41784</v>
      </c>
      <c r="C208" s="11">
        <v>0.88384259259259257</v>
      </c>
      <c r="D208" s="11">
        <v>0.88414351851851858</v>
      </c>
      <c r="E208" s="5">
        <v>26</v>
      </c>
      <c r="F208" s="5" t="s">
        <v>640</v>
      </c>
      <c r="G208" s="5" t="s">
        <v>398</v>
      </c>
      <c r="H208" s="5" t="s">
        <v>265</v>
      </c>
      <c r="I208" s="42">
        <v>2013</v>
      </c>
      <c r="J208" s="5" t="s">
        <v>324</v>
      </c>
      <c r="K208" s="5" t="s">
        <v>287</v>
      </c>
      <c r="L208" s="5">
        <v>200</v>
      </c>
      <c r="M208" s="5" t="s">
        <v>268</v>
      </c>
      <c r="N208" s="5" t="s">
        <v>325</v>
      </c>
      <c r="O208" s="12" t="s">
        <v>321</v>
      </c>
      <c r="P208" s="5">
        <v>2</v>
      </c>
      <c r="Q208" s="34" t="s">
        <v>271</v>
      </c>
      <c r="R208" s="34">
        <v>4.82</v>
      </c>
      <c r="S208" s="34">
        <v>27.2</v>
      </c>
      <c r="T208" s="34">
        <v>111.2</v>
      </c>
      <c r="U208" s="25">
        <v>5.2</v>
      </c>
      <c r="V208" s="25">
        <v>7.2</v>
      </c>
      <c r="W208" s="25">
        <v>4.2</v>
      </c>
      <c r="X208" s="25">
        <v>2.6</v>
      </c>
      <c r="Y208" s="34" t="s">
        <v>234</v>
      </c>
      <c r="Z208" s="34" t="s">
        <v>0</v>
      </c>
      <c r="AA208" s="34" t="s">
        <v>0</v>
      </c>
      <c r="AB208" s="34">
        <v>1.0529999999999999</v>
      </c>
      <c r="AC208" s="35">
        <v>0.88</v>
      </c>
      <c r="AD208" s="34">
        <v>0.31900000000000001</v>
      </c>
      <c r="AE208" s="34">
        <v>0.128</v>
      </c>
      <c r="AF208" s="19">
        <v>434.68674906628911</v>
      </c>
      <c r="AG208" s="20">
        <v>1.0603743701192894E+16</v>
      </c>
      <c r="AH208" s="20">
        <v>2115647692352650.7</v>
      </c>
      <c r="AI208" s="20">
        <v>720946114821860</v>
      </c>
      <c r="AJ208" s="20">
        <v>1.2059916917102614E+16</v>
      </c>
      <c r="AK208" s="19">
        <v>286.66142017504467</v>
      </c>
      <c r="AL208" s="33">
        <v>1.00425E+16</v>
      </c>
      <c r="AM208" s="33">
        <v>1.57017E+16</v>
      </c>
      <c r="AN208" s="33">
        <v>2.4343E+16</v>
      </c>
      <c r="AO208" s="33">
        <v>3.59778E+16</v>
      </c>
      <c r="AP208" s="33">
        <v>3.29799E+16</v>
      </c>
      <c r="AQ208" s="33">
        <v>1.53549E+16</v>
      </c>
      <c r="AR208" s="33">
        <v>6477380000000000</v>
      </c>
      <c r="AS208" s="33">
        <v>6334190000000000</v>
      </c>
      <c r="AT208" s="33">
        <v>6103990000000000</v>
      </c>
      <c r="AU208" s="33">
        <v>5792190000000000</v>
      </c>
      <c r="AV208" s="33">
        <v>5503420000000000</v>
      </c>
      <c r="AW208" s="33">
        <v>5234810000000000</v>
      </c>
      <c r="AX208" s="33">
        <v>4641970000000000</v>
      </c>
      <c r="AY208" s="33">
        <v>3727290000000000</v>
      </c>
      <c r="AZ208" s="33">
        <v>3160480000000000</v>
      </c>
      <c r="BA208" s="33">
        <v>2941610000000000</v>
      </c>
      <c r="BB208" s="33">
        <v>2604430000000000</v>
      </c>
      <c r="BC208" s="33">
        <v>2149280000000000</v>
      </c>
      <c r="BD208" s="33">
        <v>1618980000000000</v>
      </c>
      <c r="BE208" s="33">
        <v>1014800000000000</v>
      </c>
      <c r="BF208" s="33">
        <v>574520000000000</v>
      </c>
      <c r="BG208" s="33">
        <v>297712000000000</v>
      </c>
      <c r="BH208" s="33">
        <v>125415000000000</v>
      </c>
      <c r="BI208" s="33">
        <v>54144600000000</v>
      </c>
      <c r="BJ208" s="33">
        <v>7733420000000</v>
      </c>
      <c r="BK208" s="33">
        <v>3563370000000</v>
      </c>
      <c r="BL208" s="33">
        <v>0</v>
      </c>
      <c r="BM208" s="33">
        <v>0</v>
      </c>
      <c r="BN208" s="33">
        <v>0</v>
      </c>
      <c r="BO208" s="33">
        <v>0</v>
      </c>
      <c r="BP208" s="33">
        <v>0</v>
      </c>
      <c r="BQ208" s="33">
        <v>0</v>
      </c>
    </row>
    <row r="209" spans="1:69" x14ac:dyDescent="0.3">
      <c r="A209" s="5">
        <v>208</v>
      </c>
      <c r="B209" s="10">
        <v>41784</v>
      </c>
      <c r="C209" s="11">
        <v>0.88449074074074074</v>
      </c>
      <c r="D209" s="11">
        <v>0.88450231481481489</v>
      </c>
      <c r="E209" s="5">
        <v>28</v>
      </c>
      <c r="F209" s="5" t="s">
        <v>641</v>
      </c>
      <c r="G209" s="5" t="s">
        <v>227</v>
      </c>
      <c r="H209" s="5" t="s">
        <v>228</v>
      </c>
      <c r="I209" s="42">
        <v>2001</v>
      </c>
      <c r="J209" s="5" t="s">
        <v>296</v>
      </c>
      <c r="K209" s="5">
        <v>737</v>
      </c>
      <c r="L209" s="5">
        <v>700</v>
      </c>
      <c r="M209" s="5" t="s">
        <v>230</v>
      </c>
      <c r="N209" s="5" t="s">
        <v>297</v>
      </c>
      <c r="O209" s="12" t="s">
        <v>239</v>
      </c>
      <c r="P209" s="5">
        <v>2</v>
      </c>
      <c r="Q209" s="30" t="s">
        <v>233</v>
      </c>
      <c r="R209" s="31">
        <v>5.2</v>
      </c>
      <c r="S209" s="30">
        <v>25.78</v>
      </c>
      <c r="T209" s="30">
        <v>107.65</v>
      </c>
      <c r="U209" s="31">
        <v>12.6</v>
      </c>
      <c r="V209" s="31">
        <v>11.4</v>
      </c>
      <c r="W209" s="31">
        <v>0</v>
      </c>
      <c r="X209" s="31">
        <v>0</v>
      </c>
      <c r="Y209" s="30" t="s">
        <v>234</v>
      </c>
      <c r="Z209" s="30">
        <v>1.9</v>
      </c>
      <c r="AA209" s="30">
        <v>17</v>
      </c>
      <c r="AB209" s="32">
        <v>1.103</v>
      </c>
      <c r="AC209" s="32">
        <v>0.91</v>
      </c>
      <c r="AD209" s="32">
        <v>0.316</v>
      </c>
      <c r="AE209" s="32">
        <v>0.109</v>
      </c>
      <c r="AF209" s="19">
        <v>532.26475282393938</v>
      </c>
      <c r="AG209" s="20">
        <v>4.6763711259999696E+16</v>
      </c>
      <c r="AH209" s="20">
        <v>1598689883577199.7</v>
      </c>
      <c r="AI209" s="20">
        <v>405816782649831.56</v>
      </c>
      <c r="AJ209" s="20">
        <v>3.3767657197785696E+16</v>
      </c>
      <c r="AK209" s="19">
        <v>418.47738802787768</v>
      </c>
      <c r="AL209" s="33">
        <v>1483320000000000</v>
      </c>
      <c r="AM209" s="33">
        <v>997029000000000</v>
      </c>
      <c r="AN209" s="33">
        <v>1.8486E+16</v>
      </c>
      <c r="AO209" s="33">
        <v>5.46703E+16</v>
      </c>
      <c r="AP209" s="33">
        <v>7.3188E+16</v>
      </c>
      <c r="AQ209" s="33">
        <v>7.40495E+16</v>
      </c>
      <c r="AR209" s="33">
        <v>7.41611E+16</v>
      </c>
      <c r="AS209" s="33">
        <v>7.33845E+16</v>
      </c>
      <c r="AT209" s="33">
        <v>6.20113E+16</v>
      </c>
      <c r="AU209" s="33">
        <v>4.00477E+16</v>
      </c>
      <c r="AV209" s="33">
        <v>2.45003E+16</v>
      </c>
      <c r="AW209" s="33">
        <v>1.53979E+16</v>
      </c>
      <c r="AX209" s="33">
        <v>8788960000000000</v>
      </c>
      <c r="AY209" s="33">
        <v>4674180000000000</v>
      </c>
      <c r="AZ209" s="33">
        <v>2652570000000000</v>
      </c>
      <c r="BA209" s="33">
        <v>2752480000000000</v>
      </c>
      <c r="BB209" s="33">
        <v>2672590000000000</v>
      </c>
      <c r="BC209" s="33">
        <v>2391150000000000</v>
      </c>
      <c r="BD209" s="33">
        <v>1909080000000000</v>
      </c>
      <c r="BE209" s="33">
        <v>1224110000000000</v>
      </c>
      <c r="BF209" s="33">
        <v>708852000000000</v>
      </c>
      <c r="BG209" s="33">
        <v>363599000000000</v>
      </c>
      <c r="BH209" s="33">
        <v>149547000000000</v>
      </c>
      <c r="BI209" s="33">
        <v>67949200000000</v>
      </c>
      <c r="BJ209" s="33">
        <v>16477000000000</v>
      </c>
      <c r="BK209" s="33">
        <v>1121780000000</v>
      </c>
      <c r="BL209" s="33">
        <v>0</v>
      </c>
      <c r="BM209" s="33">
        <v>0</v>
      </c>
      <c r="BN209" s="33">
        <v>0</v>
      </c>
      <c r="BO209" s="33">
        <v>0</v>
      </c>
      <c r="BP209" s="33">
        <v>0</v>
      </c>
      <c r="BQ209" s="33">
        <v>0</v>
      </c>
    </row>
    <row r="210" spans="1:69" x14ac:dyDescent="0.3">
      <c r="A210" s="5">
        <v>209</v>
      </c>
      <c r="B210" s="10">
        <v>41784</v>
      </c>
      <c r="C210" s="11">
        <v>0.88495370370370363</v>
      </c>
      <c r="D210" s="11">
        <v>0.88520833333333337</v>
      </c>
      <c r="E210" s="5">
        <v>28</v>
      </c>
      <c r="F210" s="5" t="s">
        <v>642</v>
      </c>
      <c r="G210" s="5" t="s">
        <v>227</v>
      </c>
      <c r="H210" s="5" t="s">
        <v>228</v>
      </c>
      <c r="I210" s="42">
        <v>1996</v>
      </c>
      <c r="J210" s="5" t="s">
        <v>229</v>
      </c>
      <c r="K210" s="5">
        <v>737</v>
      </c>
      <c r="L210" s="5">
        <v>300</v>
      </c>
      <c r="M210" s="5" t="s">
        <v>230</v>
      </c>
      <c r="N210" s="5" t="s">
        <v>231</v>
      </c>
      <c r="O210" s="12" t="s">
        <v>232</v>
      </c>
      <c r="P210" s="5">
        <v>2</v>
      </c>
      <c r="Q210" s="14" t="s">
        <v>233</v>
      </c>
      <c r="R210" s="14">
        <v>5.0999999999999996</v>
      </c>
      <c r="S210" s="14">
        <v>22.44</v>
      </c>
      <c r="T210" s="14">
        <v>89.41</v>
      </c>
      <c r="U210" s="15">
        <v>4</v>
      </c>
      <c r="V210" s="16">
        <v>2.5</v>
      </c>
      <c r="W210" s="16">
        <v>2.5</v>
      </c>
      <c r="X210" s="16">
        <v>2.2000000000000002</v>
      </c>
      <c r="Y210" s="14" t="s">
        <v>234</v>
      </c>
      <c r="Z210" s="14">
        <v>1.93</v>
      </c>
      <c r="AA210" s="17">
        <v>16</v>
      </c>
      <c r="AB210" s="18">
        <v>0.94599999999999995</v>
      </c>
      <c r="AC210" s="14">
        <v>0.79200000000000004</v>
      </c>
      <c r="AD210" s="18">
        <v>0.28999999999999998</v>
      </c>
      <c r="AE210" s="14">
        <v>0.114</v>
      </c>
      <c r="AF210" s="19">
        <v>367.14530704631744</v>
      </c>
      <c r="AG210" s="20">
        <v>3.292000806879046E+16</v>
      </c>
      <c r="AH210" s="20">
        <v>1650608541232121.2</v>
      </c>
      <c r="AI210" s="20">
        <v>585755950951093.87</v>
      </c>
      <c r="AJ210" s="20">
        <v>2.6099407549374408E+16</v>
      </c>
      <c r="AK210" s="19">
        <v>298.14122694766252</v>
      </c>
      <c r="AL210" s="33">
        <v>1634710000000000</v>
      </c>
      <c r="AM210" s="33">
        <v>2240040000000000</v>
      </c>
      <c r="AN210" s="33">
        <v>1.86737E+16</v>
      </c>
      <c r="AO210" s="33">
        <v>5.08887E+16</v>
      </c>
      <c r="AP210" s="33">
        <v>6.58442E+16</v>
      </c>
      <c r="AQ210" s="33">
        <v>6.3574E+16</v>
      </c>
      <c r="AR210" s="33">
        <v>5.88047E+16</v>
      </c>
      <c r="AS210" s="33">
        <v>5.13625E+16</v>
      </c>
      <c r="AT210" s="33">
        <v>3.95602E+16</v>
      </c>
      <c r="AU210" s="33">
        <v>2.34647E+16</v>
      </c>
      <c r="AV210" s="33">
        <v>1.30878E+16</v>
      </c>
      <c r="AW210" s="33">
        <v>8643800000000000</v>
      </c>
      <c r="AX210" s="33">
        <v>5370040000000000</v>
      </c>
      <c r="AY210" s="33">
        <v>3306310000000000</v>
      </c>
      <c r="AZ210" s="33">
        <v>2280200000000000</v>
      </c>
      <c r="BA210" s="33">
        <v>2281460000000000</v>
      </c>
      <c r="BB210" s="33">
        <v>2120670000000000</v>
      </c>
      <c r="BC210" s="33">
        <v>1806160000000000</v>
      </c>
      <c r="BD210" s="33">
        <v>1392990000000000</v>
      </c>
      <c r="BE210" s="33">
        <v>880159000000000</v>
      </c>
      <c r="BF210" s="33">
        <v>501481000000000</v>
      </c>
      <c r="BG210" s="33">
        <v>259754000000000</v>
      </c>
      <c r="BH210" s="33">
        <v>108137000000000</v>
      </c>
      <c r="BI210" s="33">
        <v>48216100000000</v>
      </c>
      <c r="BJ210" s="33">
        <v>13197800000000</v>
      </c>
      <c r="BK210" s="33">
        <v>0</v>
      </c>
      <c r="BL210" s="33">
        <v>0</v>
      </c>
      <c r="BM210" s="33">
        <v>0</v>
      </c>
      <c r="BN210" s="33">
        <v>0</v>
      </c>
      <c r="BO210" s="33">
        <v>0</v>
      </c>
      <c r="BP210" s="33">
        <v>0</v>
      </c>
      <c r="BQ210" s="33">
        <v>0</v>
      </c>
    </row>
    <row r="211" spans="1:69" x14ac:dyDescent="0.3">
      <c r="A211" s="5">
        <v>210</v>
      </c>
      <c r="B211" s="10">
        <v>41784</v>
      </c>
      <c r="C211" s="11">
        <v>0.88582175925925921</v>
      </c>
      <c r="D211" s="11">
        <v>0.88618055555555564</v>
      </c>
      <c r="E211" s="5">
        <v>38</v>
      </c>
      <c r="F211" s="5" t="s">
        <v>643</v>
      </c>
      <c r="G211" s="5" t="s">
        <v>227</v>
      </c>
      <c r="H211" s="5" t="s">
        <v>228</v>
      </c>
      <c r="I211" s="42">
        <v>1998</v>
      </c>
      <c r="J211" s="5" t="s">
        <v>296</v>
      </c>
      <c r="K211" s="5">
        <v>737</v>
      </c>
      <c r="L211" s="5">
        <v>700</v>
      </c>
      <c r="M211" s="5" t="s">
        <v>230</v>
      </c>
      <c r="N211" s="5" t="s">
        <v>297</v>
      </c>
      <c r="O211" s="12" t="s">
        <v>239</v>
      </c>
      <c r="P211" s="5">
        <v>2</v>
      </c>
      <c r="Q211" s="30" t="s">
        <v>233</v>
      </c>
      <c r="R211" s="31">
        <v>5.2</v>
      </c>
      <c r="S211" s="30">
        <v>25.78</v>
      </c>
      <c r="T211" s="30">
        <v>107.65</v>
      </c>
      <c r="U211" s="31">
        <v>12.6</v>
      </c>
      <c r="V211" s="31">
        <v>11.4</v>
      </c>
      <c r="W211" s="31">
        <v>0</v>
      </c>
      <c r="X211" s="31">
        <v>0</v>
      </c>
      <c r="Y211" s="30" t="s">
        <v>234</v>
      </c>
      <c r="Z211" s="30">
        <v>1.9</v>
      </c>
      <c r="AA211" s="30">
        <v>17</v>
      </c>
      <c r="AB211" s="32">
        <v>1.103</v>
      </c>
      <c r="AC211" s="32">
        <v>0.91</v>
      </c>
      <c r="AD211" s="32">
        <v>0.316</v>
      </c>
      <c r="AE211" s="32">
        <v>0.109</v>
      </c>
      <c r="AF211" s="19">
        <v>367.36329131354825</v>
      </c>
      <c r="AG211" s="20">
        <v>4.4196907999081E+16</v>
      </c>
      <c r="AH211" s="20">
        <v>846647320221867.12</v>
      </c>
      <c r="AI211" s="20">
        <v>399514058639630.81</v>
      </c>
      <c r="AJ211" s="20">
        <v>3.3633212235583108E+16</v>
      </c>
      <c r="AK211" s="19">
        <v>359.39423941845314</v>
      </c>
      <c r="AL211" s="33">
        <v>2060760000000000</v>
      </c>
      <c r="AM211" s="33">
        <v>1725690000000000</v>
      </c>
      <c r="AN211" s="33">
        <v>2.41219E+16</v>
      </c>
      <c r="AO211" s="33">
        <v>6.9181E+16</v>
      </c>
      <c r="AP211" s="33">
        <v>9.05232E+16</v>
      </c>
      <c r="AQ211" s="33">
        <v>8.81492E+16</v>
      </c>
      <c r="AR211" s="33">
        <v>7.99077E+16</v>
      </c>
      <c r="AS211" s="33">
        <v>6.57917E+16</v>
      </c>
      <c r="AT211" s="33">
        <v>4.8162E+16</v>
      </c>
      <c r="AU211" s="33">
        <v>2.70193E+16</v>
      </c>
      <c r="AV211" s="33">
        <v>1.38605E+16</v>
      </c>
      <c r="AW211" s="33">
        <v>8688560000000000</v>
      </c>
      <c r="AX211" s="33">
        <v>5002570000000000</v>
      </c>
      <c r="AY211" s="33">
        <v>2803240000000000</v>
      </c>
      <c r="AZ211" s="33">
        <v>1839390000000000</v>
      </c>
      <c r="BA211" s="33">
        <v>2117120000000000</v>
      </c>
      <c r="BB211" s="33">
        <v>2166080000000000</v>
      </c>
      <c r="BC211" s="33">
        <v>1952330000000000</v>
      </c>
      <c r="BD211" s="33">
        <v>1591790000000000</v>
      </c>
      <c r="BE211" s="33">
        <v>1070660000000000</v>
      </c>
      <c r="BF211" s="33">
        <v>659356000000000</v>
      </c>
      <c r="BG211" s="33">
        <v>357938000000000</v>
      </c>
      <c r="BH211" s="33">
        <v>165735000000000</v>
      </c>
      <c r="BI211" s="33">
        <v>83063700000000</v>
      </c>
      <c r="BJ211" s="33">
        <v>27097300000000</v>
      </c>
      <c r="BK211" s="33">
        <v>5190080000000</v>
      </c>
      <c r="BL211" s="33">
        <v>0</v>
      </c>
      <c r="BM211" s="33">
        <v>0</v>
      </c>
      <c r="BN211" s="33">
        <v>0</v>
      </c>
      <c r="BO211" s="33">
        <v>0</v>
      </c>
      <c r="BP211" s="33">
        <v>0</v>
      </c>
      <c r="BQ211" s="33">
        <v>0</v>
      </c>
    </row>
    <row r="212" spans="1:69" x14ac:dyDescent="0.3">
      <c r="A212" s="5">
        <v>211</v>
      </c>
      <c r="B212" s="10">
        <v>41784</v>
      </c>
      <c r="C212" s="11">
        <v>0.88657407407407418</v>
      </c>
      <c r="D212" s="11">
        <v>0.8868287037037037</v>
      </c>
      <c r="E212" s="5">
        <v>18</v>
      </c>
      <c r="F212" s="5" t="s">
        <v>644</v>
      </c>
      <c r="G212" s="5" t="s">
        <v>227</v>
      </c>
      <c r="H212" s="5" t="s">
        <v>228</v>
      </c>
      <c r="I212" s="42">
        <v>2004</v>
      </c>
      <c r="J212" s="5" t="s">
        <v>296</v>
      </c>
      <c r="K212" s="5">
        <v>737</v>
      </c>
      <c r="L212" s="5">
        <v>700</v>
      </c>
      <c r="M212" s="5" t="s">
        <v>230</v>
      </c>
      <c r="N212" s="5" t="s">
        <v>297</v>
      </c>
      <c r="O212" s="12" t="s">
        <v>239</v>
      </c>
      <c r="P212" s="5">
        <v>2</v>
      </c>
      <c r="Q212" s="30" t="s">
        <v>233</v>
      </c>
      <c r="R212" s="31">
        <v>5.2</v>
      </c>
      <c r="S212" s="30">
        <v>25.78</v>
      </c>
      <c r="T212" s="30">
        <v>107.65</v>
      </c>
      <c r="U212" s="31">
        <v>12.6</v>
      </c>
      <c r="V212" s="31">
        <v>11.4</v>
      </c>
      <c r="W212" s="31">
        <v>0</v>
      </c>
      <c r="X212" s="31">
        <v>0</v>
      </c>
      <c r="Y212" s="30" t="s">
        <v>234</v>
      </c>
      <c r="Z212" s="30">
        <v>1.9</v>
      </c>
      <c r="AA212" s="30">
        <v>17</v>
      </c>
      <c r="AB212" s="32">
        <v>1.103</v>
      </c>
      <c r="AC212" s="32">
        <v>0.91</v>
      </c>
      <c r="AD212" s="32">
        <v>0.316</v>
      </c>
      <c r="AE212" s="32">
        <v>0.109</v>
      </c>
      <c r="AF212" s="19">
        <v>202.78513218537333</v>
      </c>
      <c r="AG212" s="20">
        <v>5.000055563334152E+16</v>
      </c>
      <c r="AH212" s="20">
        <v>913358711270639.25</v>
      </c>
      <c r="AI212" s="20">
        <v>239357103663683.12</v>
      </c>
      <c r="AJ212" s="20">
        <v>3.6157365465257792E+16</v>
      </c>
      <c r="AK212" s="19">
        <v>237.73014026642875</v>
      </c>
      <c r="AL212" s="33">
        <v>2579270000000000</v>
      </c>
      <c r="AM212" s="33">
        <v>2830860000000000</v>
      </c>
      <c r="AN212" s="33">
        <v>2.76342E+16</v>
      </c>
      <c r="AO212" s="33">
        <v>7.70292E+16</v>
      </c>
      <c r="AP212" s="33">
        <v>9.81944E+16</v>
      </c>
      <c r="AQ212" s="33">
        <v>9.11325E+16</v>
      </c>
      <c r="AR212" s="33">
        <v>8.22584E+16</v>
      </c>
      <c r="AS212" s="33">
        <v>7.16021E+16</v>
      </c>
      <c r="AT212" s="33">
        <v>5.47303E+16</v>
      </c>
      <c r="AU212" s="33">
        <v>3.16047E+16</v>
      </c>
      <c r="AV212" s="33">
        <v>1.6626E+16</v>
      </c>
      <c r="AW212" s="33">
        <v>9759190000000000</v>
      </c>
      <c r="AX212" s="33">
        <v>4910550000000000</v>
      </c>
      <c r="AY212" s="33">
        <v>2083340000000000</v>
      </c>
      <c r="AZ212" s="33">
        <v>814980000000000</v>
      </c>
      <c r="BA212" s="33">
        <v>1104010000000000</v>
      </c>
      <c r="BB212" s="33">
        <v>1197570000000000</v>
      </c>
      <c r="BC212" s="33">
        <v>1098270000000000</v>
      </c>
      <c r="BD212" s="33">
        <v>891614000000000</v>
      </c>
      <c r="BE212" s="33">
        <v>578846000000000</v>
      </c>
      <c r="BF212" s="33">
        <v>347638000000000</v>
      </c>
      <c r="BG212" s="33">
        <v>176534000000000</v>
      </c>
      <c r="BH212" s="33">
        <v>70235600000000</v>
      </c>
      <c r="BI212" s="33">
        <v>28811400000000</v>
      </c>
      <c r="BJ212" s="33">
        <v>3643180000000</v>
      </c>
      <c r="BK212" s="33">
        <v>1547930000000</v>
      </c>
      <c r="BL212" s="33">
        <v>0</v>
      </c>
      <c r="BM212" s="33">
        <v>0</v>
      </c>
      <c r="BN212" s="33">
        <v>0</v>
      </c>
      <c r="BO212" s="33">
        <v>0</v>
      </c>
      <c r="BP212" s="33">
        <v>0</v>
      </c>
      <c r="BQ212" s="33">
        <v>0</v>
      </c>
    </row>
    <row r="213" spans="1:69" x14ac:dyDescent="0.3">
      <c r="A213" s="5">
        <v>212</v>
      </c>
      <c r="B213" s="10">
        <v>41784</v>
      </c>
      <c r="C213" s="11">
        <v>0.89016203703703711</v>
      </c>
      <c r="D213" s="11">
        <v>0.890625</v>
      </c>
      <c r="E213" s="5">
        <v>9</v>
      </c>
      <c r="F213" s="5" t="s">
        <v>645</v>
      </c>
      <c r="G213" s="5" t="s">
        <v>236</v>
      </c>
      <c r="H213" s="5" t="s">
        <v>265</v>
      </c>
      <c r="I213" s="42">
        <v>2013</v>
      </c>
      <c r="J213" s="5" t="s">
        <v>266</v>
      </c>
      <c r="K213" s="5" t="s">
        <v>267</v>
      </c>
      <c r="L213" s="5">
        <v>200</v>
      </c>
      <c r="M213" s="5" t="s">
        <v>268</v>
      </c>
      <c r="N213" s="5" t="s">
        <v>269</v>
      </c>
      <c r="O213" s="12" t="s">
        <v>270</v>
      </c>
      <c r="P213" s="5">
        <v>2</v>
      </c>
      <c r="Q213" s="25" t="s">
        <v>271</v>
      </c>
      <c r="R213" s="25">
        <v>4.46</v>
      </c>
      <c r="S213" s="25">
        <v>33.44</v>
      </c>
      <c r="T213" s="25">
        <v>140.56</v>
      </c>
      <c r="U213" s="25">
        <v>4.7</v>
      </c>
      <c r="V213" s="25">
        <v>6.2</v>
      </c>
      <c r="W213" s="25">
        <v>4.8</v>
      </c>
      <c r="X213" s="25">
        <v>2.4</v>
      </c>
      <c r="Y213" s="25" t="s">
        <v>234</v>
      </c>
      <c r="Z213" s="25" t="s">
        <v>0</v>
      </c>
      <c r="AA213" s="25" t="s">
        <v>0</v>
      </c>
      <c r="AB213" s="26">
        <v>1.4259999999999999</v>
      </c>
      <c r="AC213" s="25">
        <v>1.1447000000000001</v>
      </c>
      <c r="AD213" s="25">
        <v>0.3901</v>
      </c>
      <c r="AE213" s="25">
        <v>0.1363</v>
      </c>
      <c r="AF213" s="19">
        <v>233.0468613339232</v>
      </c>
      <c r="AG213" s="20">
        <v>2.4173956500485264E+16</v>
      </c>
      <c r="AH213" s="20">
        <v>512352478448275.69</v>
      </c>
      <c r="AI213" s="20">
        <v>529674871767241.19</v>
      </c>
      <c r="AJ213" s="20">
        <v>1.8392400445100456E+16</v>
      </c>
      <c r="AK213" s="19">
        <v>202.98323179063573</v>
      </c>
      <c r="AL213" s="33">
        <v>1.13655E+16</v>
      </c>
      <c r="AM213" s="33">
        <v>1.77446E+16</v>
      </c>
      <c r="AN213" s="33">
        <v>3.69011E+16</v>
      </c>
      <c r="AO213" s="33">
        <v>7.09494E+16</v>
      </c>
      <c r="AP213" s="33">
        <v>7.17592E+16</v>
      </c>
      <c r="AQ213" s="33">
        <v>3.92269E+16</v>
      </c>
      <c r="AR213" s="33">
        <v>1.84228E+16</v>
      </c>
      <c r="AS213" s="33">
        <v>9350690000000000</v>
      </c>
      <c r="AT213" s="33">
        <v>3786900000000000</v>
      </c>
      <c r="AU213" s="33">
        <v>1739690000000000</v>
      </c>
      <c r="AV213" s="33">
        <v>831571000000000</v>
      </c>
      <c r="AW213" s="33">
        <v>990075000000000</v>
      </c>
      <c r="AX213" s="33">
        <v>1307870000000000</v>
      </c>
      <c r="AY213" s="33">
        <v>1740510000000000</v>
      </c>
      <c r="AZ213" s="33">
        <v>1812280000000000</v>
      </c>
      <c r="BA213" s="33">
        <v>1645330000000000</v>
      </c>
      <c r="BB213" s="33">
        <v>1426680000000000</v>
      </c>
      <c r="BC213" s="33">
        <v>1117740000000000</v>
      </c>
      <c r="BD213" s="33">
        <v>828968000000000</v>
      </c>
      <c r="BE213" s="33">
        <v>564712000000000</v>
      </c>
      <c r="BF213" s="33">
        <v>365194000000000</v>
      </c>
      <c r="BG213" s="33">
        <v>222594000000000</v>
      </c>
      <c r="BH213" s="33">
        <v>133454000000000</v>
      </c>
      <c r="BI213" s="33">
        <v>67945500000000</v>
      </c>
      <c r="BJ213" s="33">
        <v>23573000000000</v>
      </c>
      <c r="BK213" s="33">
        <v>16722200000000</v>
      </c>
      <c r="BL213" s="33">
        <v>9766630000000</v>
      </c>
      <c r="BM213" s="33">
        <v>0</v>
      </c>
      <c r="BN213" s="33">
        <v>0</v>
      </c>
      <c r="BO213" s="33">
        <v>0</v>
      </c>
      <c r="BP213" s="33">
        <v>0</v>
      </c>
      <c r="BQ213" s="33">
        <v>0</v>
      </c>
    </row>
    <row r="214" spans="1:69" x14ac:dyDescent="0.3">
      <c r="A214" s="5">
        <v>213</v>
      </c>
      <c r="B214" s="10">
        <v>41784</v>
      </c>
      <c r="C214" s="11">
        <v>0.89074074074074083</v>
      </c>
      <c r="D214" s="11">
        <v>0.89078703703703699</v>
      </c>
      <c r="E214" s="5">
        <v>32</v>
      </c>
      <c r="F214" s="5" t="s">
        <v>646</v>
      </c>
      <c r="G214" s="5" t="s">
        <v>299</v>
      </c>
      <c r="H214" s="5" t="s">
        <v>265</v>
      </c>
      <c r="I214" s="42">
        <v>1997</v>
      </c>
      <c r="J214" s="5" t="s">
        <v>300</v>
      </c>
      <c r="K214" s="5" t="s">
        <v>282</v>
      </c>
      <c r="L214" s="5">
        <v>100</v>
      </c>
      <c r="M214" s="5" t="s">
        <v>230</v>
      </c>
      <c r="N214" s="5" t="s">
        <v>418</v>
      </c>
      <c r="O214" s="12" t="s">
        <v>302</v>
      </c>
      <c r="P214" s="5">
        <v>2</v>
      </c>
      <c r="Q214" s="14" t="s">
        <v>233</v>
      </c>
      <c r="R214" s="14">
        <v>6</v>
      </c>
      <c r="S214" s="14">
        <v>23.8</v>
      </c>
      <c r="T214" s="14">
        <v>97.89</v>
      </c>
      <c r="U214" s="16">
        <v>13.9</v>
      </c>
      <c r="V214" s="16">
        <v>11.6</v>
      </c>
      <c r="W214" s="16">
        <v>4.2</v>
      </c>
      <c r="X214" s="16">
        <v>2.4</v>
      </c>
      <c r="Y214" s="14" t="s">
        <v>234</v>
      </c>
      <c r="Z214" s="14">
        <v>1.95</v>
      </c>
      <c r="AA214" s="14">
        <v>18</v>
      </c>
      <c r="AB214" s="14">
        <v>0.89700000000000002</v>
      </c>
      <c r="AC214" s="14">
        <v>0.74</v>
      </c>
      <c r="AD214" s="14">
        <v>0.26100000000000001</v>
      </c>
      <c r="AE214" s="14">
        <v>9.5000000000000001E-2</v>
      </c>
      <c r="AF214" s="19">
        <v>576.87339650649767</v>
      </c>
      <c r="AG214" s="20">
        <v>2.5380999209045384E+16</v>
      </c>
      <c r="AH214" s="20">
        <v>198599635993002.97</v>
      </c>
      <c r="AI214" s="20">
        <v>346646325816328.87</v>
      </c>
      <c r="AJ214" s="20">
        <v>2.0145737217562888E+16</v>
      </c>
      <c r="AK214" s="19">
        <v>202.55816441336742</v>
      </c>
      <c r="AL214" s="33">
        <v>1.44746E+16</v>
      </c>
      <c r="AM214" s="33">
        <v>1.90114E+16</v>
      </c>
      <c r="AN214" s="33">
        <v>4.17073E+16</v>
      </c>
      <c r="AO214" s="33">
        <v>8.22791E+16</v>
      </c>
      <c r="AP214" s="33">
        <v>8.27637E+16</v>
      </c>
      <c r="AQ214" s="33">
        <v>4.31337E+16</v>
      </c>
      <c r="AR214" s="33">
        <v>1.83722E+16</v>
      </c>
      <c r="AS214" s="33">
        <v>8474660000000000</v>
      </c>
      <c r="AT214" s="33">
        <v>2548200000000000</v>
      </c>
      <c r="AU214" s="33">
        <v>591197000000000</v>
      </c>
      <c r="AV214" s="33">
        <v>203985000000000</v>
      </c>
      <c r="AW214" s="33">
        <v>622064000000000</v>
      </c>
      <c r="AX214" s="33">
        <v>718652000000000</v>
      </c>
      <c r="AY214" s="33">
        <v>1102730000000000</v>
      </c>
      <c r="AZ214" s="33">
        <v>1220960000000000</v>
      </c>
      <c r="BA214" s="33">
        <v>1137590000000000</v>
      </c>
      <c r="BB214" s="33">
        <v>1002760000000000</v>
      </c>
      <c r="BC214" s="33">
        <v>830984000000000</v>
      </c>
      <c r="BD214" s="33">
        <v>673098000000000</v>
      </c>
      <c r="BE214" s="33">
        <v>527594000000000</v>
      </c>
      <c r="BF214" s="33">
        <v>382696000000000</v>
      </c>
      <c r="BG214" s="33">
        <v>249326000000000</v>
      </c>
      <c r="BH214" s="33">
        <v>165084000000000</v>
      </c>
      <c r="BI214" s="33">
        <v>80366800000000</v>
      </c>
      <c r="BJ214" s="33">
        <v>96152100000000</v>
      </c>
      <c r="BK214" s="33">
        <v>9860050000000</v>
      </c>
      <c r="BL214" s="33">
        <v>0</v>
      </c>
      <c r="BM214" s="33">
        <v>0</v>
      </c>
      <c r="BN214" s="33">
        <v>0</v>
      </c>
      <c r="BO214" s="33">
        <v>0</v>
      </c>
      <c r="BP214" s="33">
        <v>0</v>
      </c>
      <c r="BQ214" s="33">
        <v>0</v>
      </c>
    </row>
    <row r="215" spans="1:69" x14ac:dyDescent="0.3">
      <c r="A215" s="5">
        <v>214</v>
      </c>
      <c r="B215" s="10">
        <v>41784</v>
      </c>
      <c r="C215" s="11">
        <v>0.89143518518518516</v>
      </c>
      <c r="D215" s="11">
        <v>0.89184027777777775</v>
      </c>
      <c r="E215" s="5">
        <v>22</v>
      </c>
      <c r="F215" s="5" t="s">
        <v>647</v>
      </c>
      <c r="G215" s="5" t="s">
        <v>227</v>
      </c>
      <c r="H215" s="5" t="s">
        <v>228</v>
      </c>
      <c r="I215" s="42">
        <v>2012</v>
      </c>
      <c r="J215" s="5" t="s">
        <v>249</v>
      </c>
      <c r="K215" s="5">
        <v>737</v>
      </c>
      <c r="L215" s="5">
        <v>800</v>
      </c>
      <c r="M215" s="5" t="s">
        <v>230</v>
      </c>
      <c r="N215" s="5" t="s">
        <v>250</v>
      </c>
      <c r="O215" s="12" t="s">
        <v>239</v>
      </c>
      <c r="P215" s="5">
        <v>2</v>
      </c>
      <c r="Q215" s="14" t="s">
        <v>233</v>
      </c>
      <c r="R215" s="14">
        <v>5.0999999999999996</v>
      </c>
      <c r="S215" s="21">
        <v>29</v>
      </c>
      <c r="T215" s="14">
        <v>121.4</v>
      </c>
      <c r="U215" s="16">
        <v>13.4</v>
      </c>
      <c r="V215" s="16">
        <v>11.2</v>
      </c>
      <c r="W215" s="16">
        <v>2.1</v>
      </c>
      <c r="X215" s="16">
        <v>2.1</v>
      </c>
      <c r="Y215" s="14" t="s">
        <v>234</v>
      </c>
      <c r="Z215" s="22">
        <v>1.925</v>
      </c>
      <c r="AA215" s="23">
        <v>17</v>
      </c>
      <c r="AB215" s="22">
        <v>1.2929999999999999</v>
      </c>
      <c r="AC215" s="22">
        <v>1.0309999999999999</v>
      </c>
      <c r="AD215" s="22">
        <v>0.34300000000000003</v>
      </c>
      <c r="AE215" s="22">
        <v>0.11</v>
      </c>
      <c r="AF215" s="19">
        <v>368.27404806726372</v>
      </c>
      <c r="AG215" s="20">
        <v>3.885257633557084E+16</v>
      </c>
      <c r="AH215" s="20">
        <v>920879883870786.62</v>
      </c>
      <c r="AI215" s="20">
        <v>349663170601145.25</v>
      </c>
      <c r="AJ215" s="20">
        <v>2.6824883425247496E+16</v>
      </c>
      <c r="AK215" s="19">
        <v>233.44624764322631</v>
      </c>
      <c r="AL215" s="33">
        <v>2465550000000000</v>
      </c>
      <c r="AM215" s="33">
        <v>3659900000000000</v>
      </c>
      <c r="AN215" s="33">
        <v>2.5573E+16</v>
      </c>
      <c r="AO215" s="33">
        <v>6.84335E+16</v>
      </c>
      <c r="AP215" s="33">
        <v>8.40123E+16</v>
      </c>
      <c r="AQ215" s="33">
        <v>7.2283E+16</v>
      </c>
      <c r="AR215" s="33">
        <v>5.85427E+16</v>
      </c>
      <c r="AS215" s="33">
        <v>4.2817E+16</v>
      </c>
      <c r="AT215" s="33">
        <v>2.84554E+16</v>
      </c>
      <c r="AU215" s="33">
        <v>1.54383E+16</v>
      </c>
      <c r="AV215" s="33">
        <v>7775720000000000</v>
      </c>
      <c r="AW215" s="33">
        <v>5305600000000000</v>
      </c>
      <c r="AX215" s="33">
        <v>3655570000000000</v>
      </c>
      <c r="AY215" s="33">
        <v>2822530000000000</v>
      </c>
      <c r="AZ215" s="33">
        <v>2228620000000000</v>
      </c>
      <c r="BA215" s="33">
        <v>1848630000000000</v>
      </c>
      <c r="BB215" s="33">
        <v>1464250000000000</v>
      </c>
      <c r="BC215" s="33">
        <v>1074690000000000</v>
      </c>
      <c r="BD215" s="33">
        <v>764341000000000</v>
      </c>
      <c r="BE215" s="33">
        <v>535026000000000</v>
      </c>
      <c r="BF215" s="33">
        <v>357398000000000</v>
      </c>
      <c r="BG215" s="33">
        <v>228784000000000</v>
      </c>
      <c r="BH215" s="33">
        <v>137129000000000</v>
      </c>
      <c r="BI215" s="33">
        <v>64467900000000</v>
      </c>
      <c r="BJ215" s="33">
        <v>17807800000000</v>
      </c>
      <c r="BK215" s="33">
        <v>4309050000000</v>
      </c>
      <c r="BL215" s="33">
        <v>0</v>
      </c>
      <c r="BM215" s="33">
        <v>0</v>
      </c>
      <c r="BN215" s="33">
        <v>0</v>
      </c>
      <c r="BO215" s="33">
        <v>0</v>
      </c>
      <c r="BP215" s="33">
        <v>0</v>
      </c>
      <c r="BQ215" s="33">
        <v>0</v>
      </c>
    </row>
    <row r="216" spans="1:69" x14ac:dyDescent="0.3">
      <c r="A216" s="5">
        <v>215</v>
      </c>
      <c r="B216" s="10">
        <v>41784</v>
      </c>
      <c r="C216" s="11">
        <v>0.89184027777777786</v>
      </c>
      <c r="D216" s="11">
        <v>0.89229166666666659</v>
      </c>
      <c r="E216" s="5">
        <v>11</v>
      </c>
      <c r="F216" s="5" t="s">
        <v>648</v>
      </c>
      <c r="G216" s="5" t="s">
        <v>273</v>
      </c>
      <c r="H216" s="5" t="s">
        <v>259</v>
      </c>
      <c r="I216" s="42">
        <v>2006</v>
      </c>
      <c r="J216" s="5" t="s">
        <v>400</v>
      </c>
      <c r="K216" s="12" t="s">
        <v>424</v>
      </c>
      <c r="L216" s="12" t="s">
        <v>0</v>
      </c>
      <c r="M216" s="5" t="s">
        <v>276</v>
      </c>
      <c r="N216" s="5" t="s">
        <v>401</v>
      </c>
      <c r="O216" s="12" t="s">
        <v>278</v>
      </c>
      <c r="P216" s="5">
        <v>2</v>
      </c>
      <c r="Q216" s="27" t="s">
        <v>233</v>
      </c>
      <c r="R216" s="27">
        <v>5.13</v>
      </c>
      <c r="S216" s="28">
        <v>23.09</v>
      </c>
      <c r="T216" s="28">
        <v>59.42</v>
      </c>
      <c r="U216" s="28">
        <v>8.32</v>
      </c>
      <c r="V216" s="28">
        <v>2.12</v>
      </c>
      <c r="W216" s="28">
        <v>0</v>
      </c>
      <c r="X216" s="28">
        <v>0</v>
      </c>
      <c r="Y216" s="27" t="s">
        <v>234</v>
      </c>
      <c r="Z216" s="27">
        <v>1.9370000000000001</v>
      </c>
      <c r="AA216" s="27">
        <v>18</v>
      </c>
      <c r="AB216" s="29">
        <v>0.64800000000000002</v>
      </c>
      <c r="AC216" s="29">
        <v>0.53</v>
      </c>
      <c r="AD216" s="29">
        <v>0.17899999999999999</v>
      </c>
      <c r="AE216" s="29">
        <v>6.4000000000000001E-2</v>
      </c>
      <c r="AF216" s="19">
        <v>501.10244787435704</v>
      </c>
      <c r="AG216" s="20">
        <v>1.6256166162462168E+16</v>
      </c>
      <c r="AH216" s="20">
        <v>1859331960711304</v>
      </c>
      <c r="AI216" s="20">
        <v>596069971838448.12</v>
      </c>
      <c r="AJ216" s="20">
        <v>2.3643493168356928E+16</v>
      </c>
      <c r="AK216" s="19">
        <v>253.76944009688413</v>
      </c>
      <c r="AL216" s="33">
        <v>3895240000000000</v>
      </c>
      <c r="AM216" s="33">
        <v>6017840000000000</v>
      </c>
      <c r="AN216" s="33">
        <v>2.47748E+16</v>
      </c>
      <c r="AO216" s="33">
        <v>6.04279E+16</v>
      </c>
      <c r="AP216" s="33">
        <v>7.15742E+16</v>
      </c>
      <c r="AQ216" s="33">
        <v>5.81945E+16</v>
      </c>
      <c r="AR216" s="33">
        <v>4.53087E+16</v>
      </c>
      <c r="AS216" s="33">
        <v>3.29164E+16</v>
      </c>
      <c r="AT216" s="33">
        <v>2.23132E+16</v>
      </c>
      <c r="AU216" s="33">
        <v>1.3499E+16</v>
      </c>
      <c r="AV216" s="33">
        <v>8525480000000000</v>
      </c>
      <c r="AW216" s="33">
        <v>7389070000000000</v>
      </c>
      <c r="AX216" s="33">
        <v>6219710000000000</v>
      </c>
      <c r="AY216" s="33">
        <v>5020290000000000</v>
      </c>
      <c r="AZ216" s="33">
        <v>3940810000000000</v>
      </c>
      <c r="BA216" s="33">
        <v>2982560000000000</v>
      </c>
      <c r="BB216" s="33">
        <v>2158230000000000</v>
      </c>
      <c r="BC216" s="33">
        <v>1470720000000000</v>
      </c>
      <c r="BD216" s="33">
        <v>949604000000000</v>
      </c>
      <c r="BE216" s="33">
        <v>589898000000000</v>
      </c>
      <c r="BF216" s="33">
        <v>338139000000000</v>
      </c>
      <c r="BG216" s="33">
        <v>194742000000000</v>
      </c>
      <c r="BH216" s="33">
        <v>97859800000000</v>
      </c>
      <c r="BI216" s="33">
        <v>46790600000000</v>
      </c>
      <c r="BJ216" s="33">
        <v>9710130000000</v>
      </c>
      <c r="BK216" s="33">
        <v>0</v>
      </c>
      <c r="BL216" s="33">
        <v>0</v>
      </c>
      <c r="BM216" s="33">
        <v>0</v>
      </c>
      <c r="BN216" s="33">
        <v>0</v>
      </c>
      <c r="BO216" s="33">
        <v>0</v>
      </c>
      <c r="BP216" s="33">
        <v>0</v>
      </c>
      <c r="BQ216" s="33">
        <v>0</v>
      </c>
    </row>
    <row r="217" spans="1:69" x14ac:dyDescent="0.3">
      <c r="A217" s="5">
        <v>216</v>
      </c>
      <c r="B217" s="10">
        <v>41784</v>
      </c>
      <c r="C217" s="11">
        <v>0.89270833333333344</v>
      </c>
      <c r="D217" s="11">
        <v>0.89284722222222224</v>
      </c>
      <c r="E217" s="5">
        <v>41</v>
      </c>
      <c r="F217" s="5" t="s">
        <v>649</v>
      </c>
      <c r="G217" s="5" t="s">
        <v>299</v>
      </c>
      <c r="H217" s="5" t="s">
        <v>265</v>
      </c>
      <c r="I217" s="42">
        <v>1998</v>
      </c>
      <c r="J217" s="5" t="s">
        <v>300</v>
      </c>
      <c r="K217" s="5" t="s">
        <v>282</v>
      </c>
      <c r="L217" s="5">
        <v>100</v>
      </c>
      <c r="M217" s="5" t="s">
        <v>230</v>
      </c>
      <c r="N217" s="5" t="s">
        <v>301</v>
      </c>
      <c r="O217" s="12" t="s">
        <v>302</v>
      </c>
      <c r="P217" s="5">
        <v>2</v>
      </c>
      <c r="Q217" s="14" t="s">
        <v>233</v>
      </c>
      <c r="R217" s="14">
        <v>6</v>
      </c>
      <c r="S217" s="14">
        <v>25.1</v>
      </c>
      <c r="T217" s="14">
        <v>104.53</v>
      </c>
      <c r="U217" s="16">
        <v>14.3</v>
      </c>
      <c r="V217" s="16">
        <v>12.6</v>
      </c>
      <c r="W217" s="16">
        <v>4.4000000000000004</v>
      </c>
      <c r="X217" s="16">
        <v>2.4</v>
      </c>
      <c r="Y217" s="14" t="s">
        <v>234</v>
      </c>
      <c r="Z217" s="14">
        <v>1.95</v>
      </c>
      <c r="AA217" s="14">
        <v>18</v>
      </c>
      <c r="AB217" s="14">
        <v>0.97199999999999998</v>
      </c>
      <c r="AC217" s="14">
        <v>0.79900000000000004</v>
      </c>
      <c r="AD217" s="14">
        <v>0.27600000000000002</v>
      </c>
      <c r="AE217" s="14">
        <v>9.8000000000000004E-2</v>
      </c>
      <c r="AF217" s="19">
        <v>368.8897090169657</v>
      </c>
      <c r="AG217" s="20">
        <v>5.0041674975359928E+16</v>
      </c>
      <c r="AH217" s="20">
        <v>2039346026788092.5</v>
      </c>
      <c r="AI217" s="20">
        <v>318311652473214.56</v>
      </c>
      <c r="AJ217" s="20">
        <v>3.0857818258391472E+16</v>
      </c>
      <c r="AK217" s="19">
        <v>322.87016835262654</v>
      </c>
      <c r="AL217" s="33">
        <v>2130480000000000</v>
      </c>
      <c r="AM217" s="33">
        <v>2362310000000000</v>
      </c>
      <c r="AN217" s="33">
        <v>2.54527E+16</v>
      </c>
      <c r="AO217" s="33">
        <v>7.15431E+16</v>
      </c>
      <c r="AP217" s="33">
        <v>9.07146E+16</v>
      </c>
      <c r="AQ217" s="33">
        <v>8.28506E+16</v>
      </c>
      <c r="AR217" s="33">
        <v>7.08418E+16</v>
      </c>
      <c r="AS217" s="33">
        <v>5.47045E+16</v>
      </c>
      <c r="AT217" s="33">
        <v>3.76328E+16</v>
      </c>
      <c r="AU217" s="33">
        <v>1.97198E+16</v>
      </c>
      <c r="AV217" s="33">
        <v>9316900000000000</v>
      </c>
      <c r="AW217" s="33">
        <v>6303560000000000</v>
      </c>
      <c r="AX217" s="33">
        <v>4313700000000000</v>
      </c>
      <c r="AY217" s="33">
        <v>3349910000000000</v>
      </c>
      <c r="AZ217" s="33">
        <v>2850470000000000</v>
      </c>
      <c r="BA217" s="33">
        <v>2823100000000000</v>
      </c>
      <c r="BB217" s="33">
        <v>2494080000000000</v>
      </c>
      <c r="BC217" s="33">
        <v>1865920000000000</v>
      </c>
      <c r="BD217" s="33">
        <v>1329800000000000</v>
      </c>
      <c r="BE217" s="33">
        <v>888936000000000</v>
      </c>
      <c r="BF217" s="33">
        <v>552917000000000</v>
      </c>
      <c r="BG217" s="33">
        <v>320044000000000</v>
      </c>
      <c r="BH217" s="33">
        <v>160238000000000</v>
      </c>
      <c r="BI217" s="33">
        <v>70890700000000</v>
      </c>
      <c r="BJ217" s="33">
        <v>13497400000000</v>
      </c>
      <c r="BK217" s="33">
        <v>0</v>
      </c>
      <c r="BL217" s="33">
        <v>0</v>
      </c>
      <c r="BM217" s="33">
        <v>0</v>
      </c>
      <c r="BN217" s="33">
        <v>0</v>
      </c>
      <c r="BO217" s="33">
        <v>0</v>
      </c>
      <c r="BP217" s="33">
        <v>0</v>
      </c>
      <c r="BQ217" s="33">
        <v>0</v>
      </c>
    </row>
    <row r="218" spans="1:69" x14ac:dyDescent="0.3">
      <c r="A218" s="5">
        <v>217</v>
      </c>
      <c r="B218" s="10">
        <v>41784</v>
      </c>
      <c r="C218" s="11">
        <v>0.8944212962962963</v>
      </c>
      <c r="D218" s="11">
        <v>0.89482638888888888</v>
      </c>
      <c r="E218" s="5">
        <v>12</v>
      </c>
      <c r="F218" s="5" t="s">
        <v>650</v>
      </c>
      <c r="G218" s="5" t="s">
        <v>594</v>
      </c>
      <c r="H218" s="5" t="s">
        <v>347</v>
      </c>
      <c r="I218" s="42">
        <v>2007</v>
      </c>
      <c r="J218" s="5" t="s">
        <v>651</v>
      </c>
      <c r="K218" s="5" t="s">
        <v>413</v>
      </c>
      <c r="L218" s="5" t="s">
        <v>0</v>
      </c>
      <c r="M218" s="12" t="s">
        <v>338</v>
      </c>
      <c r="N218" s="5" t="s">
        <v>652</v>
      </c>
      <c r="O218" s="5" t="s">
        <v>415</v>
      </c>
      <c r="P218" s="5">
        <v>2</v>
      </c>
      <c r="Q218" s="27" t="s">
        <v>271</v>
      </c>
      <c r="R218" s="27">
        <v>4.7699999999999996</v>
      </c>
      <c r="S218" s="27">
        <v>17.899999999999999</v>
      </c>
      <c r="T218" s="27">
        <v>34.74</v>
      </c>
      <c r="U218" s="27">
        <v>0.01</v>
      </c>
      <c r="V218" s="27">
        <v>0.01</v>
      </c>
      <c r="W218" s="27">
        <v>0.01</v>
      </c>
      <c r="X218" s="27">
        <v>0.01</v>
      </c>
      <c r="Y218" s="27" t="s">
        <v>234</v>
      </c>
      <c r="Z218" s="27">
        <v>1.9</v>
      </c>
      <c r="AA218" s="27">
        <v>18</v>
      </c>
      <c r="AB218" s="27">
        <v>0.3805</v>
      </c>
      <c r="AC218" s="27">
        <v>0.31630000000000003</v>
      </c>
      <c r="AD218" s="27">
        <v>0.1125</v>
      </c>
      <c r="AE218" s="27">
        <v>4.5900000000000003E-2</v>
      </c>
      <c r="AF218" s="19">
        <v>591.66257342002302</v>
      </c>
      <c r="AG218" s="20">
        <v>5.8201411199033936E+16</v>
      </c>
      <c r="AH218" s="20">
        <v>1470633625953836.7</v>
      </c>
      <c r="AI218" s="20">
        <v>437839612258313.81</v>
      </c>
      <c r="AJ218" s="20">
        <v>3.450878924307584E+16</v>
      </c>
      <c r="AK218" s="19">
        <v>168.07707164256772</v>
      </c>
      <c r="AL218" s="33">
        <v>7908180000000000</v>
      </c>
      <c r="AM218" s="33">
        <v>1.25618E+16</v>
      </c>
      <c r="AN218" s="33">
        <v>4.45065E+16</v>
      </c>
      <c r="AO218" s="33">
        <v>1.06226E+17</v>
      </c>
      <c r="AP218" s="33">
        <v>1.21374E+17</v>
      </c>
      <c r="AQ218" s="33">
        <v>9.00716E+16</v>
      </c>
      <c r="AR218" s="33">
        <v>6.44348E+16</v>
      </c>
      <c r="AS218" s="33">
        <v>4.36026E+16</v>
      </c>
      <c r="AT218" s="33">
        <v>2.68384E+16</v>
      </c>
      <c r="AU218" s="33">
        <v>1.41867E+16</v>
      </c>
      <c r="AV218" s="33">
        <v>6653250000000000</v>
      </c>
      <c r="AW218" s="33">
        <v>4293720000000000</v>
      </c>
      <c r="AX218" s="33">
        <v>2708890000000000</v>
      </c>
      <c r="AY218" s="33">
        <v>1841940000000000</v>
      </c>
      <c r="AZ218" s="33">
        <v>1375510000000000</v>
      </c>
      <c r="BA218" s="33">
        <v>1334360000000000</v>
      </c>
      <c r="BB218" s="33">
        <v>1134420000000000</v>
      </c>
      <c r="BC218" s="33">
        <v>729404000000000</v>
      </c>
      <c r="BD218" s="33">
        <v>411334000000000</v>
      </c>
      <c r="BE218" s="33">
        <v>242438000000000</v>
      </c>
      <c r="BF218" s="33">
        <v>212764000000000</v>
      </c>
      <c r="BG218" s="33">
        <v>144254000000000</v>
      </c>
      <c r="BH218" s="33">
        <v>67325400000000</v>
      </c>
      <c r="BI218" s="33">
        <v>48872800000000</v>
      </c>
      <c r="BJ218" s="33">
        <v>10175700000000</v>
      </c>
      <c r="BK218" s="33">
        <v>0</v>
      </c>
      <c r="BL218" s="33">
        <v>0</v>
      </c>
      <c r="BM218" s="33">
        <v>0</v>
      </c>
      <c r="BN218" s="33">
        <v>0</v>
      </c>
      <c r="BO218" s="33">
        <v>0</v>
      </c>
      <c r="BP218" s="33">
        <v>0</v>
      </c>
      <c r="BQ218" s="33">
        <v>0</v>
      </c>
    </row>
    <row r="219" spans="1:69" x14ac:dyDescent="0.3">
      <c r="A219" s="5">
        <v>218</v>
      </c>
      <c r="B219" s="10">
        <v>41784</v>
      </c>
      <c r="C219" s="11">
        <v>0.89542824074074079</v>
      </c>
      <c r="D219" s="11">
        <v>0.89578703703703699</v>
      </c>
      <c r="E219" s="5">
        <v>28</v>
      </c>
      <c r="F219" s="5" t="s">
        <v>653</v>
      </c>
      <c r="G219" s="5" t="s">
        <v>227</v>
      </c>
      <c r="H219" s="5" t="s">
        <v>228</v>
      </c>
      <c r="I219" s="42">
        <v>1998</v>
      </c>
      <c r="J219" s="5" t="s">
        <v>296</v>
      </c>
      <c r="K219" s="5">
        <v>737</v>
      </c>
      <c r="L219" s="5">
        <v>700</v>
      </c>
      <c r="M219" s="5" t="s">
        <v>230</v>
      </c>
      <c r="N219" s="5" t="s">
        <v>297</v>
      </c>
      <c r="O219" s="12" t="s">
        <v>239</v>
      </c>
      <c r="P219" s="5">
        <v>2</v>
      </c>
      <c r="Q219" s="30" t="s">
        <v>233</v>
      </c>
      <c r="R219" s="31">
        <v>5.2</v>
      </c>
      <c r="S219" s="30">
        <v>25.78</v>
      </c>
      <c r="T219" s="30">
        <v>107.65</v>
      </c>
      <c r="U219" s="31">
        <v>12.6</v>
      </c>
      <c r="V219" s="31">
        <v>11.4</v>
      </c>
      <c r="W219" s="31">
        <v>0</v>
      </c>
      <c r="X219" s="31">
        <v>0</v>
      </c>
      <c r="Y219" s="30" t="s">
        <v>234</v>
      </c>
      <c r="Z219" s="30">
        <v>1.9</v>
      </c>
      <c r="AA219" s="30">
        <v>17</v>
      </c>
      <c r="AB219" s="32">
        <v>1.103</v>
      </c>
      <c r="AC219" s="32">
        <v>0.91</v>
      </c>
      <c r="AD219" s="32">
        <v>0.316</v>
      </c>
      <c r="AE219" s="32">
        <v>0.109</v>
      </c>
      <c r="AF219" s="19">
        <v>436.09520242037775</v>
      </c>
      <c r="AG219" s="20">
        <v>4.7305408497069336E+16</v>
      </c>
      <c r="AH219" s="20">
        <v>1783499256727115.5</v>
      </c>
      <c r="AI219" s="20">
        <v>635664502568975.5</v>
      </c>
      <c r="AJ219" s="20">
        <v>3.3550674941106704E+16</v>
      </c>
      <c r="AK219" s="19">
        <v>434.6470159464784</v>
      </c>
      <c r="AL219" s="33">
        <v>2648670000000000</v>
      </c>
      <c r="AM219" s="33">
        <v>3173550000000000</v>
      </c>
      <c r="AN219" s="33">
        <v>2.62301E+16</v>
      </c>
      <c r="AO219" s="33">
        <v>7.18619E+16</v>
      </c>
      <c r="AP219" s="33">
        <v>9.0892E+16</v>
      </c>
      <c r="AQ219" s="33">
        <v>8.33665E+16</v>
      </c>
      <c r="AR219" s="33">
        <v>7.3908E+16</v>
      </c>
      <c r="AS219" s="33">
        <v>6.24245E+16</v>
      </c>
      <c r="AT219" s="33">
        <v>4.67366E+16</v>
      </c>
      <c r="AU219" s="33">
        <v>2.67826E+16</v>
      </c>
      <c r="AV219" s="33">
        <v>1.43702E+16</v>
      </c>
      <c r="AW219" s="33">
        <v>9489970000000000</v>
      </c>
      <c r="AX219" s="33">
        <v>5909100000000000</v>
      </c>
      <c r="AY219" s="33">
        <v>3633260000000000</v>
      </c>
      <c r="AZ219" s="33">
        <v>2614000000000000</v>
      </c>
      <c r="BA219" s="33">
        <v>2904350000000000</v>
      </c>
      <c r="BB219" s="33">
        <v>2897840000000000</v>
      </c>
      <c r="BC219" s="33">
        <v>2591200000000000</v>
      </c>
      <c r="BD219" s="33">
        <v>2087050000000000</v>
      </c>
      <c r="BE219" s="33">
        <v>1385270000000000</v>
      </c>
      <c r="BF219" s="33">
        <v>842501000000000</v>
      </c>
      <c r="BG219" s="33">
        <v>458920000000000</v>
      </c>
      <c r="BH219" s="33">
        <v>218475000000000</v>
      </c>
      <c r="BI219" s="33">
        <v>96505500000000</v>
      </c>
      <c r="BJ219" s="33">
        <v>26617900000000</v>
      </c>
      <c r="BK219" s="33">
        <v>798504000000</v>
      </c>
      <c r="BL219" s="33">
        <v>0</v>
      </c>
      <c r="BM219" s="33">
        <v>0</v>
      </c>
      <c r="BN219" s="33">
        <v>0</v>
      </c>
      <c r="BO219" s="33">
        <v>0</v>
      </c>
      <c r="BP219" s="33">
        <v>0</v>
      </c>
      <c r="BQ219" s="33">
        <v>0</v>
      </c>
    </row>
    <row r="220" spans="1:69" x14ac:dyDescent="0.3">
      <c r="A220" s="5">
        <v>219</v>
      </c>
      <c r="B220" s="10">
        <v>41784</v>
      </c>
      <c r="C220" s="11">
        <v>0.90358796296296306</v>
      </c>
      <c r="D220" s="11">
        <v>0.90431712962962962</v>
      </c>
      <c r="E220" s="5">
        <v>34</v>
      </c>
      <c r="F220" s="5" t="s">
        <v>654</v>
      </c>
      <c r="G220" s="5" t="s">
        <v>594</v>
      </c>
      <c r="H220" s="5" t="s">
        <v>228</v>
      </c>
      <c r="I220" s="42">
        <v>2006</v>
      </c>
      <c r="J220" s="5" t="s">
        <v>655</v>
      </c>
      <c r="K220" s="5">
        <v>737</v>
      </c>
      <c r="L220" s="5">
        <v>800</v>
      </c>
      <c r="M220" s="5" t="s">
        <v>230</v>
      </c>
      <c r="N220" s="5" t="s">
        <v>250</v>
      </c>
      <c r="O220" s="12" t="s">
        <v>239</v>
      </c>
      <c r="P220" s="5">
        <v>2</v>
      </c>
      <c r="Q220" s="14" t="s">
        <v>233</v>
      </c>
      <c r="R220" s="14">
        <v>5.0999999999999996</v>
      </c>
      <c r="S220" s="21">
        <v>29</v>
      </c>
      <c r="T220" s="14">
        <v>121.4</v>
      </c>
      <c r="U220" s="16">
        <v>13.4</v>
      </c>
      <c r="V220" s="16">
        <v>11.2</v>
      </c>
      <c r="W220" s="16">
        <v>2.1</v>
      </c>
      <c r="X220" s="16">
        <v>2.1</v>
      </c>
      <c r="Y220" s="14" t="s">
        <v>234</v>
      </c>
      <c r="Z220" s="22">
        <v>1.925</v>
      </c>
      <c r="AA220" s="23">
        <v>17</v>
      </c>
      <c r="AB220" s="22">
        <v>1.2929999999999999</v>
      </c>
      <c r="AC220" s="22">
        <v>1.0309999999999999</v>
      </c>
      <c r="AD220" s="22">
        <v>0.34300000000000003</v>
      </c>
      <c r="AE220" s="22">
        <v>0.11</v>
      </c>
      <c r="AF220" s="19">
        <v>256.54058440088545</v>
      </c>
      <c r="AG220" s="20">
        <v>6.1798080581454824E+16</v>
      </c>
      <c r="AH220" s="20">
        <v>1518557772359622.5</v>
      </c>
      <c r="AI220" s="20">
        <v>405317334687028.12</v>
      </c>
      <c r="AJ220" s="20">
        <v>3.6100575280440944E+16</v>
      </c>
      <c r="AK220" s="19">
        <v>217.98727427004425</v>
      </c>
      <c r="AL220" s="33">
        <v>1273950000000000</v>
      </c>
      <c r="AM220" s="33">
        <v>489282000000000</v>
      </c>
      <c r="AN220" s="33">
        <v>2.09404E+16</v>
      </c>
      <c r="AO220" s="33">
        <v>6.08034E+16</v>
      </c>
      <c r="AP220" s="33">
        <v>8.25759E+16</v>
      </c>
      <c r="AQ220" s="33">
        <v>8.6628E+16</v>
      </c>
      <c r="AR220" s="33">
        <v>8.66463E+16</v>
      </c>
      <c r="AS220" s="33">
        <v>8.26363E+16</v>
      </c>
      <c r="AT220" s="33">
        <v>6.75038E+16</v>
      </c>
      <c r="AU220" s="33">
        <v>4.1246E+16</v>
      </c>
      <c r="AV220" s="33">
        <v>2.30761E+16</v>
      </c>
      <c r="AW220" s="33">
        <v>1.296E+16</v>
      </c>
      <c r="AX220" s="33">
        <v>5912670000000000</v>
      </c>
      <c r="AY220" s="33">
        <v>1944310000000000</v>
      </c>
      <c r="AZ220" s="33">
        <v>120885000000000</v>
      </c>
      <c r="BA220" s="33">
        <v>433390000000000</v>
      </c>
      <c r="BB220" s="33">
        <v>641373000000000</v>
      </c>
      <c r="BC220" s="33">
        <v>745254000000000</v>
      </c>
      <c r="BD220" s="33">
        <v>692859000000000</v>
      </c>
      <c r="BE220" s="33">
        <v>483513000000000</v>
      </c>
      <c r="BF220" s="33">
        <v>302058000000000</v>
      </c>
      <c r="BG220" s="33">
        <v>148967000000000</v>
      </c>
      <c r="BH220" s="33">
        <v>50488100000000</v>
      </c>
      <c r="BI220" s="33">
        <v>9185840000000</v>
      </c>
      <c r="BJ220" s="33">
        <v>0</v>
      </c>
      <c r="BK220" s="33">
        <v>0</v>
      </c>
      <c r="BL220" s="33">
        <v>0</v>
      </c>
      <c r="BM220" s="33">
        <v>0</v>
      </c>
      <c r="BN220" s="33">
        <v>0</v>
      </c>
      <c r="BO220" s="33">
        <v>0</v>
      </c>
      <c r="BP220" s="33">
        <v>0</v>
      </c>
      <c r="BQ220" s="33">
        <v>0</v>
      </c>
    </row>
    <row r="221" spans="1:69" x14ac:dyDescent="0.3">
      <c r="A221" s="5">
        <v>220</v>
      </c>
      <c r="B221" s="10">
        <v>41784</v>
      </c>
      <c r="C221" s="11">
        <v>0.9050462962962964</v>
      </c>
      <c r="D221" s="11">
        <v>0.90531249999999996</v>
      </c>
      <c r="E221" s="5">
        <v>35</v>
      </c>
      <c r="F221" s="5" t="s">
        <v>656</v>
      </c>
      <c r="G221" s="5" t="s">
        <v>227</v>
      </c>
      <c r="H221" s="5" t="s">
        <v>228</v>
      </c>
      <c r="I221" s="42">
        <v>1987</v>
      </c>
      <c r="J221" s="5" t="s">
        <v>657</v>
      </c>
      <c r="K221" s="5">
        <v>737</v>
      </c>
      <c r="L221" s="5">
        <v>300</v>
      </c>
      <c r="M221" s="5" t="s">
        <v>230</v>
      </c>
      <c r="N221" s="5" t="s">
        <v>584</v>
      </c>
      <c r="O221" s="12" t="s">
        <v>232</v>
      </c>
      <c r="P221" s="5">
        <v>2</v>
      </c>
      <c r="Q221" s="14" t="s">
        <v>233</v>
      </c>
      <c r="R221" s="14">
        <v>5.0999999999999996</v>
      </c>
      <c r="S221" s="40">
        <v>24.1</v>
      </c>
      <c r="T221" s="40">
        <v>98.3</v>
      </c>
      <c r="U221" s="15">
        <v>6</v>
      </c>
      <c r="V221" s="15">
        <v>3</v>
      </c>
      <c r="W221" s="15">
        <v>2.5</v>
      </c>
      <c r="X221" s="15">
        <v>2.2000000000000002</v>
      </c>
      <c r="Y221" s="14" t="s">
        <v>234</v>
      </c>
      <c r="Z221" s="14">
        <v>1.93</v>
      </c>
      <c r="AA221" s="17">
        <v>16</v>
      </c>
      <c r="AB221" s="14">
        <v>1.056</v>
      </c>
      <c r="AC221" s="14">
        <v>0.878</v>
      </c>
      <c r="AD221" s="14">
        <v>0.314</v>
      </c>
      <c r="AE221" s="14">
        <v>0.11899999999999999</v>
      </c>
      <c r="AF221" s="19">
        <v>711.43468651452372</v>
      </c>
      <c r="AG221" s="20">
        <v>2.5526003480380072E+16</v>
      </c>
      <c r="AH221" s="20">
        <v>2263547682806132.5</v>
      </c>
      <c r="AI221" s="20">
        <v>559444133839614.94</v>
      </c>
      <c r="AJ221" s="20">
        <v>1.9736886744461672E+16</v>
      </c>
      <c r="AK221" s="19">
        <v>477.40904270775223</v>
      </c>
      <c r="AL221" s="33">
        <v>3165140000000000</v>
      </c>
      <c r="AM221" s="33">
        <v>5121640000000000</v>
      </c>
      <c r="AN221" s="33">
        <v>2.30703E+16</v>
      </c>
      <c r="AO221" s="33">
        <v>5.69062E+16</v>
      </c>
      <c r="AP221" s="33">
        <v>6.40807E+16</v>
      </c>
      <c r="AQ221" s="33">
        <v>4.44568E+16</v>
      </c>
      <c r="AR221" s="33">
        <v>2.92762E+16</v>
      </c>
      <c r="AS221" s="33">
        <v>1.88116E+16</v>
      </c>
      <c r="AT221" s="33">
        <v>1.14432E+16</v>
      </c>
      <c r="AU221" s="33">
        <v>7240870000000000</v>
      </c>
      <c r="AV221" s="33">
        <v>5459510000000000</v>
      </c>
      <c r="AW221" s="33">
        <v>6166160000000000</v>
      </c>
      <c r="AX221" s="33">
        <v>6794250000000000</v>
      </c>
      <c r="AY221" s="33">
        <v>7332380000000000</v>
      </c>
      <c r="AZ221" s="33">
        <v>7104210000000000</v>
      </c>
      <c r="BA221" s="33">
        <v>6018150000000000</v>
      </c>
      <c r="BB221" s="33">
        <v>4805430000000000</v>
      </c>
      <c r="BC221" s="33">
        <v>3441720000000000</v>
      </c>
      <c r="BD221" s="33">
        <v>2329250000000000</v>
      </c>
      <c r="BE221" s="33">
        <v>1466930000000000</v>
      </c>
      <c r="BF221" s="33">
        <v>847138000000000</v>
      </c>
      <c r="BG221" s="33">
        <v>469687000000000</v>
      </c>
      <c r="BH221" s="33">
        <v>223413000000000</v>
      </c>
      <c r="BI221" s="33">
        <v>103818000000000</v>
      </c>
      <c r="BJ221" s="33">
        <v>26199000000000</v>
      </c>
      <c r="BK221" s="33">
        <v>3049160000000</v>
      </c>
      <c r="BL221" s="33">
        <v>0</v>
      </c>
      <c r="BM221" s="33">
        <v>0</v>
      </c>
      <c r="BN221" s="33">
        <v>0</v>
      </c>
      <c r="BO221" s="33">
        <v>0</v>
      </c>
      <c r="BP221" s="33">
        <v>0</v>
      </c>
      <c r="BQ221" s="33">
        <v>0</v>
      </c>
    </row>
    <row r="222" spans="1:69" x14ac:dyDescent="0.3">
      <c r="A222" s="5">
        <v>221</v>
      </c>
      <c r="B222" s="10">
        <v>41784</v>
      </c>
      <c r="C222" s="11">
        <v>0.90611111111111109</v>
      </c>
      <c r="D222" s="11">
        <v>0.90643518518518518</v>
      </c>
      <c r="E222" s="5">
        <v>52</v>
      </c>
      <c r="F222" s="5" t="s">
        <v>658</v>
      </c>
      <c r="G222" s="5" t="s">
        <v>408</v>
      </c>
      <c r="H222" s="5" t="s">
        <v>265</v>
      </c>
      <c r="I222" s="42">
        <v>2011</v>
      </c>
      <c r="J222" s="5" t="s">
        <v>319</v>
      </c>
      <c r="K222" s="5" t="s">
        <v>287</v>
      </c>
      <c r="L222" s="5">
        <v>200</v>
      </c>
      <c r="M222" s="5" t="s">
        <v>268</v>
      </c>
      <c r="N222" s="5" t="s">
        <v>320</v>
      </c>
      <c r="O222" s="12" t="s">
        <v>321</v>
      </c>
      <c r="P222" s="5">
        <v>2</v>
      </c>
      <c r="Q222" s="34" t="s">
        <v>271</v>
      </c>
      <c r="R222" s="34">
        <v>4.82</v>
      </c>
      <c r="S222" s="34">
        <v>27.2</v>
      </c>
      <c r="T222" s="34">
        <v>111.2</v>
      </c>
      <c r="U222" s="25">
        <v>5.2</v>
      </c>
      <c r="V222" s="25">
        <v>7.2</v>
      </c>
      <c r="W222" s="25">
        <v>4.2</v>
      </c>
      <c r="X222" s="25">
        <v>2.6</v>
      </c>
      <c r="Y222" s="34" t="s">
        <v>234</v>
      </c>
      <c r="Z222" s="34" t="s">
        <v>0</v>
      </c>
      <c r="AA222" s="34" t="s">
        <v>0</v>
      </c>
      <c r="AB222" s="34">
        <v>1.0529999999999999</v>
      </c>
      <c r="AC222" s="34">
        <v>0.88</v>
      </c>
      <c r="AD222" s="34">
        <v>0.31900000000000001</v>
      </c>
      <c r="AE222" s="34">
        <v>0.128</v>
      </c>
      <c r="AF222" s="19">
        <v>397.58544797558767</v>
      </c>
      <c r="AG222" s="20">
        <v>1.8175926409610164E+16</v>
      </c>
      <c r="AH222" s="20">
        <v>1237031112314917.5</v>
      </c>
      <c r="AI222" s="20">
        <v>657807687470661.25</v>
      </c>
      <c r="AJ222" s="20">
        <v>1.8727218026210572E+16</v>
      </c>
      <c r="AK222" s="19">
        <v>252.97266359885785</v>
      </c>
      <c r="AL222" s="33">
        <v>6082300000000000</v>
      </c>
      <c r="AM222" s="33">
        <v>9270650000000000</v>
      </c>
      <c r="AN222" s="33">
        <v>2.88091E+16</v>
      </c>
      <c r="AO222" s="33">
        <v>6.44021E+16</v>
      </c>
      <c r="AP222" s="33">
        <v>7.05332E+16</v>
      </c>
      <c r="AQ222" s="33">
        <v>4.71834E+16</v>
      </c>
      <c r="AR222" s="33">
        <v>2.88411E+16</v>
      </c>
      <c r="AS222" s="33">
        <v>1.55551E+16</v>
      </c>
      <c r="AT222" s="33">
        <v>6999230000000000</v>
      </c>
      <c r="AU222" s="33">
        <v>3162540000000000</v>
      </c>
      <c r="AV222" s="33">
        <v>1304010000000000</v>
      </c>
      <c r="AW222" s="33">
        <v>1465270000000000</v>
      </c>
      <c r="AX222" s="33">
        <v>1806820000000000</v>
      </c>
      <c r="AY222" s="33">
        <v>2331820000000000</v>
      </c>
      <c r="AZ222" s="33">
        <v>2578400000000000</v>
      </c>
      <c r="BA222" s="33">
        <v>2546390000000000</v>
      </c>
      <c r="BB222" s="33">
        <v>2271110000000000</v>
      </c>
      <c r="BC222" s="33">
        <v>1751950000000000</v>
      </c>
      <c r="BD222" s="33">
        <v>1273400000000000</v>
      </c>
      <c r="BE222" s="33">
        <v>835773000000000</v>
      </c>
      <c r="BF222" s="33">
        <v>508619000000000</v>
      </c>
      <c r="BG222" s="33">
        <v>293104000000000</v>
      </c>
      <c r="BH222" s="33">
        <v>145747000000000</v>
      </c>
      <c r="BI222" s="33">
        <v>62032800000000</v>
      </c>
      <c r="BJ222" s="33">
        <v>10386100000000</v>
      </c>
      <c r="BK222" s="33">
        <v>3106760000000</v>
      </c>
      <c r="BL222" s="33">
        <v>0</v>
      </c>
      <c r="BM222" s="33">
        <v>0</v>
      </c>
      <c r="BN222" s="33">
        <v>0</v>
      </c>
      <c r="BO222" s="33">
        <v>0</v>
      </c>
      <c r="BP222" s="33">
        <v>0</v>
      </c>
      <c r="BQ222" s="33">
        <v>0</v>
      </c>
    </row>
    <row r="223" spans="1:69" x14ac:dyDescent="0.3">
      <c r="A223" s="5">
        <v>222</v>
      </c>
      <c r="B223" s="10">
        <v>41784</v>
      </c>
      <c r="C223" s="11">
        <v>0.90868055555555549</v>
      </c>
      <c r="D223" s="11">
        <v>0.90884259259259259</v>
      </c>
      <c r="E223" s="5">
        <v>60</v>
      </c>
      <c r="F223" s="5" t="s">
        <v>659</v>
      </c>
      <c r="G223" s="5" t="s">
        <v>660</v>
      </c>
      <c r="H223" s="5" t="s">
        <v>228</v>
      </c>
      <c r="I223" s="42">
        <v>1998</v>
      </c>
      <c r="J223" s="5" t="s">
        <v>661</v>
      </c>
      <c r="K223" s="5">
        <v>747</v>
      </c>
      <c r="L223" s="5">
        <v>400</v>
      </c>
      <c r="M223" s="5" t="s">
        <v>276</v>
      </c>
      <c r="N223" s="5" t="s">
        <v>406</v>
      </c>
      <c r="O223" s="12" t="s">
        <v>396</v>
      </c>
      <c r="P223" s="5">
        <v>4</v>
      </c>
      <c r="Q223" s="14" t="s">
        <v>233</v>
      </c>
      <c r="R223" s="14">
        <v>5.0999999999999996</v>
      </c>
      <c r="S223" s="14">
        <v>30.13</v>
      </c>
      <c r="T223" s="14">
        <v>254.26</v>
      </c>
      <c r="U223" s="14">
        <v>6.9</v>
      </c>
      <c r="V223" s="16">
        <v>4.5</v>
      </c>
      <c r="W223" s="16">
        <v>0</v>
      </c>
      <c r="X223" s="16">
        <v>0</v>
      </c>
      <c r="Y223" s="14" t="s">
        <v>234</v>
      </c>
      <c r="Z223" s="14">
        <v>1.94</v>
      </c>
      <c r="AA223" s="14">
        <v>15.3</v>
      </c>
      <c r="AB223" s="14">
        <v>2.4220000000000002</v>
      </c>
      <c r="AC223" s="14">
        <v>1.9830000000000001</v>
      </c>
      <c r="AD223" s="22">
        <v>0.65</v>
      </c>
      <c r="AE223" s="14">
        <v>0.19900000000000001</v>
      </c>
      <c r="AF223" s="19">
        <v>283.78532067012611</v>
      </c>
      <c r="AG223" s="20">
        <v>3.1941712372806036E+16</v>
      </c>
      <c r="AH223" s="20">
        <v>1638550121987728.5</v>
      </c>
      <c r="AI223" s="20">
        <v>329622075482010.44</v>
      </c>
      <c r="AJ223" s="20">
        <v>2.5614134122568504E+16</v>
      </c>
      <c r="AK223" s="19">
        <v>211.10668739528379</v>
      </c>
      <c r="AL223" s="33">
        <v>1558790000000000</v>
      </c>
      <c r="AM223" s="33">
        <v>1122570000000000</v>
      </c>
      <c r="AN223" s="33">
        <v>1.81367E+16</v>
      </c>
      <c r="AO223" s="33">
        <v>5.25254E+16</v>
      </c>
      <c r="AP223" s="33">
        <v>6.99022E+16</v>
      </c>
      <c r="AQ223" s="33">
        <v>7.02477E+16</v>
      </c>
      <c r="AR223" s="33">
        <v>6.29633E+16</v>
      </c>
      <c r="AS223" s="33">
        <v>4.80494E+16</v>
      </c>
      <c r="AT223" s="33">
        <v>3.33729E+16</v>
      </c>
      <c r="AU223" s="33">
        <v>1.89487E+16</v>
      </c>
      <c r="AV223" s="33">
        <v>1.02175E+16</v>
      </c>
      <c r="AW223" s="33">
        <v>7192000000000000</v>
      </c>
      <c r="AX223" s="33">
        <v>4954640000000000</v>
      </c>
      <c r="AY223" s="33">
        <v>3503950000000000</v>
      </c>
      <c r="AZ223" s="33">
        <v>2438400000000000</v>
      </c>
      <c r="BA223" s="33">
        <v>1781150000000000</v>
      </c>
      <c r="BB223" s="33">
        <v>1262370000000000</v>
      </c>
      <c r="BC223" s="33">
        <v>893773000000000</v>
      </c>
      <c r="BD223" s="33">
        <v>610516000000000</v>
      </c>
      <c r="BE223" s="33">
        <v>417015000000000</v>
      </c>
      <c r="BF223" s="33">
        <v>268978000000000</v>
      </c>
      <c r="BG223" s="33">
        <v>162637000000000</v>
      </c>
      <c r="BH223" s="33">
        <v>88296700000000</v>
      </c>
      <c r="BI223" s="33">
        <v>45249300000000</v>
      </c>
      <c r="BJ223" s="33">
        <v>16773900000000</v>
      </c>
      <c r="BK223" s="33">
        <v>2780130000000</v>
      </c>
      <c r="BL223" s="33">
        <v>0</v>
      </c>
      <c r="BM223" s="33">
        <v>0</v>
      </c>
      <c r="BN223" s="33">
        <v>0</v>
      </c>
      <c r="BO223" s="33">
        <v>0</v>
      </c>
      <c r="BP223" s="33">
        <v>0</v>
      </c>
      <c r="BQ223" s="33">
        <v>0</v>
      </c>
    </row>
    <row r="224" spans="1:69" x14ac:dyDescent="0.3">
      <c r="A224" s="5">
        <v>223</v>
      </c>
      <c r="B224" s="10">
        <v>41784</v>
      </c>
      <c r="C224" s="11">
        <v>0.91684027777777777</v>
      </c>
      <c r="D224" s="11">
        <v>0.91722222222222216</v>
      </c>
      <c r="E224" s="5">
        <v>45</v>
      </c>
      <c r="F224" s="5" t="s">
        <v>662</v>
      </c>
      <c r="G224" s="5" t="s">
        <v>227</v>
      </c>
      <c r="H224" s="5" t="s">
        <v>228</v>
      </c>
      <c r="I224" s="42">
        <v>2000</v>
      </c>
      <c r="J224" s="5" t="s">
        <v>296</v>
      </c>
      <c r="K224" s="5">
        <v>737</v>
      </c>
      <c r="L224" s="5">
        <v>700</v>
      </c>
      <c r="M224" s="5" t="s">
        <v>230</v>
      </c>
      <c r="N224" s="5" t="s">
        <v>297</v>
      </c>
      <c r="O224" s="12" t="s">
        <v>239</v>
      </c>
      <c r="P224" s="5">
        <v>2</v>
      </c>
      <c r="Q224" s="30" t="s">
        <v>233</v>
      </c>
      <c r="R224" s="31">
        <v>5.2</v>
      </c>
      <c r="S224" s="30">
        <v>25.78</v>
      </c>
      <c r="T224" s="30">
        <v>107.65</v>
      </c>
      <c r="U224" s="31">
        <v>12.6</v>
      </c>
      <c r="V224" s="31">
        <v>11.4</v>
      </c>
      <c r="W224" s="31">
        <v>0</v>
      </c>
      <c r="X224" s="31">
        <v>0</v>
      </c>
      <c r="Y224" s="30" t="s">
        <v>234</v>
      </c>
      <c r="Z224" s="30">
        <v>1.9</v>
      </c>
      <c r="AA224" s="30">
        <v>17</v>
      </c>
      <c r="AB224" s="32">
        <v>1.103</v>
      </c>
      <c r="AC224" s="32">
        <v>0.91</v>
      </c>
      <c r="AD224" s="32">
        <v>0.316</v>
      </c>
      <c r="AE224" s="32">
        <v>0.109</v>
      </c>
      <c r="AF224" s="19">
        <v>255.13843835019591</v>
      </c>
      <c r="AG224" s="20">
        <v>6.1195390572377136E+16</v>
      </c>
      <c r="AH224" s="20">
        <v>822921774518391.25</v>
      </c>
      <c r="AI224" s="20">
        <v>7509138568024.7822</v>
      </c>
      <c r="AJ224" s="20">
        <v>4.041322754591824E+16</v>
      </c>
      <c r="AK224" s="19">
        <v>242.19235274629889</v>
      </c>
      <c r="AL224" s="33">
        <v>2174690000000000</v>
      </c>
      <c r="AM224" s="33">
        <v>1882840000000000</v>
      </c>
      <c r="AN224" s="33">
        <v>2.80117E+16</v>
      </c>
      <c r="AO224" s="33">
        <v>8.04428E+16</v>
      </c>
      <c r="AP224" s="33">
        <v>1.05769E+17</v>
      </c>
      <c r="AQ224" s="33">
        <v>1.03947E+17</v>
      </c>
      <c r="AR224" s="33">
        <v>9.67919E+16</v>
      </c>
      <c r="AS224" s="33">
        <v>8.42669E+16</v>
      </c>
      <c r="AT224" s="33">
        <v>6.42972E+16</v>
      </c>
      <c r="AU224" s="33">
        <v>3.69614E+16</v>
      </c>
      <c r="AV224" s="33">
        <v>1.92067E+16</v>
      </c>
      <c r="AW224" s="33">
        <v>1.10668E+16</v>
      </c>
      <c r="AX224" s="33">
        <v>5317640000000000</v>
      </c>
      <c r="AY224" s="33">
        <v>1961200000000000</v>
      </c>
      <c r="AZ224" s="33">
        <v>466197000000000</v>
      </c>
      <c r="BA224" s="33">
        <v>899680000000000</v>
      </c>
      <c r="BB224" s="33">
        <v>1084020000000000</v>
      </c>
      <c r="BC224" s="33">
        <v>1030380000000000</v>
      </c>
      <c r="BD224" s="33">
        <v>851812000000000</v>
      </c>
      <c r="BE224" s="33">
        <v>550228000000000</v>
      </c>
      <c r="BF224" s="33">
        <v>321487000000000</v>
      </c>
      <c r="BG224" s="33">
        <v>170636000000000</v>
      </c>
      <c r="BH224" s="33">
        <v>64077300000000</v>
      </c>
      <c r="BI224" s="33">
        <v>21421700000000</v>
      </c>
      <c r="BJ224" s="33">
        <v>6929220000000</v>
      </c>
      <c r="BK224" s="33">
        <v>0</v>
      </c>
      <c r="BL224" s="33">
        <v>0</v>
      </c>
      <c r="BM224" s="33">
        <v>0</v>
      </c>
      <c r="BN224" s="33">
        <v>0</v>
      </c>
      <c r="BO224" s="33">
        <v>0</v>
      </c>
      <c r="BP224" s="33">
        <v>0</v>
      </c>
      <c r="BQ224" s="33">
        <v>0</v>
      </c>
    </row>
    <row r="225" spans="1:69" x14ac:dyDescent="0.3">
      <c r="A225" s="5">
        <v>224</v>
      </c>
      <c r="B225" s="10">
        <v>41784</v>
      </c>
      <c r="C225" s="11">
        <v>0.91918981481481477</v>
      </c>
      <c r="D225" s="11">
        <v>0.9194444444444444</v>
      </c>
      <c r="E225" s="5">
        <v>53</v>
      </c>
      <c r="F225" s="5" t="s">
        <v>663</v>
      </c>
      <c r="G225" s="5" t="s">
        <v>548</v>
      </c>
      <c r="H225" s="5" t="s">
        <v>265</v>
      </c>
      <c r="I225" s="42">
        <v>2006</v>
      </c>
      <c r="J225" s="5" t="s">
        <v>324</v>
      </c>
      <c r="K225" s="5" t="s">
        <v>287</v>
      </c>
      <c r="L225" s="5">
        <v>200</v>
      </c>
      <c r="M225" s="5" t="s">
        <v>268</v>
      </c>
      <c r="N225" s="5" t="s">
        <v>325</v>
      </c>
      <c r="O225" s="12" t="s">
        <v>321</v>
      </c>
      <c r="P225" s="5">
        <v>2</v>
      </c>
      <c r="Q225" s="34" t="s">
        <v>271</v>
      </c>
      <c r="R225" s="34">
        <v>4.82</v>
      </c>
      <c r="S225" s="34">
        <v>27.2</v>
      </c>
      <c r="T225" s="34">
        <v>111.2</v>
      </c>
      <c r="U225" s="25">
        <v>5.2</v>
      </c>
      <c r="V225" s="25">
        <v>7.2</v>
      </c>
      <c r="W225" s="25">
        <v>4.2</v>
      </c>
      <c r="X225" s="25">
        <v>2.6</v>
      </c>
      <c r="Y225" s="34" t="s">
        <v>234</v>
      </c>
      <c r="Z225" s="34" t="s">
        <v>0</v>
      </c>
      <c r="AA225" s="34" t="s">
        <v>0</v>
      </c>
      <c r="AB225" s="34">
        <v>1.0529999999999999</v>
      </c>
      <c r="AC225" s="35">
        <v>0.88</v>
      </c>
      <c r="AD225" s="34">
        <v>0.31900000000000001</v>
      </c>
      <c r="AE225" s="34">
        <v>0.128</v>
      </c>
      <c r="AF225" s="19">
        <v>299.29218989614009</v>
      </c>
      <c r="AG225" s="20">
        <v>1.99709287867881E+16</v>
      </c>
      <c r="AH225" s="20">
        <v>1321919307100209</v>
      </c>
      <c r="AI225" s="20">
        <v>693240312589614.25</v>
      </c>
      <c r="AJ225" s="20">
        <v>2.5061834124660608E+16</v>
      </c>
      <c r="AK225" s="19">
        <v>228.76955342072472</v>
      </c>
      <c r="AL225" s="33">
        <v>5181090000000000</v>
      </c>
      <c r="AM225" s="33">
        <v>8719790000000000</v>
      </c>
      <c r="AN225" s="33">
        <v>3.19718E+16</v>
      </c>
      <c r="AO225" s="33">
        <v>7.52111E+16</v>
      </c>
      <c r="AP225" s="33">
        <v>8.77351E+16</v>
      </c>
      <c r="AQ225" s="33">
        <v>6.95201E+16</v>
      </c>
      <c r="AR225" s="33">
        <v>5.05194E+16</v>
      </c>
      <c r="AS225" s="33">
        <v>3.07526E+16</v>
      </c>
      <c r="AT225" s="33">
        <v>1.63201E+16</v>
      </c>
      <c r="AU225" s="33">
        <v>7227930000000000</v>
      </c>
      <c r="AV225" s="33">
        <v>2390000000000000</v>
      </c>
      <c r="AW225" s="33">
        <v>1794860000000000</v>
      </c>
      <c r="AX225" s="33">
        <v>1694500000000000</v>
      </c>
      <c r="AY225" s="33">
        <v>2094430000000000</v>
      </c>
      <c r="AZ225" s="33">
        <v>2262030000000000</v>
      </c>
      <c r="BA225" s="33">
        <v>2198870000000000</v>
      </c>
      <c r="BB225" s="33">
        <v>1955400000000000</v>
      </c>
      <c r="BC225" s="33">
        <v>1530730000000000</v>
      </c>
      <c r="BD225" s="33">
        <v>1119200000000000</v>
      </c>
      <c r="BE225" s="33">
        <v>725676000000000</v>
      </c>
      <c r="BF225" s="33">
        <v>433577000000000</v>
      </c>
      <c r="BG225" s="33">
        <v>239484000000000</v>
      </c>
      <c r="BH225" s="33">
        <v>111986000000000</v>
      </c>
      <c r="BI225" s="33">
        <v>37301600000000</v>
      </c>
      <c r="BJ225" s="33">
        <v>4118050000000</v>
      </c>
      <c r="BK225" s="33">
        <v>0</v>
      </c>
      <c r="BL225" s="33">
        <v>0</v>
      </c>
      <c r="BM225" s="33">
        <v>0</v>
      </c>
      <c r="BN225" s="33">
        <v>0</v>
      </c>
      <c r="BO225" s="33">
        <v>0</v>
      </c>
      <c r="BP225" s="33">
        <v>0</v>
      </c>
      <c r="BQ225" s="33">
        <v>0</v>
      </c>
    </row>
    <row r="226" spans="1:69" x14ac:dyDescent="0.3">
      <c r="A226" s="5">
        <v>225</v>
      </c>
      <c r="B226" s="10">
        <v>41784</v>
      </c>
      <c r="C226" s="11">
        <v>0.92054398148148153</v>
      </c>
      <c r="D226" s="11">
        <v>0.92085648148148147</v>
      </c>
      <c r="E226" s="5">
        <v>44</v>
      </c>
      <c r="F226" s="5" t="s">
        <v>346</v>
      </c>
      <c r="G226" s="5" t="s">
        <v>273</v>
      </c>
      <c r="H226" s="5" t="s">
        <v>347</v>
      </c>
      <c r="I226" s="42">
        <v>2008</v>
      </c>
      <c r="J226" s="5" t="s">
        <v>348</v>
      </c>
      <c r="K226" s="5" t="s">
        <v>349</v>
      </c>
      <c r="L226" s="5">
        <v>200</v>
      </c>
      <c r="M226" s="5" t="s">
        <v>276</v>
      </c>
      <c r="N226" s="5" t="s">
        <v>350</v>
      </c>
      <c r="O226" s="5" t="s">
        <v>278</v>
      </c>
      <c r="P226" s="5">
        <v>2</v>
      </c>
      <c r="Q226" s="27" t="s">
        <v>233</v>
      </c>
      <c r="R226" s="27">
        <v>5.13</v>
      </c>
      <c r="S226" s="28">
        <v>23.18</v>
      </c>
      <c r="T226" s="28">
        <v>59.68</v>
      </c>
      <c r="U226" s="28">
        <v>8.6300000000000008</v>
      </c>
      <c r="V226" s="28">
        <v>2.2400000000000002</v>
      </c>
      <c r="W226" s="28">
        <v>0</v>
      </c>
      <c r="X226" s="28">
        <v>0</v>
      </c>
      <c r="Y226" s="27" t="s">
        <v>234</v>
      </c>
      <c r="Z226" s="27">
        <v>1.9370000000000001</v>
      </c>
      <c r="AA226" s="27">
        <v>18</v>
      </c>
      <c r="AB226" s="29">
        <v>0.65200000000000002</v>
      </c>
      <c r="AC226" s="29">
        <v>0.53300000000000003</v>
      </c>
      <c r="AD226" s="29">
        <v>0.18</v>
      </c>
      <c r="AE226" s="29">
        <v>6.4000000000000001E-2</v>
      </c>
      <c r="AF226" s="19">
        <v>401.56095050477273</v>
      </c>
      <c r="AG226" s="20">
        <v>1.5827257521406078E+16</v>
      </c>
      <c r="AH226" s="20">
        <v>1954943436586574.5</v>
      </c>
      <c r="AI226" s="20">
        <v>639065108854018.37</v>
      </c>
      <c r="AJ226" s="20">
        <v>1.084825368819848E+16</v>
      </c>
      <c r="AK226" s="19">
        <v>264.91750276623907</v>
      </c>
      <c r="AL226" s="33">
        <v>6463360000000000</v>
      </c>
      <c r="AM226" s="33">
        <v>9941990000000000</v>
      </c>
      <c r="AN226" s="33">
        <v>1.88263E+16</v>
      </c>
      <c r="AO226" s="33">
        <v>3.24473E+16</v>
      </c>
      <c r="AP226" s="33">
        <v>3.15919E+16</v>
      </c>
      <c r="AQ226" s="33">
        <v>1.6227E+16</v>
      </c>
      <c r="AR226" s="33">
        <v>7721510000000000</v>
      </c>
      <c r="AS226" s="33">
        <v>6151490000000000</v>
      </c>
      <c r="AT226" s="33">
        <v>4962450000000000</v>
      </c>
      <c r="AU226" s="33">
        <v>4157380000000000</v>
      </c>
      <c r="AV226" s="33">
        <v>4155580000000000</v>
      </c>
      <c r="AW226" s="33">
        <v>4968010000000000</v>
      </c>
      <c r="AX226" s="33">
        <v>5183460000000000</v>
      </c>
      <c r="AY226" s="33">
        <v>4805570000000000</v>
      </c>
      <c r="AZ226" s="33">
        <v>4297390000000000</v>
      </c>
      <c r="BA226" s="33">
        <v>3661700000000000</v>
      </c>
      <c r="BB226" s="33">
        <v>2916620000000000</v>
      </c>
      <c r="BC226" s="33">
        <v>2031860000000000</v>
      </c>
      <c r="BD226" s="33">
        <v>1330570000000000</v>
      </c>
      <c r="BE226" s="33">
        <v>811887000000000</v>
      </c>
      <c r="BF226" s="33">
        <v>455966000000000</v>
      </c>
      <c r="BG226" s="33">
        <v>250437000000000</v>
      </c>
      <c r="BH226" s="33">
        <v>107929000000000</v>
      </c>
      <c r="BI226" s="33">
        <v>28227800000000</v>
      </c>
      <c r="BJ226" s="33">
        <v>7311160000000</v>
      </c>
      <c r="BK226" s="33">
        <v>0</v>
      </c>
      <c r="BL226" s="33">
        <v>0</v>
      </c>
      <c r="BM226" s="33">
        <v>0</v>
      </c>
      <c r="BN226" s="33">
        <v>0</v>
      </c>
      <c r="BO226" s="33">
        <v>0</v>
      </c>
      <c r="BP226" s="33">
        <v>0</v>
      </c>
      <c r="BQ226" s="33">
        <v>0</v>
      </c>
    </row>
    <row r="227" spans="1:69" x14ac:dyDescent="0.3">
      <c r="A227" s="5">
        <v>226</v>
      </c>
      <c r="B227" s="10">
        <v>41784</v>
      </c>
      <c r="C227" s="11">
        <v>0.92372685185185177</v>
      </c>
      <c r="D227" s="11">
        <v>0.92405092592592597</v>
      </c>
      <c r="E227" s="5">
        <v>46</v>
      </c>
      <c r="F227" s="5" t="s">
        <v>226</v>
      </c>
      <c r="G227" s="5" t="s">
        <v>227</v>
      </c>
      <c r="H227" s="5" t="s">
        <v>228</v>
      </c>
      <c r="I227" s="42">
        <v>1997</v>
      </c>
      <c r="J227" s="5" t="s">
        <v>229</v>
      </c>
      <c r="K227" s="5">
        <v>737</v>
      </c>
      <c r="L227" s="5">
        <v>300</v>
      </c>
      <c r="M227" s="12" t="s">
        <v>230</v>
      </c>
      <c r="N227" s="5" t="s">
        <v>231</v>
      </c>
      <c r="O227" s="5" t="s">
        <v>232</v>
      </c>
      <c r="P227" s="5">
        <v>2</v>
      </c>
      <c r="Q227" s="14" t="s">
        <v>233</v>
      </c>
      <c r="R227" s="14">
        <v>5.0999999999999996</v>
      </c>
      <c r="S227" s="14">
        <v>22.44</v>
      </c>
      <c r="T227" s="14">
        <v>89.41</v>
      </c>
      <c r="U227" s="15">
        <v>4</v>
      </c>
      <c r="V227" s="16">
        <v>2.5</v>
      </c>
      <c r="W227" s="16">
        <v>2.5</v>
      </c>
      <c r="X227" s="16">
        <v>2.2000000000000002</v>
      </c>
      <c r="Y227" s="14" t="s">
        <v>234</v>
      </c>
      <c r="Z227" s="14">
        <v>1.93</v>
      </c>
      <c r="AA227" s="17">
        <v>16</v>
      </c>
      <c r="AB227" s="18">
        <v>0.94599999999999995</v>
      </c>
      <c r="AC227" s="14">
        <v>0.79200000000000004</v>
      </c>
      <c r="AD227" s="18">
        <v>0.28999999999999998</v>
      </c>
      <c r="AE227" s="14">
        <v>0.114</v>
      </c>
      <c r="AF227" s="19">
        <v>579.86329941249915</v>
      </c>
      <c r="AG227" s="20">
        <v>3.4875693406542644E+16</v>
      </c>
      <c r="AH227" s="20">
        <v>2034272860328681.2</v>
      </c>
      <c r="AI227" s="20">
        <v>766728944375945.25</v>
      </c>
      <c r="AJ227" s="20" t="s">
        <v>0</v>
      </c>
      <c r="AK227" s="19" t="s">
        <v>0</v>
      </c>
      <c r="AL227" s="33" t="s">
        <v>0</v>
      </c>
      <c r="AM227" s="33" t="s">
        <v>0</v>
      </c>
      <c r="AN227" s="33" t="s">
        <v>0</v>
      </c>
      <c r="AO227" s="33" t="s">
        <v>0</v>
      </c>
      <c r="AP227" s="33" t="s">
        <v>0</v>
      </c>
      <c r="AQ227" s="33" t="s">
        <v>0</v>
      </c>
      <c r="AR227" s="33" t="s">
        <v>0</v>
      </c>
      <c r="AS227" s="33" t="s">
        <v>0</v>
      </c>
      <c r="AT227" s="33" t="s">
        <v>0</v>
      </c>
      <c r="AU227" s="33" t="s">
        <v>0</v>
      </c>
      <c r="AV227" s="33" t="s">
        <v>0</v>
      </c>
      <c r="AW227" s="33" t="s">
        <v>0</v>
      </c>
      <c r="AX227" s="33" t="s">
        <v>0</v>
      </c>
      <c r="AY227" s="33" t="s">
        <v>0</v>
      </c>
      <c r="AZ227" s="33" t="s">
        <v>0</v>
      </c>
      <c r="BA227" s="33" t="s">
        <v>0</v>
      </c>
      <c r="BB227" s="33" t="s">
        <v>0</v>
      </c>
      <c r="BC227" s="33" t="s">
        <v>0</v>
      </c>
      <c r="BD227" s="33" t="s">
        <v>0</v>
      </c>
      <c r="BE227" s="33" t="s">
        <v>0</v>
      </c>
      <c r="BF227" s="33" t="s">
        <v>0</v>
      </c>
      <c r="BG227" s="33" t="s">
        <v>0</v>
      </c>
      <c r="BH227" s="33" t="s">
        <v>0</v>
      </c>
      <c r="BI227" s="33" t="s">
        <v>0</v>
      </c>
      <c r="BJ227" s="33" t="s">
        <v>0</v>
      </c>
      <c r="BK227" s="33" t="s">
        <v>0</v>
      </c>
      <c r="BL227" s="33" t="s">
        <v>0</v>
      </c>
      <c r="BM227" s="33" t="s">
        <v>0</v>
      </c>
      <c r="BN227" s="33" t="s">
        <v>0</v>
      </c>
      <c r="BO227" s="33" t="s">
        <v>0</v>
      </c>
      <c r="BP227" s="33" t="s">
        <v>0</v>
      </c>
      <c r="BQ227" s="33" t="s">
        <v>0</v>
      </c>
    </row>
    <row r="228" spans="1:69" x14ac:dyDescent="0.3">
      <c r="A228" s="5">
        <v>227</v>
      </c>
      <c r="B228" s="10">
        <v>41784</v>
      </c>
      <c r="C228" s="11">
        <v>0.92754629629629637</v>
      </c>
      <c r="D228" s="11">
        <v>0.92800925925925926</v>
      </c>
      <c r="E228" s="5">
        <v>25</v>
      </c>
      <c r="F228" s="5" t="s">
        <v>664</v>
      </c>
      <c r="G228" s="5" t="s">
        <v>439</v>
      </c>
      <c r="H228" s="5" t="s">
        <v>265</v>
      </c>
      <c r="I228" s="42">
        <v>2003</v>
      </c>
      <c r="J228" s="5" t="s">
        <v>440</v>
      </c>
      <c r="K228" s="5" t="s">
        <v>282</v>
      </c>
      <c r="L228" s="5">
        <v>100</v>
      </c>
      <c r="M228" s="5" t="s">
        <v>230</v>
      </c>
      <c r="N228" s="5" t="s">
        <v>665</v>
      </c>
      <c r="O228" s="12" t="s">
        <v>284</v>
      </c>
      <c r="P228" s="5">
        <v>2</v>
      </c>
      <c r="Q228" s="27" t="s">
        <v>233</v>
      </c>
      <c r="R228" s="27">
        <v>6</v>
      </c>
      <c r="S228" s="27">
        <v>23.1</v>
      </c>
      <c r="T228" s="27">
        <v>97.9</v>
      </c>
      <c r="U228" s="37">
        <v>9.6999999999999993</v>
      </c>
      <c r="V228" s="37">
        <v>8</v>
      </c>
      <c r="W228" s="37">
        <v>2.1</v>
      </c>
      <c r="X228" s="37">
        <v>2.1</v>
      </c>
      <c r="Y228" s="27" t="s">
        <v>234</v>
      </c>
      <c r="Z228" s="27">
        <v>1.925</v>
      </c>
      <c r="AA228" s="27">
        <v>17</v>
      </c>
      <c r="AB228" s="29">
        <v>0.89400000000000002</v>
      </c>
      <c r="AC228" s="29">
        <v>0.74299999999999999</v>
      </c>
      <c r="AD228" s="29">
        <v>0.26400000000000001</v>
      </c>
      <c r="AE228" s="29">
        <v>9.1999999999999998E-2</v>
      </c>
      <c r="AF228" s="19">
        <v>165.90213629335489</v>
      </c>
      <c r="AG228" s="20">
        <v>5.2300522511395944E+16</v>
      </c>
      <c r="AH228" s="20">
        <v>1068036703733912.6</v>
      </c>
      <c r="AI228" s="20">
        <v>341254308092243.56</v>
      </c>
      <c r="AJ228" s="20">
        <v>3.5519751148112152E+16</v>
      </c>
      <c r="AK228" s="19">
        <v>237.76687132887758</v>
      </c>
      <c r="AL228" s="33">
        <v>1723460000000000</v>
      </c>
      <c r="AM228" s="33">
        <v>1065500000000000</v>
      </c>
      <c r="AN228" s="33">
        <v>2.15709E+16</v>
      </c>
      <c r="AO228" s="33">
        <v>6.29809E+16</v>
      </c>
      <c r="AP228" s="33">
        <v>8.42942E+16</v>
      </c>
      <c r="AQ228" s="33">
        <v>8.54769E+16</v>
      </c>
      <c r="AR228" s="33">
        <v>8.36015E+16</v>
      </c>
      <c r="AS228" s="33">
        <v>7.86342E+16</v>
      </c>
      <c r="AT228" s="33">
        <v>6.35043E+16</v>
      </c>
      <c r="AU228" s="33">
        <v>3.82391E+16</v>
      </c>
      <c r="AV228" s="33">
        <v>2.12011E+16</v>
      </c>
      <c r="AW228" s="33">
        <v>1.24137E+16</v>
      </c>
      <c r="AX228" s="33">
        <v>6160930000000000</v>
      </c>
      <c r="AY228" s="33">
        <v>2445260000000000</v>
      </c>
      <c r="AZ228" s="33">
        <v>716242000000000</v>
      </c>
      <c r="BA228" s="33">
        <v>985082000000000</v>
      </c>
      <c r="BB228" s="33">
        <v>1080110000000000</v>
      </c>
      <c r="BC228" s="33">
        <v>999341000000000</v>
      </c>
      <c r="BD228" s="33">
        <v>813181000000000</v>
      </c>
      <c r="BE228" s="33">
        <v>521994000000000</v>
      </c>
      <c r="BF228" s="33">
        <v>306398000000000</v>
      </c>
      <c r="BG228" s="33">
        <v>154622000000000</v>
      </c>
      <c r="BH228" s="33">
        <v>57052700000000</v>
      </c>
      <c r="BI228" s="33">
        <v>18145500000000</v>
      </c>
      <c r="BJ228" s="33">
        <v>4706630000000</v>
      </c>
      <c r="BK228" s="33">
        <v>2175410000000</v>
      </c>
      <c r="BL228" s="33">
        <v>0</v>
      </c>
      <c r="BM228" s="33">
        <v>0</v>
      </c>
      <c r="BN228" s="33">
        <v>0</v>
      </c>
      <c r="BO228" s="33">
        <v>0</v>
      </c>
      <c r="BP228" s="33">
        <v>0</v>
      </c>
      <c r="BQ228" s="33">
        <v>0</v>
      </c>
    </row>
    <row r="229" spans="1:69" x14ac:dyDescent="0.3">
      <c r="A229" s="5">
        <v>228</v>
      </c>
      <c r="B229" s="10">
        <v>41784</v>
      </c>
      <c r="C229" s="11">
        <v>0.9291666666666667</v>
      </c>
      <c r="D229" s="11">
        <v>0.92971064814814808</v>
      </c>
      <c r="E229" s="5">
        <v>46</v>
      </c>
      <c r="F229" s="5" t="s">
        <v>666</v>
      </c>
      <c r="G229" s="5" t="s">
        <v>227</v>
      </c>
      <c r="H229" s="5" t="s">
        <v>228</v>
      </c>
      <c r="I229" s="42">
        <v>1992</v>
      </c>
      <c r="J229" s="5" t="s">
        <v>229</v>
      </c>
      <c r="K229" s="5">
        <v>737</v>
      </c>
      <c r="L229" s="5">
        <v>300</v>
      </c>
      <c r="M229" s="5" t="s">
        <v>230</v>
      </c>
      <c r="N229" s="5" t="s">
        <v>231</v>
      </c>
      <c r="O229" s="12" t="s">
        <v>232</v>
      </c>
      <c r="P229" s="5">
        <v>2</v>
      </c>
      <c r="Q229" s="14" t="s">
        <v>233</v>
      </c>
      <c r="R229" s="14">
        <v>5.0999999999999996</v>
      </c>
      <c r="S229" s="14">
        <v>22.44</v>
      </c>
      <c r="T229" s="14">
        <v>89.41</v>
      </c>
      <c r="U229" s="15">
        <v>4</v>
      </c>
      <c r="V229" s="16">
        <v>2.5</v>
      </c>
      <c r="W229" s="16">
        <v>2.5</v>
      </c>
      <c r="X229" s="16">
        <v>2.2000000000000002</v>
      </c>
      <c r="Y229" s="14" t="s">
        <v>234</v>
      </c>
      <c r="Z229" s="14">
        <v>1.93</v>
      </c>
      <c r="AA229" s="17">
        <v>16</v>
      </c>
      <c r="AB229" s="18">
        <v>0.94599999999999995</v>
      </c>
      <c r="AC229" s="14">
        <v>0.79200000000000004</v>
      </c>
      <c r="AD229" s="18">
        <v>0.28999999999999998</v>
      </c>
      <c r="AE229" s="14">
        <v>0.114</v>
      </c>
      <c r="AF229" s="19">
        <v>461.99674034251166</v>
      </c>
      <c r="AG229" s="20">
        <v>3.5254319527140864E+16</v>
      </c>
      <c r="AH229" s="20">
        <v>2431079168133013.5</v>
      </c>
      <c r="AI229" s="20">
        <v>777655990652710.25</v>
      </c>
      <c r="AJ229" s="20">
        <v>2.051297561106226E+16</v>
      </c>
      <c r="AK229" s="19">
        <v>347.17200494148028</v>
      </c>
      <c r="AL229" s="33">
        <v>4628990000000000</v>
      </c>
      <c r="AM229" s="33">
        <v>7520070000000000</v>
      </c>
      <c r="AN229" s="33">
        <v>2.81464E+16</v>
      </c>
      <c r="AO229" s="33">
        <v>6.64443E+16</v>
      </c>
      <c r="AP229" s="33">
        <v>7.32623E+16</v>
      </c>
      <c r="AQ229" s="33">
        <v>4.86012E+16</v>
      </c>
      <c r="AR229" s="33">
        <v>3.00709E+16</v>
      </c>
      <c r="AS229" s="33">
        <v>1.76931E+16</v>
      </c>
      <c r="AT229" s="33">
        <v>9533020000000000</v>
      </c>
      <c r="AU229" s="33">
        <v>5528220000000000</v>
      </c>
      <c r="AV229" s="33">
        <v>3741430000000000</v>
      </c>
      <c r="AW229" s="33">
        <v>4137640000000000</v>
      </c>
      <c r="AX229" s="33">
        <v>4587060000000000</v>
      </c>
      <c r="AY229" s="33">
        <v>5089010000000000</v>
      </c>
      <c r="AZ229" s="33">
        <v>5026720000000000</v>
      </c>
      <c r="BA229" s="33">
        <v>4402060000000000</v>
      </c>
      <c r="BB229" s="33">
        <v>3591110000000000</v>
      </c>
      <c r="BC229" s="33">
        <v>2583200000000000</v>
      </c>
      <c r="BD229" s="33">
        <v>1749550000000000</v>
      </c>
      <c r="BE229" s="33">
        <v>1083720000000000</v>
      </c>
      <c r="BF229" s="33">
        <v>609285000000000</v>
      </c>
      <c r="BG229" s="33">
        <v>329554000000000</v>
      </c>
      <c r="BH229" s="33">
        <v>165811000000000</v>
      </c>
      <c r="BI229" s="33">
        <v>57868600000000</v>
      </c>
      <c r="BJ229" s="33">
        <v>10005700000000</v>
      </c>
      <c r="BK229" s="33">
        <v>0</v>
      </c>
      <c r="BL229" s="33">
        <v>0</v>
      </c>
      <c r="BM229" s="33">
        <v>0</v>
      </c>
      <c r="BN229" s="33">
        <v>0</v>
      </c>
      <c r="BO229" s="33">
        <v>0</v>
      </c>
      <c r="BP229" s="33">
        <v>0</v>
      </c>
      <c r="BQ229" s="33">
        <v>0</v>
      </c>
    </row>
    <row r="230" spans="1:69" x14ac:dyDescent="0.3">
      <c r="A230" s="5">
        <v>229</v>
      </c>
      <c r="B230" s="10">
        <v>41784</v>
      </c>
      <c r="C230" s="11">
        <v>0.93067129629629619</v>
      </c>
      <c r="D230" s="11">
        <v>0.93079861111111117</v>
      </c>
      <c r="E230" s="27">
        <v>67</v>
      </c>
      <c r="F230" s="27" t="s">
        <v>667</v>
      </c>
      <c r="G230" s="12" t="s">
        <v>449</v>
      </c>
      <c r="H230" s="27" t="s">
        <v>228</v>
      </c>
      <c r="I230" s="41">
        <v>2014</v>
      </c>
      <c r="J230" s="27" t="s">
        <v>450</v>
      </c>
      <c r="K230" s="27">
        <v>747</v>
      </c>
      <c r="L230" s="27">
        <v>800</v>
      </c>
      <c r="M230" s="27" t="s">
        <v>276</v>
      </c>
      <c r="N230" s="27" t="s">
        <v>724</v>
      </c>
      <c r="O230" s="27" t="s">
        <v>451</v>
      </c>
      <c r="P230" s="27">
        <v>4</v>
      </c>
      <c r="Q230" s="14" t="s">
        <v>233</v>
      </c>
      <c r="R230" s="16">
        <v>8</v>
      </c>
      <c r="S230" s="14">
        <v>42.4</v>
      </c>
      <c r="T230" s="14">
        <v>299.8</v>
      </c>
      <c r="U230" s="21">
        <v>0</v>
      </c>
      <c r="V230" s="21">
        <v>0</v>
      </c>
      <c r="W230" s="21">
        <v>5.54</v>
      </c>
      <c r="X230" s="21">
        <v>0.05</v>
      </c>
      <c r="Y230" s="14" t="s">
        <v>234</v>
      </c>
      <c r="Z230" s="14">
        <v>1.89</v>
      </c>
      <c r="AA230" s="16">
        <v>15.3</v>
      </c>
      <c r="AB230" s="14">
        <v>2.4510000000000001</v>
      </c>
      <c r="AC230" s="14">
        <v>2.012</v>
      </c>
      <c r="AD230" s="14">
        <v>0.70099999999999996</v>
      </c>
      <c r="AE230" s="14">
        <v>0.216</v>
      </c>
      <c r="AF230" s="19">
        <v>34.9969887133554</v>
      </c>
      <c r="AG230" s="20">
        <v>1.1151662593441602E+17</v>
      </c>
      <c r="AH230" s="20">
        <v>722048152311602.37</v>
      </c>
      <c r="AI230" s="20">
        <v>283574630312602.94</v>
      </c>
      <c r="AJ230" s="20">
        <v>4.6632346941592432E+16</v>
      </c>
      <c r="AK230" s="19">
        <v>685.03924605896634</v>
      </c>
      <c r="AL230" s="33">
        <v>835241000000000</v>
      </c>
      <c r="AM230" s="33">
        <v>770626000000000</v>
      </c>
      <c r="AN230" s="33">
        <v>7316240000000000</v>
      </c>
      <c r="AO230" s="33">
        <v>2.39709E+16</v>
      </c>
      <c r="AP230" s="33">
        <v>3.55759E+16</v>
      </c>
      <c r="AQ230" s="33">
        <v>4.18291E+16</v>
      </c>
      <c r="AR230" s="33">
        <v>5.55193E+16</v>
      </c>
      <c r="AS230" s="33">
        <v>7.63204E+16</v>
      </c>
      <c r="AT230" s="33">
        <v>9.36401E+16</v>
      </c>
      <c r="AU230" s="33">
        <v>1.04232E+17</v>
      </c>
      <c r="AV230" s="33">
        <v>1.00396E+17</v>
      </c>
      <c r="AW230" s="33">
        <v>8.21951E+16</v>
      </c>
      <c r="AX230" s="33">
        <v>5.84658E+16</v>
      </c>
      <c r="AY230" s="33">
        <v>3.36126E+16</v>
      </c>
      <c r="AZ230" s="33">
        <v>1.51629E+16</v>
      </c>
      <c r="BA230" s="33">
        <v>7034570000000000</v>
      </c>
      <c r="BB230" s="33">
        <v>5770730000000000</v>
      </c>
      <c r="BC230" s="33">
        <v>2786280000000000</v>
      </c>
      <c r="BD230" s="33">
        <v>361152000000000</v>
      </c>
      <c r="BE230" s="33">
        <v>96972400000000</v>
      </c>
      <c r="BF230" s="33">
        <v>29323000000000</v>
      </c>
      <c r="BG230" s="33">
        <v>40780200000000</v>
      </c>
      <c r="BH230" s="33">
        <v>32875300000000</v>
      </c>
      <c r="BI230" s="33">
        <v>11977900000000</v>
      </c>
      <c r="BJ230" s="33">
        <v>4259680000000</v>
      </c>
      <c r="BK230" s="33">
        <v>1653270000000</v>
      </c>
      <c r="BL230" s="33">
        <v>220738000000</v>
      </c>
      <c r="BM230" s="33">
        <v>104753000000</v>
      </c>
      <c r="BN230" s="33">
        <v>0</v>
      </c>
      <c r="BO230" s="33">
        <v>0</v>
      </c>
      <c r="BP230" s="33">
        <v>0</v>
      </c>
      <c r="BQ230" s="33">
        <v>0</v>
      </c>
    </row>
    <row r="231" spans="1:69" x14ac:dyDescent="0.3">
      <c r="A231" s="5">
        <v>230</v>
      </c>
      <c r="B231" s="10">
        <v>41784</v>
      </c>
      <c r="C231" s="11">
        <v>0.93281250000000004</v>
      </c>
      <c r="D231" s="11">
        <v>0.93304398148148149</v>
      </c>
      <c r="E231" s="5">
        <v>48</v>
      </c>
      <c r="F231" s="5" t="s">
        <v>668</v>
      </c>
      <c r="G231" s="5" t="s">
        <v>280</v>
      </c>
      <c r="H231" s="5" t="s">
        <v>265</v>
      </c>
      <c r="I231" s="42">
        <v>2008</v>
      </c>
      <c r="J231" s="5" t="s">
        <v>286</v>
      </c>
      <c r="K231" s="5" t="s">
        <v>287</v>
      </c>
      <c r="L231" s="5">
        <v>200</v>
      </c>
      <c r="M231" s="5" t="s">
        <v>230</v>
      </c>
      <c r="N231" s="5" t="s">
        <v>344</v>
      </c>
      <c r="O231" s="12" t="s">
        <v>284</v>
      </c>
      <c r="P231" s="5">
        <v>2</v>
      </c>
      <c r="Q231" s="30" t="s">
        <v>233</v>
      </c>
      <c r="R231" s="14">
        <v>5.9</v>
      </c>
      <c r="S231" s="14">
        <v>27.1</v>
      </c>
      <c r="T231" s="14">
        <v>117.9</v>
      </c>
      <c r="U231" s="15">
        <v>10</v>
      </c>
      <c r="V231" s="15">
        <v>11.7</v>
      </c>
      <c r="W231" s="16">
        <v>0</v>
      </c>
      <c r="X231" s="16">
        <v>0</v>
      </c>
      <c r="Y231" s="14" t="s">
        <v>234</v>
      </c>
      <c r="Z231" s="14">
        <v>1.93</v>
      </c>
      <c r="AA231" s="14">
        <v>16.8</v>
      </c>
      <c r="AB231" s="14">
        <v>1.1659999999999999</v>
      </c>
      <c r="AC231" s="14">
        <v>0.96099999999999997</v>
      </c>
      <c r="AD231" s="14">
        <v>0.32600000000000001</v>
      </c>
      <c r="AE231" s="14">
        <v>0.107</v>
      </c>
      <c r="AF231" s="19">
        <v>347.09502916225711</v>
      </c>
      <c r="AG231" s="20">
        <v>5.414612256523912E+16</v>
      </c>
      <c r="AH231" s="20">
        <v>1465534887393496.7</v>
      </c>
      <c r="AI231" s="20">
        <v>328126523360490.69</v>
      </c>
      <c r="AJ231" s="20">
        <v>4.1727192487101704E+16</v>
      </c>
      <c r="AK231" s="19">
        <v>329.78434813165643</v>
      </c>
      <c r="AL231" s="33">
        <v>1598590000000000</v>
      </c>
      <c r="AM231" s="33">
        <v>610108000000000</v>
      </c>
      <c r="AN231" s="33">
        <v>2.55446E+16</v>
      </c>
      <c r="AO231" s="33">
        <v>7.61248E+16</v>
      </c>
      <c r="AP231" s="33">
        <v>1.0108E+17</v>
      </c>
      <c r="AQ231" s="33">
        <v>1.00395E+17</v>
      </c>
      <c r="AR231" s="33">
        <v>9.70967E+16</v>
      </c>
      <c r="AS231" s="33">
        <v>9.14423E+16</v>
      </c>
      <c r="AT231" s="33">
        <v>7.38307E+16</v>
      </c>
      <c r="AU231" s="33">
        <v>4.43656E+16</v>
      </c>
      <c r="AV231" s="33">
        <v>2.4868E+16</v>
      </c>
      <c r="AW231" s="33">
        <v>1.44982E+16</v>
      </c>
      <c r="AX231" s="33">
        <v>6995510000000000</v>
      </c>
      <c r="AY231" s="33">
        <v>2384050000000000</v>
      </c>
      <c r="AZ231" s="33">
        <v>417425000000000</v>
      </c>
      <c r="BA231" s="33">
        <v>1067460000000000</v>
      </c>
      <c r="BB231" s="33">
        <v>1436270000000000</v>
      </c>
      <c r="BC231" s="33">
        <v>1476750000000000</v>
      </c>
      <c r="BD231" s="33">
        <v>1301000000000000</v>
      </c>
      <c r="BE231" s="33">
        <v>861878000000000</v>
      </c>
      <c r="BF231" s="33">
        <v>524669000000000</v>
      </c>
      <c r="BG231" s="33">
        <v>279347000000000</v>
      </c>
      <c r="BH231" s="33">
        <v>122902000000000</v>
      </c>
      <c r="BI231" s="33">
        <v>56079700000000</v>
      </c>
      <c r="BJ231" s="33">
        <v>11115200000000</v>
      </c>
      <c r="BK231" s="33">
        <v>1943270000000</v>
      </c>
      <c r="BL231" s="33">
        <v>0</v>
      </c>
      <c r="BM231" s="33">
        <v>0</v>
      </c>
      <c r="BN231" s="33">
        <v>0</v>
      </c>
      <c r="BO231" s="33">
        <v>0</v>
      </c>
      <c r="BP231" s="33">
        <v>0</v>
      </c>
      <c r="BQ231" s="33">
        <v>0</v>
      </c>
    </row>
    <row r="232" spans="1:69" x14ac:dyDescent="0.3">
      <c r="A232" s="5">
        <v>231</v>
      </c>
      <c r="B232" s="10">
        <v>41784</v>
      </c>
      <c r="C232" s="11">
        <v>0.93356481481481479</v>
      </c>
      <c r="D232" s="11">
        <v>0.93379629629629635</v>
      </c>
      <c r="E232" s="5">
        <v>32</v>
      </c>
      <c r="F232" s="5" t="s">
        <v>669</v>
      </c>
      <c r="G232" s="5" t="s">
        <v>329</v>
      </c>
      <c r="H232" s="5" t="s">
        <v>453</v>
      </c>
      <c r="I232" s="42">
        <v>1987</v>
      </c>
      <c r="J232" s="5" t="s">
        <v>454</v>
      </c>
      <c r="K232" s="5" t="s">
        <v>455</v>
      </c>
      <c r="L232" s="5" t="s">
        <v>0</v>
      </c>
      <c r="M232" s="5" t="s">
        <v>456</v>
      </c>
      <c r="N232" s="5" t="s">
        <v>670</v>
      </c>
      <c r="O232" s="12" t="s">
        <v>458</v>
      </c>
      <c r="P232" s="5">
        <v>2</v>
      </c>
      <c r="Q232" s="14" t="s">
        <v>271</v>
      </c>
      <c r="R232" s="14">
        <v>1.73</v>
      </c>
      <c r="S232" s="14">
        <v>19.66</v>
      </c>
      <c r="T232" s="14">
        <v>92.74</v>
      </c>
      <c r="U232" s="14">
        <v>13.2</v>
      </c>
      <c r="V232" s="14" t="s">
        <v>0</v>
      </c>
      <c r="W232" s="14" t="s">
        <v>0</v>
      </c>
      <c r="X232" s="14" t="s">
        <v>0</v>
      </c>
      <c r="Y232" s="14" t="s">
        <v>234</v>
      </c>
      <c r="Z232" s="14" t="s">
        <v>0</v>
      </c>
      <c r="AA232" s="14" t="s">
        <v>0</v>
      </c>
      <c r="AB232" s="18">
        <v>1.32</v>
      </c>
      <c r="AC232" s="14">
        <v>1.0780000000000001</v>
      </c>
      <c r="AD232" s="14">
        <v>0.38329999999999997</v>
      </c>
      <c r="AE232" s="14">
        <v>0.13719999999999999</v>
      </c>
      <c r="AF232" s="19">
        <v>982.99850699441504</v>
      </c>
      <c r="AG232" s="20">
        <v>8166888042722424</v>
      </c>
      <c r="AH232" s="20">
        <v>1470618637473667.7</v>
      </c>
      <c r="AI232" s="20">
        <v>927656351938255</v>
      </c>
      <c r="AJ232" s="20">
        <v>5823249752669790</v>
      </c>
      <c r="AK232" s="19">
        <v>533.13578738671993</v>
      </c>
      <c r="AL232" s="33">
        <v>1546690000000000</v>
      </c>
      <c r="AM232" s="33">
        <v>2080300000000000</v>
      </c>
      <c r="AN232" s="33">
        <v>4176110000000000</v>
      </c>
      <c r="AO232" s="33">
        <v>6961910000000000</v>
      </c>
      <c r="AP232" s="33">
        <v>7407140000000000</v>
      </c>
      <c r="AQ232" s="33">
        <v>5671540000000000</v>
      </c>
      <c r="AR232" s="33">
        <v>4657700000000000</v>
      </c>
      <c r="AS232" s="33">
        <v>4559950000000000</v>
      </c>
      <c r="AT232" s="33">
        <v>4118220000000000</v>
      </c>
      <c r="AU232" s="33">
        <v>3364930000000000</v>
      </c>
      <c r="AV232" s="33">
        <v>3514760000000000</v>
      </c>
      <c r="AW232" s="33">
        <v>4584540000000000</v>
      </c>
      <c r="AX232" s="33">
        <v>5289110000000000</v>
      </c>
      <c r="AY232" s="33">
        <v>5702500000000000</v>
      </c>
      <c r="AZ232" s="33">
        <v>5954460000000000</v>
      </c>
      <c r="BA232" s="33">
        <v>6040780000000000</v>
      </c>
      <c r="BB232" s="33">
        <v>5545590000000000</v>
      </c>
      <c r="BC232" s="33">
        <v>4475970000000000</v>
      </c>
      <c r="BD232" s="33">
        <v>3318840000000000</v>
      </c>
      <c r="BE232" s="33">
        <v>2075940000000000</v>
      </c>
      <c r="BF232" s="33">
        <v>1171550000000000</v>
      </c>
      <c r="BG232" s="33">
        <v>605920000000000</v>
      </c>
      <c r="BH232" s="33">
        <v>244838000000000</v>
      </c>
      <c r="BI232" s="33">
        <v>88219900000000</v>
      </c>
      <c r="BJ232" s="33">
        <v>10308800000000</v>
      </c>
      <c r="BK232" s="33">
        <v>0</v>
      </c>
      <c r="BL232" s="33">
        <v>0</v>
      </c>
      <c r="BM232" s="33">
        <v>0</v>
      </c>
      <c r="BN232" s="33">
        <v>0</v>
      </c>
      <c r="BO232" s="33">
        <v>0</v>
      </c>
      <c r="BP232" s="33">
        <v>0</v>
      </c>
      <c r="BQ232" s="33">
        <v>0</v>
      </c>
    </row>
    <row r="233" spans="1:69" x14ac:dyDescent="0.3">
      <c r="A233" s="5">
        <v>232</v>
      </c>
      <c r="B233" s="10">
        <v>41784</v>
      </c>
      <c r="C233" s="11">
        <v>0.93559027777777781</v>
      </c>
      <c r="D233" s="11">
        <v>0.93576388888888884</v>
      </c>
      <c r="E233" s="5">
        <v>56</v>
      </c>
      <c r="F233" s="5" t="s">
        <v>294</v>
      </c>
      <c r="G233" s="5" t="s">
        <v>273</v>
      </c>
      <c r="H233" s="5" t="s">
        <v>259</v>
      </c>
      <c r="I233" s="42">
        <v>2006</v>
      </c>
      <c r="J233" s="5" t="s">
        <v>274</v>
      </c>
      <c r="K233" s="12" t="s">
        <v>275</v>
      </c>
      <c r="L233" s="12" t="s">
        <v>0</v>
      </c>
      <c r="M233" s="5" t="s">
        <v>276</v>
      </c>
      <c r="N233" s="5" t="s">
        <v>277</v>
      </c>
      <c r="O233" s="12" t="s">
        <v>278</v>
      </c>
      <c r="P233" s="5">
        <v>2</v>
      </c>
      <c r="Q233" s="27" t="s">
        <v>233</v>
      </c>
      <c r="R233" s="27">
        <v>5.13</v>
      </c>
      <c r="S233" s="28">
        <v>22.08</v>
      </c>
      <c r="T233" s="28">
        <v>56.35</v>
      </c>
      <c r="U233" s="28">
        <v>5.18</v>
      </c>
      <c r="V233" s="28">
        <v>1.1100000000000001</v>
      </c>
      <c r="W233" s="28">
        <v>0</v>
      </c>
      <c r="X233" s="28">
        <v>0</v>
      </c>
      <c r="Y233" s="27" t="s">
        <v>234</v>
      </c>
      <c r="Z233" s="27">
        <v>1.9370000000000001</v>
      </c>
      <c r="AA233" s="27">
        <v>18</v>
      </c>
      <c r="AB233" s="29">
        <v>0.60599999999999998</v>
      </c>
      <c r="AC233" s="29">
        <v>0.497</v>
      </c>
      <c r="AD233" s="29">
        <v>0.17100000000000001</v>
      </c>
      <c r="AE233" s="29">
        <v>6.3E-2</v>
      </c>
      <c r="AF233" s="19">
        <v>377.93115930405145</v>
      </c>
      <c r="AG233" s="20">
        <v>1.5482133139292282E+16</v>
      </c>
      <c r="AH233" s="20">
        <v>1551088191100219</v>
      </c>
      <c r="AI233" s="20">
        <v>501632187314024.75</v>
      </c>
      <c r="AJ233" s="20">
        <v>1.541581063515611E+16</v>
      </c>
      <c r="AK233" s="19">
        <v>209.25417991431576</v>
      </c>
      <c r="AL233" s="33">
        <v>9036380000000000</v>
      </c>
      <c r="AM233" s="33">
        <v>1.41844E+16</v>
      </c>
      <c r="AN233" s="33">
        <v>2.92334E+16</v>
      </c>
      <c r="AO233" s="33">
        <v>5.41123E+16</v>
      </c>
      <c r="AP233" s="33">
        <v>5.34436E+16</v>
      </c>
      <c r="AQ233" s="33">
        <v>2.72238E+16</v>
      </c>
      <c r="AR233" s="33">
        <v>1.18478E+16</v>
      </c>
      <c r="AS233" s="33">
        <v>7418640000000000</v>
      </c>
      <c r="AT233" s="33">
        <v>4768820000000000</v>
      </c>
      <c r="AU233" s="33">
        <v>3893840000000000</v>
      </c>
      <c r="AV233" s="33">
        <v>3967280000000000</v>
      </c>
      <c r="AW233" s="33">
        <v>4992080000000000</v>
      </c>
      <c r="AX233" s="33">
        <v>5192020000000000</v>
      </c>
      <c r="AY233" s="33">
        <v>4572230000000000</v>
      </c>
      <c r="AZ233" s="33">
        <v>3855170000000000</v>
      </c>
      <c r="BA233" s="33">
        <v>3037140000000000</v>
      </c>
      <c r="BB233" s="33">
        <v>2249000000000000</v>
      </c>
      <c r="BC233" s="33">
        <v>1489920000000000</v>
      </c>
      <c r="BD233" s="33">
        <v>930529000000000</v>
      </c>
      <c r="BE233" s="33">
        <v>569997000000000</v>
      </c>
      <c r="BF233" s="33">
        <v>318416000000000</v>
      </c>
      <c r="BG233" s="33">
        <v>180205000000000</v>
      </c>
      <c r="BH233" s="33">
        <v>71357800000000</v>
      </c>
      <c r="BI233" s="33">
        <v>18863400000000</v>
      </c>
      <c r="BJ233" s="33">
        <v>3602070000000</v>
      </c>
      <c r="BK233" s="33">
        <v>0</v>
      </c>
      <c r="BL233" s="33">
        <v>0</v>
      </c>
      <c r="BM233" s="33">
        <v>0</v>
      </c>
      <c r="BN233" s="33">
        <v>0</v>
      </c>
      <c r="BO233" s="33">
        <v>0</v>
      </c>
      <c r="BP233" s="33">
        <v>0</v>
      </c>
      <c r="BQ233" s="33">
        <v>0</v>
      </c>
    </row>
    <row r="234" spans="1:69" x14ac:dyDescent="0.3">
      <c r="A234" s="5">
        <v>233</v>
      </c>
      <c r="B234" s="10">
        <v>41784</v>
      </c>
      <c r="C234" s="11">
        <v>0.94114583333333335</v>
      </c>
      <c r="D234" s="11">
        <v>0.94150462962962955</v>
      </c>
      <c r="E234" s="5">
        <v>42</v>
      </c>
      <c r="F234" s="5" t="s">
        <v>671</v>
      </c>
      <c r="G234" s="5" t="s">
        <v>398</v>
      </c>
      <c r="H234" s="5" t="s">
        <v>265</v>
      </c>
      <c r="I234" s="42">
        <v>2005</v>
      </c>
      <c r="J234" s="5" t="s">
        <v>672</v>
      </c>
      <c r="K234" s="5" t="s">
        <v>282</v>
      </c>
      <c r="L234" s="5">
        <v>100</v>
      </c>
      <c r="M234" s="5" t="s">
        <v>268</v>
      </c>
      <c r="N234" s="5" t="s">
        <v>539</v>
      </c>
      <c r="O234" s="12" t="s">
        <v>540</v>
      </c>
      <c r="P234" s="5">
        <v>2</v>
      </c>
      <c r="Q234" s="25" t="s">
        <v>271</v>
      </c>
      <c r="R234" s="25">
        <v>4.8099999999999996</v>
      </c>
      <c r="S234" s="25">
        <v>26.9</v>
      </c>
      <c r="T234" s="25">
        <v>109.06</v>
      </c>
      <c r="U234" s="25">
        <v>5.2</v>
      </c>
      <c r="V234" s="25">
        <v>7.2</v>
      </c>
      <c r="W234" s="25">
        <v>4.2</v>
      </c>
      <c r="X234" s="25">
        <v>2.6</v>
      </c>
      <c r="Y234" s="25" t="s">
        <v>234</v>
      </c>
      <c r="Z234" s="25" t="s">
        <v>0</v>
      </c>
      <c r="AA234" s="25" t="s">
        <v>0</v>
      </c>
      <c r="AB234" s="26">
        <v>1.042</v>
      </c>
      <c r="AC234" s="25">
        <v>0.86799999999999999</v>
      </c>
      <c r="AD234" s="25">
        <v>0.32800000000000001</v>
      </c>
      <c r="AE234" s="25">
        <v>0.123</v>
      </c>
      <c r="AF234" s="19">
        <v>687.97364812448041</v>
      </c>
      <c r="AG234" s="20">
        <v>1.0281752553352254E+16</v>
      </c>
      <c r="AH234" s="20">
        <v>2027528862968103.7</v>
      </c>
      <c r="AI234" s="20">
        <v>1114921992633080.4</v>
      </c>
      <c r="AJ234" s="20">
        <v>8181973431893584</v>
      </c>
      <c r="AK234" s="19">
        <v>450.38126531922626</v>
      </c>
      <c r="AL234" s="33">
        <v>8252900000000000</v>
      </c>
      <c r="AM234" s="33">
        <v>1.23646E+16</v>
      </c>
      <c r="AN234" s="33">
        <v>1.70482E+16</v>
      </c>
      <c r="AO234" s="33">
        <v>2.21024E+16</v>
      </c>
      <c r="AP234" s="33">
        <v>1.87002E+16</v>
      </c>
      <c r="AQ234" s="33">
        <v>6981050000000000</v>
      </c>
      <c r="AR234" s="33">
        <v>1037540000000000</v>
      </c>
      <c r="AS234" s="33">
        <v>835860000000000</v>
      </c>
      <c r="AT234" s="33">
        <v>1156050000000000</v>
      </c>
      <c r="AU234" s="33">
        <v>1611470000000000</v>
      </c>
      <c r="AV234" s="33">
        <v>2523600000000000</v>
      </c>
      <c r="AW234" s="33">
        <v>3923670000000000</v>
      </c>
      <c r="AX234" s="33">
        <v>4748490000000000</v>
      </c>
      <c r="AY234" s="33">
        <v>5061790000000000</v>
      </c>
      <c r="AZ234" s="33">
        <v>5197650000000000</v>
      </c>
      <c r="BA234" s="33">
        <v>5012180000000000</v>
      </c>
      <c r="BB234" s="33">
        <v>4464240000000000</v>
      </c>
      <c r="BC234" s="33">
        <v>3569220000000000</v>
      </c>
      <c r="BD234" s="33">
        <v>2661060000000000</v>
      </c>
      <c r="BE234" s="33">
        <v>1648040000000000</v>
      </c>
      <c r="BF234" s="33">
        <v>953750000000000</v>
      </c>
      <c r="BG234" s="33">
        <v>536423000000000</v>
      </c>
      <c r="BH234" s="33">
        <v>241362000000000</v>
      </c>
      <c r="BI234" s="33">
        <v>90876900000000</v>
      </c>
      <c r="BJ234" s="33">
        <v>13743400000000</v>
      </c>
      <c r="BK234" s="33">
        <v>4861570000000</v>
      </c>
      <c r="BL234" s="33">
        <v>0</v>
      </c>
      <c r="BM234" s="33">
        <v>0</v>
      </c>
      <c r="BN234" s="33">
        <v>0</v>
      </c>
      <c r="BO234" s="33">
        <v>0</v>
      </c>
      <c r="BP234" s="33">
        <v>0</v>
      </c>
      <c r="BQ234" s="33">
        <v>0</v>
      </c>
    </row>
    <row r="235" spans="1:69" x14ac:dyDescent="0.3">
      <c r="A235" s="5">
        <v>234</v>
      </c>
      <c r="B235" s="10">
        <v>41784</v>
      </c>
      <c r="C235" s="11">
        <v>0.94305555555555554</v>
      </c>
      <c r="D235" s="11">
        <v>0.94341435185185185</v>
      </c>
      <c r="E235" s="5">
        <v>55</v>
      </c>
      <c r="F235" s="5" t="s">
        <v>556</v>
      </c>
      <c r="G235" s="5" t="s">
        <v>227</v>
      </c>
      <c r="H235" s="5" t="s">
        <v>228</v>
      </c>
      <c r="I235" s="42">
        <v>2012</v>
      </c>
      <c r="J235" s="5" t="s">
        <v>249</v>
      </c>
      <c r="K235" s="5">
        <v>737</v>
      </c>
      <c r="L235" s="5">
        <v>800</v>
      </c>
      <c r="M235" s="5" t="s">
        <v>230</v>
      </c>
      <c r="N235" s="5" t="s">
        <v>250</v>
      </c>
      <c r="O235" s="12" t="s">
        <v>239</v>
      </c>
      <c r="P235" s="5">
        <v>2</v>
      </c>
      <c r="Q235" s="14" t="s">
        <v>233</v>
      </c>
      <c r="R235" s="14">
        <v>5.0999999999999996</v>
      </c>
      <c r="S235" s="21">
        <v>29</v>
      </c>
      <c r="T235" s="14">
        <v>121.4</v>
      </c>
      <c r="U235" s="16">
        <v>13.4</v>
      </c>
      <c r="V235" s="16">
        <v>11.2</v>
      </c>
      <c r="W235" s="16">
        <v>2.1</v>
      </c>
      <c r="X235" s="16">
        <v>2.1</v>
      </c>
      <c r="Y235" s="14" t="s">
        <v>234</v>
      </c>
      <c r="Z235" s="22">
        <v>1.925</v>
      </c>
      <c r="AA235" s="23">
        <v>17</v>
      </c>
      <c r="AB235" s="22">
        <v>1.2929999999999999</v>
      </c>
      <c r="AC235" s="22">
        <v>1.0309999999999999</v>
      </c>
      <c r="AD235" s="22">
        <v>0.34300000000000003</v>
      </c>
      <c r="AE235" s="22">
        <v>0.11</v>
      </c>
      <c r="AF235" s="19">
        <v>308.45794323069487</v>
      </c>
      <c r="AG235" s="20">
        <v>6.0849587728438168E+16</v>
      </c>
      <c r="AH235" s="20">
        <v>876229737119237.87</v>
      </c>
      <c r="AI235" s="20">
        <v>519064324056083.44</v>
      </c>
      <c r="AJ235" s="20">
        <v>3.6982079918115624E+16</v>
      </c>
      <c r="AK235" s="19">
        <v>223.69014630798401</v>
      </c>
      <c r="AL235" s="33">
        <v>2602330000000000</v>
      </c>
      <c r="AM235" s="33">
        <v>2828750000000000</v>
      </c>
      <c r="AN235" s="33">
        <v>2.95333E+16</v>
      </c>
      <c r="AO235" s="33">
        <v>8.26736E+16</v>
      </c>
      <c r="AP235" s="33">
        <v>1.06634E+17</v>
      </c>
      <c r="AQ235" s="33">
        <v>1.01557E+17</v>
      </c>
      <c r="AR235" s="33">
        <v>8.9912E+16</v>
      </c>
      <c r="AS235" s="33">
        <v>7.13617E+16</v>
      </c>
      <c r="AT235" s="33">
        <v>5.01764E+16</v>
      </c>
      <c r="AU235" s="33">
        <v>2.64049E+16</v>
      </c>
      <c r="AV235" s="33">
        <v>1.18391E+16</v>
      </c>
      <c r="AW235" s="33">
        <v>6550890000000000</v>
      </c>
      <c r="AX235" s="33">
        <v>3047380000000000</v>
      </c>
      <c r="AY235" s="33">
        <v>1341010000000000</v>
      </c>
      <c r="AZ235" s="33">
        <v>654588000000000</v>
      </c>
      <c r="BA235" s="33">
        <v>1132230000000000</v>
      </c>
      <c r="BB235" s="33">
        <v>1295730000000000</v>
      </c>
      <c r="BC235" s="33">
        <v>1160020000000000</v>
      </c>
      <c r="BD235" s="33">
        <v>915060000000000</v>
      </c>
      <c r="BE235" s="33">
        <v>572536000000000</v>
      </c>
      <c r="BF235" s="33">
        <v>326093000000000</v>
      </c>
      <c r="BG235" s="33">
        <v>167094000000000</v>
      </c>
      <c r="BH235" s="33">
        <v>70558100000000</v>
      </c>
      <c r="BI235" s="33">
        <v>16138300000000</v>
      </c>
      <c r="BJ235" s="33">
        <v>13141600000000</v>
      </c>
      <c r="BK235" s="33">
        <v>0</v>
      </c>
      <c r="BL235" s="33">
        <v>0</v>
      </c>
      <c r="BM235" s="33">
        <v>0</v>
      </c>
      <c r="BN235" s="33">
        <v>0</v>
      </c>
      <c r="BO235" s="33">
        <v>0</v>
      </c>
      <c r="BP235" s="33">
        <v>0</v>
      </c>
      <c r="BQ235" s="33">
        <v>0</v>
      </c>
    </row>
    <row r="236" spans="1:69" x14ac:dyDescent="0.3">
      <c r="A236" s="5">
        <v>235</v>
      </c>
      <c r="B236" s="10">
        <v>41784</v>
      </c>
      <c r="C236" s="11">
        <v>0.94585648148148138</v>
      </c>
      <c r="D236" s="11">
        <v>0.94621527777777781</v>
      </c>
      <c r="E236" s="5">
        <v>57</v>
      </c>
      <c r="F236" s="5" t="s">
        <v>673</v>
      </c>
      <c r="G236" s="5" t="s">
        <v>299</v>
      </c>
      <c r="H236" s="5" t="s">
        <v>265</v>
      </c>
      <c r="I236" s="42">
        <v>1992</v>
      </c>
      <c r="J236" s="5" t="s">
        <v>330</v>
      </c>
      <c r="K236" s="5" t="s">
        <v>287</v>
      </c>
      <c r="L236" s="5">
        <v>200</v>
      </c>
      <c r="M236" s="5" t="s">
        <v>230</v>
      </c>
      <c r="N236" s="5" t="s">
        <v>331</v>
      </c>
      <c r="O236" s="12" t="s">
        <v>302</v>
      </c>
      <c r="P236" s="5">
        <v>2</v>
      </c>
      <c r="Q236" s="14" t="s">
        <v>233</v>
      </c>
      <c r="R236" s="17">
        <v>6</v>
      </c>
      <c r="S236" s="14">
        <v>26.6</v>
      </c>
      <c r="T236" s="14">
        <v>111.2</v>
      </c>
      <c r="U236" s="16">
        <v>15.8</v>
      </c>
      <c r="V236" s="15">
        <v>14</v>
      </c>
      <c r="W236" s="16">
        <v>4.4000000000000004</v>
      </c>
      <c r="X236" s="16">
        <v>2.2999999999999998</v>
      </c>
      <c r="Y236" s="14" t="s">
        <v>234</v>
      </c>
      <c r="Z236" s="14">
        <v>1.95</v>
      </c>
      <c r="AA236" s="17">
        <v>18</v>
      </c>
      <c r="AB236" s="14">
        <v>1.0509999999999999</v>
      </c>
      <c r="AC236" s="14">
        <v>0.86199999999999999</v>
      </c>
      <c r="AD236" s="14">
        <v>0.29099999999999998</v>
      </c>
      <c r="AE236" s="14">
        <v>0.1011</v>
      </c>
      <c r="AF236" s="19">
        <v>467.14982447525927</v>
      </c>
      <c r="AG236" s="20">
        <v>5.0925569974320896E+16</v>
      </c>
      <c r="AH236" s="20">
        <v>1007386765774733.4</v>
      </c>
      <c r="AI236" s="20">
        <v>553700276416455.87</v>
      </c>
      <c r="AJ236" s="20">
        <v>3.4525751669316904E+16</v>
      </c>
      <c r="AK236" s="19">
        <v>234.90611011401143</v>
      </c>
      <c r="AL236" s="33">
        <v>3975060000000000</v>
      </c>
      <c r="AM236" s="33">
        <v>4710770000000000</v>
      </c>
      <c r="AN236" s="33">
        <v>3.48539E+16</v>
      </c>
      <c r="AO236" s="33">
        <v>9.40579E+16</v>
      </c>
      <c r="AP236" s="33">
        <v>1.1566E+17</v>
      </c>
      <c r="AQ236" s="33">
        <v>9.95779E+16</v>
      </c>
      <c r="AR236" s="33">
        <v>7.89788E+16</v>
      </c>
      <c r="AS236" s="33">
        <v>5.39126E+16</v>
      </c>
      <c r="AT236" s="33">
        <v>3.26943E+16</v>
      </c>
      <c r="AU236" s="33">
        <v>1.54412E+16</v>
      </c>
      <c r="AV236" s="33">
        <v>5593500000000000</v>
      </c>
      <c r="AW236" s="33">
        <v>3113070000000000</v>
      </c>
      <c r="AX236" s="33">
        <v>1722970000000000</v>
      </c>
      <c r="AY236" s="33">
        <v>1449590000000000</v>
      </c>
      <c r="AZ236" s="33">
        <v>1376570000000000</v>
      </c>
      <c r="BA236" s="33">
        <v>1492500000000000</v>
      </c>
      <c r="BB236" s="33">
        <v>1423760000000000</v>
      </c>
      <c r="BC236" s="33">
        <v>1158270000000000</v>
      </c>
      <c r="BD236" s="33">
        <v>895617000000000</v>
      </c>
      <c r="BE236" s="33">
        <v>630741000000000</v>
      </c>
      <c r="BF236" s="33">
        <v>411404000000000</v>
      </c>
      <c r="BG236" s="33">
        <v>238041000000000</v>
      </c>
      <c r="BH236" s="33">
        <v>118192000000000</v>
      </c>
      <c r="BI236" s="33">
        <v>50721700000000</v>
      </c>
      <c r="BJ236" s="33">
        <v>19162600000000</v>
      </c>
      <c r="BK236" s="33">
        <v>5757270000000</v>
      </c>
      <c r="BL236" s="33">
        <v>0</v>
      </c>
      <c r="BM236" s="33">
        <v>0</v>
      </c>
      <c r="BN236" s="33">
        <v>0</v>
      </c>
      <c r="BO236" s="33">
        <v>0</v>
      </c>
      <c r="BP236" s="33">
        <v>0</v>
      </c>
      <c r="BQ236" s="33">
        <v>0</v>
      </c>
    </row>
    <row r="237" spans="1:69" x14ac:dyDescent="0.3">
      <c r="A237" s="5">
        <v>236</v>
      </c>
      <c r="B237" s="10">
        <v>41784</v>
      </c>
      <c r="C237" s="11">
        <v>0.94664351851851847</v>
      </c>
      <c r="D237" s="11">
        <v>0.94699074074074074</v>
      </c>
      <c r="E237" s="5">
        <v>33</v>
      </c>
      <c r="F237" s="5" t="s">
        <v>674</v>
      </c>
      <c r="G237" s="5" t="s">
        <v>318</v>
      </c>
      <c r="H237" s="5" t="s">
        <v>265</v>
      </c>
      <c r="I237" s="42">
        <v>2013</v>
      </c>
      <c r="J237" s="5" t="s">
        <v>319</v>
      </c>
      <c r="K237" s="5" t="s">
        <v>287</v>
      </c>
      <c r="L237" s="5">
        <v>200</v>
      </c>
      <c r="M237" s="5" t="s">
        <v>268</v>
      </c>
      <c r="N237" s="5" t="s">
        <v>320</v>
      </c>
      <c r="O237" s="12" t="s">
        <v>321</v>
      </c>
      <c r="P237" s="5">
        <v>2</v>
      </c>
      <c r="Q237" s="34" t="s">
        <v>271</v>
      </c>
      <c r="R237" s="34">
        <v>4.82</v>
      </c>
      <c r="S237" s="34">
        <v>27.2</v>
      </c>
      <c r="T237" s="34">
        <v>111.2</v>
      </c>
      <c r="U237" s="25">
        <v>5.2</v>
      </c>
      <c r="V237" s="25">
        <v>7.2</v>
      </c>
      <c r="W237" s="25">
        <v>4.2</v>
      </c>
      <c r="X237" s="25">
        <v>2.6</v>
      </c>
      <c r="Y237" s="34" t="s">
        <v>234</v>
      </c>
      <c r="Z237" s="34" t="s">
        <v>0</v>
      </c>
      <c r="AA237" s="34" t="s">
        <v>0</v>
      </c>
      <c r="AB237" s="34">
        <v>1.0529999999999999</v>
      </c>
      <c r="AC237" s="34">
        <v>0.88</v>
      </c>
      <c r="AD237" s="34">
        <v>0.31900000000000001</v>
      </c>
      <c r="AE237" s="34">
        <v>0.128</v>
      </c>
      <c r="AF237" s="19">
        <v>503.55397136712912</v>
      </c>
      <c r="AG237" s="20">
        <v>1.9685366822563412E+16</v>
      </c>
      <c r="AH237" s="20">
        <v>1526121546047189.2</v>
      </c>
      <c r="AI237" s="20">
        <v>806432778108410.5</v>
      </c>
      <c r="AJ237" s="20">
        <v>2.2520249979590056E+16</v>
      </c>
      <c r="AK237" s="19">
        <v>314.17641166092352</v>
      </c>
      <c r="AL237" s="33">
        <v>5605780000000000</v>
      </c>
      <c r="AM237" s="33">
        <v>8076590000000000</v>
      </c>
      <c r="AN237" s="33">
        <v>3.17433E+16</v>
      </c>
      <c r="AO237" s="33">
        <v>7.63841E+16</v>
      </c>
      <c r="AP237" s="33">
        <v>8.41371E+16</v>
      </c>
      <c r="AQ237" s="33">
        <v>5.49334E+16</v>
      </c>
      <c r="AR237" s="33">
        <v>3.29824E+16</v>
      </c>
      <c r="AS237" s="33">
        <v>1.84939E+16</v>
      </c>
      <c r="AT237" s="33">
        <v>9210620000000000</v>
      </c>
      <c r="AU237" s="33">
        <v>5117750000000000</v>
      </c>
      <c r="AV237" s="33">
        <v>3265420000000000</v>
      </c>
      <c r="AW237" s="33">
        <v>3701220000000000</v>
      </c>
      <c r="AX237" s="33">
        <v>4198730000000000</v>
      </c>
      <c r="AY237" s="33">
        <v>4768190000000000</v>
      </c>
      <c r="AZ237" s="33">
        <v>4744520000000000</v>
      </c>
      <c r="BA237" s="33">
        <v>4121010000000000</v>
      </c>
      <c r="BB237" s="33">
        <v>3330330000000000</v>
      </c>
      <c r="BC237" s="33">
        <v>2372600000000000</v>
      </c>
      <c r="BD237" s="33">
        <v>1590390000000000</v>
      </c>
      <c r="BE237" s="33">
        <v>983061000000000</v>
      </c>
      <c r="BF237" s="33">
        <v>548403000000000</v>
      </c>
      <c r="BG237" s="33">
        <v>287735000000000</v>
      </c>
      <c r="BH237" s="33">
        <v>124782000000000</v>
      </c>
      <c r="BI237" s="33">
        <v>41918100000000</v>
      </c>
      <c r="BJ237" s="33">
        <v>4802730000000</v>
      </c>
      <c r="BK237" s="33">
        <v>0</v>
      </c>
      <c r="BL237" s="33">
        <v>0</v>
      </c>
      <c r="BM237" s="33">
        <v>0</v>
      </c>
      <c r="BN237" s="33">
        <v>0</v>
      </c>
      <c r="BO237" s="33">
        <v>0</v>
      </c>
      <c r="BP237" s="33">
        <v>0</v>
      </c>
      <c r="BQ237" s="33">
        <v>0</v>
      </c>
    </row>
    <row r="238" spans="1:69" x14ac:dyDescent="0.3">
      <c r="A238" s="5">
        <v>237</v>
      </c>
      <c r="B238" s="10">
        <v>41784</v>
      </c>
      <c r="C238" s="11">
        <v>0.9511574074074074</v>
      </c>
      <c r="D238" s="11">
        <v>0.95142361111111118</v>
      </c>
      <c r="E238" s="5">
        <v>38</v>
      </c>
      <c r="F238" s="5" t="s">
        <v>279</v>
      </c>
      <c r="G238" s="5" t="s">
        <v>280</v>
      </c>
      <c r="H238" s="5" t="s">
        <v>265</v>
      </c>
      <c r="I238" s="42">
        <v>2006</v>
      </c>
      <c r="J238" s="5" t="s">
        <v>281</v>
      </c>
      <c r="K238" s="5" t="s">
        <v>282</v>
      </c>
      <c r="L238" s="5">
        <v>100</v>
      </c>
      <c r="M238" s="5" t="s">
        <v>230</v>
      </c>
      <c r="N238" s="5" t="s">
        <v>283</v>
      </c>
      <c r="O238" s="12" t="s">
        <v>284</v>
      </c>
      <c r="P238" s="5">
        <v>2</v>
      </c>
      <c r="Q238" s="30" t="s">
        <v>233</v>
      </c>
      <c r="R238" s="31">
        <v>6</v>
      </c>
      <c r="S238" s="30">
        <v>24.64</v>
      </c>
      <c r="T238" s="30">
        <v>104.53</v>
      </c>
      <c r="U238" s="31">
        <v>5.4</v>
      </c>
      <c r="V238" s="31">
        <v>2.2000000000000002</v>
      </c>
      <c r="W238" s="31">
        <v>0.3</v>
      </c>
      <c r="X238" s="31">
        <v>0.6</v>
      </c>
      <c r="Y238" s="30" t="s">
        <v>234</v>
      </c>
      <c r="Z238" s="30">
        <v>1.92</v>
      </c>
      <c r="AA238" s="31">
        <v>19</v>
      </c>
      <c r="AB238" s="32">
        <v>0.96099999999999997</v>
      </c>
      <c r="AC238" s="32">
        <v>0.79900000000000004</v>
      </c>
      <c r="AD238" s="32">
        <v>0.27500000000000002</v>
      </c>
      <c r="AE238" s="30">
        <v>9.7000000000000003E-2</v>
      </c>
      <c r="AF238" s="19">
        <v>238.43485165746145</v>
      </c>
      <c r="AG238" s="20">
        <v>5.5310848327209488E+16</v>
      </c>
      <c r="AH238" s="20">
        <v>574997222317258.87</v>
      </c>
      <c r="AI238" s="20">
        <v>244556777831714.37</v>
      </c>
      <c r="AJ238" s="20">
        <v>4.0755872686024856E+16</v>
      </c>
      <c r="AK238" s="19">
        <v>165.77320894493718</v>
      </c>
      <c r="AL238" s="33">
        <v>4606980000000000</v>
      </c>
      <c r="AM238" s="33">
        <v>5756070000000000</v>
      </c>
      <c r="AN238" s="33">
        <v>3.91174E+16</v>
      </c>
      <c r="AO238" s="33">
        <v>1.04864E+17</v>
      </c>
      <c r="AP238" s="33">
        <v>1.30644E+17</v>
      </c>
      <c r="AQ238" s="33">
        <v>1.16466E+17</v>
      </c>
      <c r="AR238" s="33">
        <v>9.6235E+16</v>
      </c>
      <c r="AS238" s="33">
        <v>6.98231E+16</v>
      </c>
      <c r="AT238" s="33">
        <v>4.49858E+16</v>
      </c>
      <c r="AU238" s="33">
        <v>2.18115E+16</v>
      </c>
      <c r="AV238" s="33">
        <v>8057060000000000</v>
      </c>
      <c r="AW238" s="33">
        <v>4085120000000000</v>
      </c>
      <c r="AX238" s="33">
        <v>1743140000000000</v>
      </c>
      <c r="AY238" s="33">
        <v>951096000000000</v>
      </c>
      <c r="AZ238" s="33">
        <v>648455000000000</v>
      </c>
      <c r="BA238" s="33">
        <v>880184000000000</v>
      </c>
      <c r="BB238" s="33">
        <v>886496000000000</v>
      </c>
      <c r="BC238" s="33">
        <v>669913000000000</v>
      </c>
      <c r="BD238" s="33">
        <v>479368000000000</v>
      </c>
      <c r="BE238" s="33">
        <v>315495000000000</v>
      </c>
      <c r="BF238" s="33">
        <v>190635000000000</v>
      </c>
      <c r="BG238" s="33">
        <v>106039000000000</v>
      </c>
      <c r="BH238" s="33">
        <v>35709700000000</v>
      </c>
      <c r="BI238" s="33">
        <v>20412700000000</v>
      </c>
      <c r="BJ238" s="33">
        <v>7422490000000</v>
      </c>
      <c r="BK238" s="33">
        <v>0</v>
      </c>
      <c r="BL238" s="33">
        <v>0</v>
      </c>
      <c r="BM238" s="33">
        <v>0</v>
      </c>
      <c r="BN238" s="33">
        <v>0</v>
      </c>
      <c r="BO238" s="33">
        <v>0</v>
      </c>
      <c r="BP238" s="33">
        <v>0</v>
      </c>
      <c r="BQ238" s="33">
        <v>0</v>
      </c>
    </row>
    <row r="239" spans="1:69" x14ac:dyDescent="0.3">
      <c r="A239" s="5">
        <v>238</v>
      </c>
      <c r="B239" s="10">
        <v>41784</v>
      </c>
      <c r="C239" s="11">
        <v>0.95156250000000009</v>
      </c>
      <c r="D239" s="11">
        <v>0.95203703703703713</v>
      </c>
      <c r="E239" s="5">
        <v>14</v>
      </c>
      <c r="F239" s="5" t="s">
        <v>598</v>
      </c>
      <c r="G239" s="5" t="s">
        <v>579</v>
      </c>
      <c r="H239" s="5" t="s">
        <v>347</v>
      </c>
      <c r="I239" s="42">
        <v>1998</v>
      </c>
      <c r="J239" s="5" t="s">
        <v>599</v>
      </c>
      <c r="K239" s="5" t="s">
        <v>355</v>
      </c>
      <c r="L239" s="5" t="s">
        <v>0</v>
      </c>
      <c r="M239" s="5" t="s">
        <v>244</v>
      </c>
      <c r="N239" s="5" t="s">
        <v>356</v>
      </c>
      <c r="O239" s="5" t="s">
        <v>356</v>
      </c>
      <c r="P239" s="5">
        <v>2</v>
      </c>
      <c r="Q239" s="24" t="s">
        <v>247</v>
      </c>
      <c r="R239" s="24" t="s">
        <v>0</v>
      </c>
      <c r="S239" s="24" t="s">
        <v>0</v>
      </c>
      <c r="T239" s="24" t="s">
        <v>0</v>
      </c>
      <c r="U239" s="24" t="s">
        <v>0</v>
      </c>
      <c r="V239" s="24" t="s">
        <v>0</v>
      </c>
      <c r="W239" s="24" t="s">
        <v>0</v>
      </c>
      <c r="X239" s="24" t="s">
        <v>0</v>
      </c>
      <c r="Y239" s="24" t="s">
        <v>0</v>
      </c>
      <c r="Z239" s="24" t="s">
        <v>0</v>
      </c>
      <c r="AA239" s="24" t="s">
        <v>0</v>
      </c>
      <c r="AB239" s="24" t="s">
        <v>0</v>
      </c>
      <c r="AC239" s="24" t="s">
        <v>0</v>
      </c>
      <c r="AD239" s="24" t="s">
        <v>0</v>
      </c>
      <c r="AE239" s="24" t="s">
        <v>0</v>
      </c>
      <c r="AF239" s="19">
        <v>719.3995981585673</v>
      </c>
      <c r="AG239" s="20">
        <v>3.517086486960146E+16</v>
      </c>
      <c r="AH239" s="20">
        <v>1126626941144262.7</v>
      </c>
      <c r="AI239" s="20">
        <v>675312504743326.37</v>
      </c>
      <c r="AJ239" s="20">
        <v>2.693996643319228E+16</v>
      </c>
      <c r="AK239" s="19">
        <v>544.73973014325043</v>
      </c>
      <c r="AL239" s="33">
        <v>7378320000000000</v>
      </c>
      <c r="AM239" s="33">
        <v>1.1262E+16</v>
      </c>
      <c r="AN239" s="33">
        <v>3.50501E+16</v>
      </c>
      <c r="AO239" s="33">
        <v>7.8773E+16</v>
      </c>
      <c r="AP239" s="33">
        <v>8.95262E+16</v>
      </c>
      <c r="AQ239" s="33">
        <v>6.73167E+16</v>
      </c>
      <c r="AR239" s="33">
        <v>4.83624E+16</v>
      </c>
      <c r="AS239" s="33">
        <v>3.26463E+16</v>
      </c>
      <c r="AT239" s="33">
        <v>1.97663E+16</v>
      </c>
      <c r="AU239" s="33">
        <v>9732610000000000</v>
      </c>
      <c r="AV239" s="33">
        <v>4185550000000000</v>
      </c>
      <c r="AW239" s="33">
        <v>3048540000000000</v>
      </c>
      <c r="AX239" s="33">
        <v>2607060000000000</v>
      </c>
      <c r="AY239" s="33">
        <v>2808420000000000</v>
      </c>
      <c r="AZ239" s="33">
        <v>3026000000000000</v>
      </c>
      <c r="BA239" s="33">
        <v>3258470000000000</v>
      </c>
      <c r="BB239" s="33">
        <v>3197960000000000</v>
      </c>
      <c r="BC239" s="33">
        <v>2850270000000000</v>
      </c>
      <c r="BD239" s="33">
        <v>2361970000000000</v>
      </c>
      <c r="BE239" s="33">
        <v>1721340000000000</v>
      </c>
      <c r="BF239" s="33">
        <v>1183170000000000</v>
      </c>
      <c r="BG239" s="33">
        <v>750741000000000</v>
      </c>
      <c r="BH239" s="33">
        <v>438235000000000</v>
      </c>
      <c r="BI239" s="33">
        <v>237191000000000</v>
      </c>
      <c r="BJ239" s="33">
        <v>95782400000000</v>
      </c>
      <c r="BK239" s="33">
        <v>22540900000000</v>
      </c>
      <c r="BL239" s="33">
        <v>0</v>
      </c>
      <c r="BM239" s="33">
        <v>0</v>
      </c>
      <c r="BN239" s="33">
        <v>0</v>
      </c>
      <c r="BO239" s="33">
        <v>0</v>
      </c>
      <c r="BP239" s="33">
        <v>0</v>
      </c>
      <c r="BQ239" s="33">
        <v>0</v>
      </c>
    </row>
    <row r="240" spans="1:69" x14ac:dyDescent="0.3">
      <c r="A240" s="5">
        <v>239</v>
      </c>
      <c r="B240" s="10">
        <v>41784</v>
      </c>
      <c r="C240" s="11">
        <v>0.95256944444444436</v>
      </c>
      <c r="D240" s="11">
        <v>0.95287037037037037</v>
      </c>
      <c r="E240" s="5">
        <v>31</v>
      </c>
      <c r="F240" s="5" t="s">
        <v>675</v>
      </c>
      <c r="G240" s="5" t="s">
        <v>334</v>
      </c>
      <c r="H240" s="5" t="s">
        <v>347</v>
      </c>
      <c r="I240" s="42">
        <v>1998</v>
      </c>
      <c r="J240" s="5" t="s">
        <v>354</v>
      </c>
      <c r="K240" s="5" t="s">
        <v>355</v>
      </c>
      <c r="L240" s="5" t="s">
        <v>0</v>
      </c>
      <c r="M240" s="5" t="s">
        <v>244</v>
      </c>
      <c r="N240" s="5" t="s">
        <v>356</v>
      </c>
      <c r="O240" s="5" t="s">
        <v>356</v>
      </c>
      <c r="P240" s="5">
        <v>2</v>
      </c>
      <c r="Q240" s="24" t="s">
        <v>247</v>
      </c>
      <c r="R240" s="24" t="s">
        <v>0</v>
      </c>
      <c r="S240" s="24" t="s">
        <v>0</v>
      </c>
      <c r="T240" s="24" t="s">
        <v>0</v>
      </c>
      <c r="U240" s="24" t="s">
        <v>0</v>
      </c>
      <c r="V240" s="24" t="s">
        <v>0</v>
      </c>
      <c r="W240" s="24" t="s">
        <v>0</v>
      </c>
      <c r="X240" s="24" t="s">
        <v>0</v>
      </c>
      <c r="Y240" s="24" t="s">
        <v>0</v>
      </c>
      <c r="Z240" s="24" t="s">
        <v>0</v>
      </c>
      <c r="AA240" s="24" t="s">
        <v>0</v>
      </c>
      <c r="AB240" s="24" t="s">
        <v>0</v>
      </c>
      <c r="AC240" s="24" t="s">
        <v>0</v>
      </c>
      <c r="AD240" s="24" t="s">
        <v>0</v>
      </c>
      <c r="AE240" s="24" t="s">
        <v>0</v>
      </c>
      <c r="AF240" s="19">
        <v>652.37479961564179</v>
      </c>
      <c r="AG240" s="20">
        <v>7.3093484317024144E+16</v>
      </c>
      <c r="AH240" s="20">
        <v>3674603313783027.5</v>
      </c>
      <c r="AI240" s="20">
        <v>618369976803093.37</v>
      </c>
      <c r="AJ240" s="20">
        <v>6.2554649018371456E+16</v>
      </c>
      <c r="AK240" s="19">
        <v>326.92545112591534</v>
      </c>
      <c r="AL240" s="33">
        <v>4185590000000000</v>
      </c>
      <c r="AM240" s="33">
        <v>5669820000000000</v>
      </c>
      <c r="AN240" s="33">
        <v>4.22025E+16</v>
      </c>
      <c r="AO240" s="33">
        <v>1.16992E+17</v>
      </c>
      <c r="AP240" s="33">
        <v>1.5398E+17</v>
      </c>
      <c r="AQ240" s="33">
        <v>1.52722E+17</v>
      </c>
      <c r="AR240" s="33">
        <v>1.4637E+17</v>
      </c>
      <c r="AS240" s="33">
        <v>1.34576E+17</v>
      </c>
      <c r="AT240" s="33">
        <v>1.07043E+17</v>
      </c>
      <c r="AU240" s="33">
        <v>6.38777E+16</v>
      </c>
      <c r="AV240" s="33">
        <v>3.49678E+16</v>
      </c>
      <c r="AW240" s="33">
        <v>2.02046E+16</v>
      </c>
      <c r="AX240" s="33">
        <v>9950320000000000</v>
      </c>
      <c r="AY240" s="33">
        <v>3960300000000000</v>
      </c>
      <c r="AZ240" s="33">
        <v>337458000000000</v>
      </c>
      <c r="BA240" s="33">
        <v>710638000000000</v>
      </c>
      <c r="BB240" s="33">
        <v>1308990000000000</v>
      </c>
      <c r="BC240" s="33">
        <v>1064950000000000</v>
      </c>
      <c r="BD240" s="33">
        <v>817147000000000</v>
      </c>
      <c r="BE240" s="33">
        <v>558893000000000</v>
      </c>
      <c r="BF240" s="33">
        <v>331890000000000</v>
      </c>
      <c r="BG240" s="33">
        <v>151814000000000</v>
      </c>
      <c r="BH240" s="33">
        <v>60819200000000</v>
      </c>
      <c r="BI240" s="33">
        <v>36008700000000</v>
      </c>
      <c r="BJ240" s="33">
        <v>0</v>
      </c>
      <c r="BK240" s="33">
        <v>0</v>
      </c>
      <c r="BL240" s="33">
        <v>0</v>
      </c>
      <c r="BM240" s="33">
        <v>0</v>
      </c>
      <c r="BN240" s="33">
        <v>0</v>
      </c>
      <c r="BO240" s="33">
        <v>0</v>
      </c>
      <c r="BP240" s="33">
        <v>0</v>
      </c>
      <c r="BQ240" s="33">
        <v>0</v>
      </c>
    </row>
    <row r="241" spans="1:69" x14ac:dyDescent="0.3">
      <c r="A241" s="5">
        <v>240</v>
      </c>
      <c r="B241" s="10">
        <v>41784</v>
      </c>
      <c r="C241" s="11">
        <v>0.95370370370370372</v>
      </c>
      <c r="D241" s="11">
        <v>0.9538888888888889</v>
      </c>
      <c r="E241" s="5">
        <v>66</v>
      </c>
      <c r="F241" s="5" t="s">
        <v>676</v>
      </c>
      <c r="G241" s="5" t="s">
        <v>475</v>
      </c>
      <c r="H241" s="5" t="s">
        <v>265</v>
      </c>
      <c r="I241" s="42">
        <v>2001</v>
      </c>
      <c r="J241" s="5" t="s">
        <v>476</v>
      </c>
      <c r="K241" s="5" t="s">
        <v>477</v>
      </c>
      <c r="L241" s="5">
        <v>300</v>
      </c>
      <c r="M241" s="5" t="s">
        <v>230</v>
      </c>
      <c r="N241" s="5" t="s">
        <v>478</v>
      </c>
      <c r="O241" s="12" t="s">
        <v>479</v>
      </c>
      <c r="P241" s="5">
        <v>2</v>
      </c>
      <c r="Q241" s="14" t="s">
        <v>271</v>
      </c>
      <c r="R241" s="14">
        <v>6.6</v>
      </c>
      <c r="S241" s="14">
        <v>31.15</v>
      </c>
      <c r="T241" s="14">
        <v>151.25</v>
      </c>
      <c r="U241" s="15">
        <v>12.6</v>
      </c>
      <c r="V241" s="15">
        <v>9.8000000000000007</v>
      </c>
      <c r="W241" s="16">
        <v>1</v>
      </c>
      <c r="X241" s="16">
        <v>1.1000000000000001</v>
      </c>
      <c r="Y241" s="14" t="s">
        <v>234</v>
      </c>
      <c r="Z241" s="14">
        <v>1.95</v>
      </c>
      <c r="AA241" s="14">
        <v>17.3</v>
      </c>
      <c r="AB241" s="14">
        <v>1.456</v>
      </c>
      <c r="AC241" s="14">
        <v>1.1950000000000001</v>
      </c>
      <c r="AD241" s="14">
        <v>0.38600000000000001</v>
      </c>
      <c r="AE241" s="14">
        <v>0.124</v>
      </c>
      <c r="AF241" s="19">
        <v>394.78684164515778</v>
      </c>
      <c r="AG241" s="20">
        <v>4.973203132601248E+16</v>
      </c>
      <c r="AH241" s="20">
        <v>811015257193928.87</v>
      </c>
      <c r="AI241" s="20">
        <v>432866576241557.25</v>
      </c>
      <c r="AJ241" s="20">
        <v>3.3591445592233656E+16</v>
      </c>
      <c r="AK241" s="19">
        <v>282.32115938322875</v>
      </c>
      <c r="AL241" s="33">
        <v>1972440000000000</v>
      </c>
      <c r="AM241" s="33">
        <v>2308640000000000</v>
      </c>
      <c r="AN241" s="33">
        <v>2.6763E+16</v>
      </c>
      <c r="AO241" s="33">
        <v>7.52572E+16</v>
      </c>
      <c r="AP241" s="33">
        <v>9.60257E+16</v>
      </c>
      <c r="AQ241" s="33">
        <v>8.90981E+16</v>
      </c>
      <c r="AR241" s="33">
        <v>7.84922E+16</v>
      </c>
      <c r="AS241" s="33">
        <v>6.39898E+16</v>
      </c>
      <c r="AT241" s="33">
        <v>4.62164E+16</v>
      </c>
      <c r="AU241" s="33">
        <v>2.53282E+16</v>
      </c>
      <c r="AV241" s="33">
        <v>1.22907E+16</v>
      </c>
      <c r="AW241" s="33">
        <v>7203300000000000</v>
      </c>
      <c r="AX241" s="33">
        <v>3712080000000000</v>
      </c>
      <c r="AY241" s="33">
        <v>1806060000000000</v>
      </c>
      <c r="AZ241" s="33">
        <v>978662000000000</v>
      </c>
      <c r="BA241" s="33">
        <v>1304930000000000</v>
      </c>
      <c r="BB241" s="33">
        <v>1416590000000000</v>
      </c>
      <c r="BC241" s="33">
        <v>1316080000000000</v>
      </c>
      <c r="BD241" s="33">
        <v>1095740000000000</v>
      </c>
      <c r="BE241" s="33">
        <v>758599000000000</v>
      </c>
      <c r="BF241" s="33">
        <v>484485000000000</v>
      </c>
      <c r="BG241" s="33">
        <v>274187000000000</v>
      </c>
      <c r="BH241" s="33">
        <v>140252000000000</v>
      </c>
      <c r="BI241" s="33">
        <v>72058800000000</v>
      </c>
      <c r="BJ241" s="33">
        <v>23514900000000</v>
      </c>
      <c r="BK241" s="33">
        <v>4870240000000</v>
      </c>
      <c r="BL241" s="33">
        <v>3298300000000</v>
      </c>
      <c r="BM241" s="33">
        <v>0</v>
      </c>
      <c r="BN241" s="33">
        <v>0</v>
      </c>
      <c r="BO241" s="33">
        <v>0</v>
      </c>
      <c r="BP241" s="33">
        <v>0</v>
      </c>
      <c r="BQ241" s="33">
        <v>0</v>
      </c>
    </row>
    <row r="242" spans="1:69" x14ac:dyDescent="0.3">
      <c r="A242" s="5">
        <v>241</v>
      </c>
      <c r="B242" s="10">
        <v>41784</v>
      </c>
      <c r="C242" s="11">
        <v>0.95543981481481488</v>
      </c>
      <c r="D242" s="11">
        <v>0.95582175925925927</v>
      </c>
      <c r="E242" s="5">
        <v>52</v>
      </c>
      <c r="F242" s="5" t="s">
        <v>677</v>
      </c>
      <c r="G242" s="5" t="s">
        <v>227</v>
      </c>
      <c r="H242" s="5" t="s">
        <v>228</v>
      </c>
      <c r="I242" s="42">
        <v>2003</v>
      </c>
      <c r="J242" s="5" t="s">
        <v>296</v>
      </c>
      <c r="K242" s="5">
        <v>737</v>
      </c>
      <c r="L242" s="5">
        <v>700</v>
      </c>
      <c r="M242" s="5" t="s">
        <v>230</v>
      </c>
      <c r="N242" s="5" t="s">
        <v>297</v>
      </c>
      <c r="O242" s="12" t="s">
        <v>239</v>
      </c>
      <c r="P242" s="5">
        <v>2</v>
      </c>
      <c r="Q242" s="30" t="s">
        <v>233</v>
      </c>
      <c r="R242" s="31">
        <v>5.2</v>
      </c>
      <c r="S242" s="30">
        <v>25.78</v>
      </c>
      <c r="T242" s="30">
        <v>107.65</v>
      </c>
      <c r="U242" s="31">
        <v>12.6</v>
      </c>
      <c r="V242" s="31">
        <v>11.4</v>
      </c>
      <c r="W242" s="31">
        <v>0</v>
      </c>
      <c r="X242" s="31">
        <v>0</v>
      </c>
      <c r="Y242" s="30" t="s">
        <v>234</v>
      </c>
      <c r="Z242" s="30">
        <v>1.9</v>
      </c>
      <c r="AA242" s="30">
        <v>17</v>
      </c>
      <c r="AB242" s="32">
        <v>1.103</v>
      </c>
      <c r="AC242" s="32">
        <v>0.91</v>
      </c>
      <c r="AD242" s="32">
        <v>0.316</v>
      </c>
      <c r="AE242" s="32">
        <v>0.109</v>
      </c>
      <c r="AF242" s="19">
        <v>337.13460562546175</v>
      </c>
      <c r="AG242" s="20">
        <v>4.76079058570792E+16</v>
      </c>
      <c r="AH242" s="20">
        <v>859896850375007.5</v>
      </c>
      <c r="AI242" s="20">
        <v>407059409387797.87</v>
      </c>
      <c r="AJ242" s="20">
        <v>3.2208490631248532E+16</v>
      </c>
      <c r="AK242" s="19">
        <v>208.92378328052047</v>
      </c>
      <c r="AL242" s="33">
        <v>3791700000000000</v>
      </c>
      <c r="AM242" s="33">
        <v>5099360000000000</v>
      </c>
      <c r="AN242" s="33">
        <v>3.32394E+16</v>
      </c>
      <c r="AO242" s="33">
        <v>8.84547E+16</v>
      </c>
      <c r="AP242" s="33">
        <v>1.07705E+17</v>
      </c>
      <c r="AQ242" s="33">
        <v>9.09712E+16</v>
      </c>
      <c r="AR242" s="33">
        <v>7.16922E+16</v>
      </c>
      <c r="AS242" s="33">
        <v>4.98313E+16</v>
      </c>
      <c r="AT242" s="33">
        <v>3.08985E+16</v>
      </c>
      <c r="AU242" s="33">
        <v>1.47458E+16</v>
      </c>
      <c r="AV242" s="33">
        <v>5511660000000000</v>
      </c>
      <c r="AW242" s="33">
        <v>3240780000000000</v>
      </c>
      <c r="AX242" s="33">
        <v>1950740000000000</v>
      </c>
      <c r="AY242" s="33">
        <v>1623760000000000</v>
      </c>
      <c r="AZ242" s="33">
        <v>1508260000000000</v>
      </c>
      <c r="BA242" s="33">
        <v>1598560000000000</v>
      </c>
      <c r="BB242" s="33">
        <v>1469740000000000</v>
      </c>
      <c r="BC242" s="33">
        <v>1112810000000000</v>
      </c>
      <c r="BD242" s="33">
        <v>785793000000000</v>
      </c>
      <c r="BE242" s="33">
        <v>490106000000000</v>
      </c>
      <c r="BF242" s="33">
        <v>284231000000000</v>
      </c>
      <c r="BG242" s="33">
        <v>166912000000000</v>
      </c>
      <c r="BH242" s="33">
        <v>87304900000000</v>
      </c>
      <c r="BI242" s="33">
        <v>44738400000000</v>
      </c>
      <c r="BJ242" s="33">
        <v>14901600000000</v>
      </c>
      <c r="BK242" s="33">
        <v>11331000000000</v>
      </c>
      <c r="BL242" s="33">
        <v>227754000000</v>
      </c>
      <c r="BM242" s="33">
        <v>0</v>
      </c>
      <c r="BN242" s="33">
        <v>0</v>
      </c>
      <c r="BO242" s="33">
        <v>0</v>
      </c>
      <c r="BP242" s="33">
        <v>0</v>
      </c>
      <c r="BQ242" s="33">
        <v>0</v>
      </c>
    </row>
    <row r="243" spans="1:69" x14ac:dyDescent="0.3">
      <c r="A243" s="5">
        <v>242</v>
      </c>
      <c r="B243" s="10">
        <v>41784</v>
      </c>
      <c r="C243" s="11">
        <v>0.95721064814814816</v>
      </c>
      <c r="D243" s="11">
        <v>0.95806712962962959</v>
      </c>
      <c r="E243" s="5">
        <v>10</v>
      </c>
      <c r="F243" s="5" t="s">
        <v>678</v>
      </c>
      <c r="G243" s="5" t="s">
        <v>227</v>
      </c>
      <c r="H243" s="5" t="s">
        <v>228</v>
      </c>
      <c r="I243" s="42">
        <v>2004</v>
      </c>
      <c r="J243" s="5" t="s">
        <v>296</v>
      </c>
      <c r="K243" s="5">
        <v>737</v>
      </c>
      <c r="L243" s="5">
        <v>700</v>
      </c>
      <c r="M243" s="5" t="s">
        <v>230</v>
      </c>
      <c r="N243" s="5" t="s">
        <v>297</v>
      </c>
      <c r="O243" s="12" t="s">
        <v>239</v>
      </c>
      <c r="P243" s="5">
        <v>2</v>
      </c>
      <c r="Q243" s="30" t="s">
        <v>233</v>
      </c>
      <c r="R243" s="31">
        <v>5.2</v>
      </c>
      <c r="S243" s="30">
        <v>25.78</v>
      </c>
      <c r="T243" s="30">
        <v>107.65</v>
      </c>
      <c r="U243" s="31">
        <v>12.6</v>
      </c>
      <c r="V243" s="31">
        <v>11.4</v>
      </c>
      <c r="W243" s="31">
        <v>0</v>
      </c>
      <c r="X243" s="31">
        <v>0</v>
      </c>
      <c r="Y243" s="30" t="s">
        <v>234</v>
      </c>
      <c r="Z243" s="30">
        <v>1.9</v>
      </c>
      <c r="AA243" s="30">
        <v>17</v>
      </c>
      <c r="AB243" s="32">
        <v>1.103</v>
      </c>
      <c r="AC243" s="32">
        <v>0.91</v>
      </c>
      <c r="AD243" s="32">
        <v>0.316</v>
      </c>
      <c r="AE243" s="32">
        <v>0.109</v>
      </c>
      <c r="AF243" s="19">
        <v>579.13926434605946</v>
      </c>
      <c r="AG243" s="20">
        <v>6.2360379181102872E+16</v>
      </c>
      <c r="AH243" s="20">
        <v>2176660875086302.7</v>
      </c>
      <c r="AI243" s="20">
        <v>649733154374648.25</v>
      </c>
      <c r="AJ243" s="20">
        <v>3.8405794537254976E+16</v>
      </c>
      <c r="AK243" s="19">
        <v>239.20179111739907</v>
      </c>
      <c r="AL243" s="33">
        <v>5108400000000000</v>
      </c>
      <c r="AM243" s="33">
        <v>7794040000000000</v>
      </c>
      <c r="AN243" s="33">
        <v>4.3682E+16</v>
      </c>
      <c r="AO243" s="33">
        <v>1.13006E+17</v>
      </c>
      <c r="AP243" s="33">
        <v>1.35536E+17</v>
      </c>
      <c r="AQ243" s="33">
        <v>1.11264E+17</v>
      </c>
      <c r="AR243" s="33">
        <v>8.39907E+16</v>
      </c>
      <c r="AS243" s="33">
        <v>5.37296E+16</v>
      </c>
      <c r="AT243" s="33">
        <v>3.0166E+16</v>
      </c>
      <c r="AU243" s="33">
        <v>1.33113E+16</v>
      </c>
      <c r="AV243" s="33">
        <v>4021430000000000</v>
      </c>
      <c r="AW243" s="33">
        <v>2280320000000000</v>
      </c>
      <c r="AX243" s="33">
        <v>1569970000000000</v>
      </c>
      <c r="AY243" s="33">
        <v>1847500000000000</v>
      </c>
      <c r="AZ243" s="33">
        <v>1861490000000000</v>
      </c>
      <c r="BA243" s="33">
        <v>1712090000000000</v>
      </c>
      <c r="BB243" s="33">
        <v>1492070000000000</v>
      </c>
      <c r="BC243" s="33">
        <v>1187020000000000</v>
      </c>
      <c r="BD243" s="33">
        <v>900858000000000</v>
      </c>
      <c r="BE243" s="33">
        <v>564208000000000</v>
      </c>
      <c r="BF243" s="33">
        <v>331094000000000</v>
      </c>
      <c r="BG243" s="33">
        <v>193257000000000</v>
      </c>
      <c r="BH243" s="33">
        <v>118661000000000</v>
      </c>
      <c r="BI243" s="33">
        <v>47689900000000</v>
      </c>
      <c r="BJ243" s="33">
        <v>41712500000000</v>
      </c>
      <c r="BK243" s="33">
        <v>12874400000000</v>
      </c>
      <c r="BL243" s="33">
        <v>0</v>
      </c>
      <c r="BM243" s="33">
        <v>0</v>
      </c>
      <c r="BN243" s="33">
        <v>0</v>
      </c>
      <c r="BO243" s="33">
        <v>0</v>
      </c>
      <c r="BP243" s="33">
        <v>0</v>
      </c>
      <c r="BQ243" s="33">
        <v>0</v>
      </c>
    </row>
    <row r="244" spans="1:69" x14ac:dyDescent="0.3">
      <c r="A244" s="5">
        <v>243</v>
      </c>
      <c r="B244" s="10">
        <v>41784</v>
      </c>
      <c r="C244" s="11">
        <v>0.96087962962962958</v>
      </c>
      <c r="D244" s="11">
        <v>0.96144675925925915</v>
      </c>
      <c r="E244" s="5">
        <v>48</v>
      </c>
      <c r="F244" s="5" t="s">
        <v>679</v>
      </c>
      <c r="G244" s="5" t="s">
        <v>522</v>
      </c>
      <c r="H244" s="5" t="s">
        <v>259</v>
      </c>
      <c r="I244" s="42">
        <v>2004</v>
      </c>
      <c r="J244" s="5" t="s">
        <v>260</v>
      </c>
      <c r="K244" s="5" t="s">
        <v>261</v>
      </c>
      <c r="L244" s="5">
        <v>400</v>
      </c>
      <c r="M244" s="5" t="s">
        <v>244</v>
      </c>
      <c r="N244" s="5" t="s">
        <v>262</v>
      </c>
      <c r="O244" s="12" t="s">
        <v>262</v>
      </c>
      <c r="P244" s="5">
        <v>2</v>
      </c>
      <c r="Q244" s="24" t="s">
        <v>247</v>
      </c>
      <c r="R244" s="24" t="s">
        <v>0</v>
      </c>
      <c r="S244" s="24" t="s">
        <v>0</v>
      </c>
      <c r="T244" s="24" t="s">
        <v>0</v>
      </c>
      <c r="U244" s="24" t="s">
        <v>0</v>
      </c>
      <c r="V244" s="24" t="s">
        <v>0</v>
      </c>
      <c r="W244" s="24" t="s">
        <v>0</v>
      </c>
      <c r="X244" s="24" t="s">
        <v>0</v>
      </c>
      <c r="Y244" s="24" t="s">
        <v>0</v>
      </c>
      <c r="Z244" s="24" t="s">
        <v>0</v>
      </c>
      <c r="AA244" s="24" t="s">
        <v>0</v>
      </c>
      <c r="AB244" s="24" t="s">
        <v>0</v>
      </c>
      <c r="AC244" s="24" t="s">
        <v>0</v>
      </c>
      <c r="AD244" s="24" t="s">
        <v>0</v>
      </c>
      <c r="AE244" s="24" t="s">
        <v>0</v>
      </c>
      <c r="AF244" s="19">
        <v>312.46962467991676</v>
      </c>
      <c r="AG244" s="20">
        <v>7.4850196111199728E+16</v>
      </c>
      <c r="AH244" s="20">
        <v>1035857011561271.5</v>
      </c>
      <c r="AI244" s="20">
        <v>601745903604167.25</v>
      </c>
      <c r="AJ244" s="20">
        <v>3.55916898891646E+16</v>
      </c>
      <c r="AK244" s="19">
        <v>291.82082343570681</v>
      </c>
      <c r="AL244" s="33">
        <v>1.7007E+16</v>
      </c>
      <c r="AM244" s="33">
        <v>2.94661E+16</v>
      </c>
      <c r="AN244" s="33">
        <v>7.14494E+16</v>
      </c>
      <c r="AO244" s="33">
        <v>1.42998E+17</v>
      </c>
      <c r="AP244" s="33">
        <v>1.45478E+17</v>
      </c>
      <c r="AQ244" s="33">
        <v>7.89105E+16</v>
      </c>
      <c r="AR244" s="33">
        <v>3.65154E+16</v>
      </c>
      <c r="AS244" s="33">
        <v>1.81727E+16</v>
      </c>
      <c r="AT244" s="33">
        <v>7154400000000000</v>
      </c>
      <c r="AU244" s="33">
        <v>3454740000000000</v>
      </c>
      <c r="AV244" s="33">
        <v>1580660000000000</v>
      </c>
      <c r="AW244" s="33">
        <v>1546740000000000</v>
      </c>
      <c r="AX244" s="33">
        <v>1754850000000000</v>
      </c>
      <c r="AY244" s="33">
        <v>2196930000000000</v>
      </c>
      <c r="AZ244" s="33">
        <v>2367300000000000</v>
      </c>
      <c r="BA244" s="33">
        <v>2281050000000000</v>
      </c>
      <c r="BB244" s="33">
        <v>2077620000000000</v>
      </c>
      <c r="BC244" s="33">
        <v>1738450000000000</v>
      </c>
      <c r="BD244" s="33">
        <v>1351200000000000</v>
      </c>
      <c r="BE244" s="33">
        <v>919405000000000</v>
      </c>
      <c r="BF244" s="33">
        <v>585431000000000</v>
      </c>
      <c r="BG244" s="33">
        <v>347996000000000</v>
      </c>
      <c r="BH244" s="33">
        <v>182883000000000</v>
      </c>
      <c r="BI244" s="33">
        <v>82049600000000</v>
      </c>
      <c r="BJ244" s="33">
        <v>16339200000000</v>
      </c>
      <c r="BK244" s="33">
        <v>18281200000000</v>
      </c>
      <c r="BL244" s="33">
        <v>0</v>
      </c>
      <c r="BM244" s="33">
        <v>0</v>
      </c>
      <c r="BN244" s="33">
        <v>0</v>
      </c>
      <c r="BO244" s="33">
        <v>0</v>
      </c>
      <c r="BP244" s="33">
        <v>0</v>
      </c>
      <c r="BQ244" s="33">
        <v>0</v>
      </c>
    </row>
    <row r="245" spans="1:69" x14ac:dyDescent="0.3">
      <c r="A245" s="5">
        <v>244</v>
      </c>
      <c r="B245" s="10">
        <v>41784</v>
      </c>
      <c r="C245" s="11">
        <v>0.96192129629629641</v>
      </c>
      <c r="D245" s="11">
        <v>0.9623032407407407</v>
      </c>
      <c r="E245" s="5">
        <v>23</v>
      </c>
      <c r="F245" s="5" t="s">
        <v>680</v>
      </c>
      <c r="G245" s="5" t="s">
        <v>280</v>
      </c>
      <c r="H245" s="5" t="s">
        <v>265</v>
      </c>
      <c r="I245" s="42">
        <v>2010</v>
      </c>
      <c r="J245" s="5" t="s">
        <v>286</v>
      </c>
      <c r="K245" s="5" t="s">
        <v>287</v>
      </c>
      <c r="L245" s="5">
        <v>200</v>
      </c>
      <c r="M245" s="5" t="s">
        <v>230</v>
      </c>
      <c r="N245" s="5" t="s">
        <v>344</v>
      </c>
      <c r="O245" s="12" t="s">
        <v>284</v>
      </c>
      <c r="P245" s="5">
        <v>2</v>
      </c>
      <c r="Q245" s="30" t="s">
        <v>233</v>
      </c>
      <c r="R245" s="14">
        <v>5.9</v>
      </c>
      <c r="S245" s="14">
        <v>27.1</v>
      </c>
      <c r="T245" s="14">
        <v>117.9</v>
      </c>
      <c r="U245" s="15">
        <v>10</v>
      </c>
      <c r="V245" s="15">
        <v>11.7</v>
      </c>
      <c r="W245" s="16">
        <v>0</v>
      </c>
      <c r="X245" s="16">
        <v>0</v>
      </c>
      <c r="Y245" s="14" t="s">
        <v>234</v>
      </c>
      <c r="Z245" s="14">
        <v>1.93</v>
      </c>
      <c r="AA245" s="14">
        <v>16.8</v>
      </c>
      <c r="AB245" s="14">
        <v>1.1659999999999999</v>
      </c>
      <c r="AC245" s="14">
        <v>0.96099999999999997</v>
      </c>
      <c r="AD245" s="14">
        <v>0.32600000000000001</v>
      </c>
      <c r="AE245" s="14">
        <v>0.107</v>
      </c>
      <c r="AF245" s="19">
        <v>239.80116087719452</v>
      </c>
      <c r="AG245" s="20">
        <v>5.84560237468478E+16</v>
      </c>
      <c r="AH245" s="20">
        <v>1021290550547563.7</v>
      </c>
      <c r="AI245" s="20">
        <v>396865465782000.06</v>
      </c>
      <c r="AJ245" s="20">
        <v>3.8511553419766448E+16</v>
      </c>
      <c r="AK245" s="19">
        <v>267.04154714114844</v>
      </c>
      <c r="AL245" s="33">
        <v>2115300000000000</v>
      </c>
      <c r="AM245" s="33">
        <v>2209890000000000</v>
      </c>
      <c r="AN245" s="33">
        <v>2.77639E+16</v>
      </c>
      <c r="AO245" s="33">
        <v>7.80883E+16</v>
      </c>
      <c r="AP245" s="33">
        <v>9.99214E+16</v>
      </c>
      <c r="AQ245" s="33">
        <v>9.31238E+16</v>
      </c>
      <c r="AR245" s="33">
        <v>8.59328E+16</v>
      </c>
      <c r="AS245" s="33">
        <v>7.78094E+16</v>
      </c>
      <c r="AT245" s="33">
        <v>6.14583E+16</v>
      </c>
      <c r="AU245" s="33">
        <v>3.75862E+16</v>
      </c>
      <c r="AV245" s="33">
        <v>2.11653E+16</v>
      </c>
      <c r="AW245" s="33">
        <v>1.26045E+16</v>
      </c>
      <c r="AX245" s="33">
        <v>6589890000000000</v>
      </c>
      <c r="AY245" s="33">
        <v>3108170000000000</v>
      </c>
      <c r="AZ245" s="33">
        <v>1292750000000000</v>
      </c>
      <c r="BA245" s="33">
        <v>1350250000000000</v>
      </c>
      <c r="BB245" s="33">
        <v>1326380000000000</v>
      </c>
      <c r="BC245" s="33">
        <v>1210890000000000</v>
      </c>
      <c r="BD245" s="33">
        <v>974744000000000</v>
      </c>
      <c r="BE245" s="33">
        <v>628941000000000</v>
      </c>
      <c r="BF245" s="33">
        <v>360769000000000</v>
      </c>
      <c r="BG245" s="33">
        <v>180477000000000</v>
      </c>
      <c r="BH245" s="33">
        <v>70583700000000</v>
      </c>
      <c r="BI245" s="33">
        <v>26826100000000</v>
      </c>
      <c r="BJ245" s="33">
        <v>4834490000000</v>
      </c>
      <c r="BK245" s="33">
        <v>0</v>
      </c>
      <c r="BL245" s="33">
        <v>0</v>
      </c>
      <c r="BM245" s="33">
        <v>0</v>
      </c>
      <c r="BN245" s="33">
        <v>72219000000</v>
      </c>
      <c r="BO245" s="33">
        <v>0</v>
      </c>
      <c r="BP245" s="33">
        <v>0</v>
      </c>
      <c r="BQ245" s="33">
        <v>0</v>
      </c>
    </row>
    <row r="246" spans="1:69" x14ac:dyDescent="0.3">
      <c r="A246" s="5">
        <v>245</v>
      </c>
      <c r="B246" s="10">
        <v>41784</v>
      </c>
      <c r="C246" s="11">
        <v>0.96417824074074088</v>
      </c>
      <c r="D246" s="11">
        <v>0.96428240740740734</v>
      </c>
      <c r="E246" s="5">
        <v>117</v>
      </c>
      <c r="F246" s="5" t="s">
        <v>681</v>
      </c>
      <c r="G246" s="5" t="s">
        <v>468</v>
      </c>
      <c r="H246" s="5" t="s">
        <v>265</v>
      </c>
      <c r="I246" s="42">
        <v>2013</v>
      </c>
      <c r="J246" s="5" t="s">
        <v>482</v>
      </c>
      <c r="K246" s="5" t="s">
        <v>360</v>
      </c>
      <c r="L246" s="5">
        <v>800</v>
      </c>
      <c r="M246" s="5" t="s">
        <v>338</v>
      </c>
      <c r="N246" s="5" t="s">
        <v>483</v>
      </c>
      <c r="O246" s="5" t="s">
        <v>483</v>
      </c>
      <c r="P246" s="5">
        <v>4</v>
      </c>
      <c r="Q246" s="27" t="s">
        <v>233</v>
      </c>
      <c r="R246" s="27">
        <v>7.5</v>
      </c>
      <c r="S246" s="27">
        <v>38.97</v>
      </c>
      <c r="T246" s="27">
        <v>334.7</v>
      </c>
      <c r="U246" s="27">
        <v>4.0999999999999996</v>
      </c>
      <c r="V246" s="27">
        <v>4.7</v>
      </c>
      <c r="W246" s="27">
        <v>2.6</v>
      </c>
      <c r="X246" s="27">
        <v>0.7</v>
      </c>
      <c r="Y246" s="27" t="s">
        <v>0</v>
      </c>
      <c r="Z246" s="27">
        <v>1.9</v>
      </c>
      <c r="AA246" s="27">
        <v>18.600000000000001</v>
      </c>
      <c r="AB246" s="27">
        <v>2.6</v>
      </c>
      <c r="AC246" s="27">
        <v>2.2000000000000002</v>
      </c>
      <c r="AD246" s="27">
        <v>0.7</v>
      </c>
      <c r="AE246" s="27">
        <v>0.3</v>
      </c>
      <c r="AF246" s="19">
        <v>290.85978844615397</v>
      </c>
      <c r="AG246" s="20">
        <v>5.91000282260422E+16</v>
      </c>
      <c r="AH246" s="20">
        <v>693931992525915.12</v>
      </c>
      <c r="AI246" s="20">
        <v>273740817206961.16</v>
      </c>
      <c r="AJ246" s="20">
        <v>3.957622510282972E+16</v>
      </c>
      <c r="AK246" s="19">
        <v>321.86837107181236</v>
      </c>
      <c r="AL246" s="33">
        <v>857049000000000</v>
      </c>
      <c r="AM246" s="33">
        <v>253705000000000</v>
      </c>
      <c r="AN246" s="33">
        <v>1.92209E+16</v>
      </c>
      <c r="AO246" s="33">
        <v>5.87498E+16</v>
      </c>
      <c r="AP246" s="33">
        <v>8.06308E+16</v>
      </c>
      <c r="AQ246" s="33">
        <v>8.48374E+16</v>
      </c>
      <c r="AR246" s="33">
        <v>8.94941E+16</v>
      </c>
      <c r="AS246" s="33">
        <v>9.44625E+16</v>
      </c>
      <c r="AT246" s="33">
        <v>8.2928E+16</v>
      </c>
      <c r="AU246" s="33">
        <v>5.4982E+16</v>
      </c>
      <c r="AV246" s="33">
        <v>3.35946E+16</v>
      </c>
      <c r="AW246" s="33">
        <v>1.88607E+16</v>
      </c>
      <c r="AX246" s="33">
        <v>8545110000000000</v>
      </c>
      <c r="AY246" s="33">
        <v>2641200000000000</v>
      </c>
      <c r="AZ246" s="33">
        <v>196159000000000</v>
      </c>
      <c r="BA246" s="33">
        <v>114020000000000</v>
      </c>
      <c r="BB246" s="33">
        <v>328462000000000</v>
      </c>
      <c r="BC246" s="33">
        <v>643839000000000</v>
      </c>
      <c r="BD246" s="33">
        <v>714659000000000</v>
      </c>
      <c r="BE246" s="33">
        <v>571648000000000</v>
      </c>
      <c r="BF246" s="33">
        <v>422266000000000</v>
      </c>
      <c r="BG246" s="33">
        <v>264388000000000</v>
      </c>
      <c r="BH246" s="33">
        <v>152287000000000</v>
      </c>
      <c r="BI246" s="33">
        <v>86627500000000</v>
      </c>
      <c r="BJ246" s="33">
        <v>43975200000000</v>
      </c>
      <c r="BK246" s="33">
        <v>15327500000000</v>
      </c>
      <c r="BL246" s="33">
        <v>3635970000000</v>
      </c>
      <c r="BM246" s="33">
        <v>2129200000000</v>
      </c>
      <c r="BN246" s="33">
        <v>1514560000000</v>
      </c>
      <c r="BO246" s="33">
        <v>0</v>
      </c>
      <c r="BP246" s="33">
        <v>0</v>
      </c>
      <c r="BQ246" s="33">
        <v>0</v>
      </c>
    </row>
    <row r="247" spans="1:69" x14ac:dyDescent="0.3">
      <c r="A247" s="5">
        <v>246</v>
      </c>
      <c r="B247" s="10">
        <v>41784</v>
      </c>
      <c r="C247" s="11">
        <v>0.96785879629629634</v>
      </c>
      <c r="D247" s="11">
        <v>0.96855324074074067</v>
      </c>
      <c r="E247" s="5">
        <v>49</v>
      </c>
      <c r="F247" s="5" t="s">
        <v>586</v>
      </c>
      <c r="G247" s="5" t="s">
        <v>227</v>
      </c>
      <c r="H247" s="5" t="s">
        <v>228</v>
      </c>
      <c r="I247" s="42">
        <v>2007</v>
      </c>
      <c r="J247" s="5" t="s">
        <v>296</v>
      </c>
      <c r="K247" s="5">
        <v>737</v>
      </c>
      <c r="L247" s="5">
        <v>700</v>
      </c>
      <c r="M247" s="5" t="s">
        <v>230</v>
      </c>
      <c r="N247" s="5" t="s">
        <v>297</v>
      </c>
      <c r="O247" s="12" t="s">
        <v>239</v>
      </c>
      <c r="P247" s="5">
        <v>2</v>
      </c>
      <c r="Q247" s="30" t="s">
        <v>233</v>
      </c>
      <c r="R247" s="31">
        <v>5.2</v>
      </c>
      <c r="S247" s="30">
        <v>25.78</v>
      </c>
      <c r="T247" s="30">
        <v>107.65</v>
      </c>
      <c r="U247" s="31">
        <v>12.6</v>
      </c>
      <c r="V247" s="31">
        <v>11.4</v>
      </c>
      <c r="W247" s="31">
        <v>0</v>
      </c>
      <c r="X247" s="31">
        <v>0</v>
      </c>
      <c r="Y247" s="30" t="s">
        <v>234</v>
      </c>
      <c r="Z247" s="30">
        <v>1.9</v>
      </c>
      <c r="AA247" s="30">
        <v>17</v>
      </c>
      <c r="AB247" s="32">
        <v>1.103</v>
      </c>
      <c r="AC247" s="32">
        <v>0.91</v>
      </c>
      <c r="AD247" s="32">
        <v>0.316</v>
      </c>
      <c r="AE247" s="32">
        <v>0.109</v>
      </c>
      <c r="AF247" s="19">
        <v>300.73727861926426</v>
      </c>
      <c r="AG247" s="20">
        <v>6.1671447327897616E+16</v>
      </c>
      <c r="AH247" s="20">
        <v>898069505083825.37</v>
      </c>
      <c r="AI247" s="20">
        <v>564889613775722.87</v>
      </c>
      <c r="AJ247" s="20">
        <v>4.189269127736756E+16</v>
      </c>
      <c r="AK247" s="19">
        <v>231.77154412421274</v>
      </c>
      <c r="AL247" s="33">
        <v>1716190000000000</v>
      </c>
      <c r="AM247" s="33">
        <v>457479000000000</v>
      </c>
      <c r="AN247" s="33">
        <v>2.59539E+16</v>
      </c>
      <c r="AO247" s="33">
        <v>8.05187E+16</v>
      </c>
      <c r="AP247" s="33">
        <v>1.11845E+17</v>
      </c>
      <c r="AQ247" s="33">
        <v>1.19998E+17</v>
      </c>
      <c r="AR247" s="33">
        <v>1.12209E+17</v>
      </c>
      <c r="AS247" s="33">
        <v>8.83643E+16</v>
      </c>
      <c r="AT247" s="33">
        <v>6.19154E+16</v>
      </c>
      <c r="AU247" s="33">
        <v>3.28782E+16</v>
      </c>
      <c r="AV247" s="33">
        <v>1.50831E+16</v>
      </c>
      <c r="AW247" s="33">
        <v>8549210000000000</v>
      </c>
      <c r="AX247" s="33">
        <v>4165950000000000</v>
      </c>
      <c r="AY247" s="33">
        <v>1942330000000000</v>
      </c>
      <c r="AZ247" s="33">
        <v>945912000000000</v>
      </c>
      <c r="BA247" s="33">
        <v>1149060000000000</v>
      </c>
      <c r="BB247" s="33">
        <v>1180310000000000</v>
      </c>
      <c r="BC247" s="33">
        <v>1031940000000000</v>
      </c>
      <c r="BD247" s="33">
        <v>813781000000000</v>
      </c>
      <c r="BE247" s="33">
        <v>517279000000000</v>
      </c>
      <c r="BF247" s="33">
        <v>298449000000000</v>
      </c>
      <c r="BG247" s="33">
        <v>153235000000000</v>
      </c>
      <c r="BH247" s="33">
        <v>60842500000000</v>
      </c>
      <c r="BI247" s="33">
        <v>13673100000000</v>
      </c>
      <c r="BJ247" s="33">
        <v>0</v>
      </c>
      <c r="BK247" s="33">
        <v>0</v>
      </c>
      <c r="BL247" s="33">
        <v>0</v>
      </c>
      <c r="BM247" s="33">
        <v>0</v>
      </c>
      <c r="BN247" s="33">
        <v>0</v>
      </c>
      <c r="BO247" s="33">
        <v>0</v>
      </c>
      <c r="BP247" s="33">
        <v>0</v>
      </c>
      <c r="BQ247" s="33">
        <v>0</v>
      </c>
    </row>
    <row r="248" spans="1:69" x14ac:dyDescent="0.3">
      <c r="A248" s="5">
        <v>247</v>
      </c>
      <c r="B248" s="10">
        <v>41784</v>
      </c>
      <c r="C248" s="11">
        <v>0.97774305555555552</v>
      </c>
      <c r="D248" s="11">
        <v>0.97782407407407401</v>
      </c>
      <c r="E248" s="5">
        <v>40</v>
      </c>
      <c r="F248" s="5" t="s">
        <v>682</v>
      </c>
      <c r="G248" s="5" t="s">
        <v>264</v>
      </c>
      <c r="H248" s="5" t="s">
        <v>265</v>
      </c>
      <c r="I248" s="42">
        <v>2009</v>
      </c>
      <c r="J248" s="5" t="s">
        <v>266</v>
      </c>
      <c r="K248" s="5" t="s">
        <v>267</v>
      </c>
      <c r="L248" s="5">
        <v>200</v>
      </c>
      <c r="M248" s="5" t="s">
        <v>268</v>
      </c>
      <c r="N248" s="5" t="s">
        <v>269</v>
      </c>
      <c r="O248" s="12" t="s">
        <v>270</v>
      </c>
      <c r="P248" s="5">
        <v>2</v>
      </c>
      <c r="Q248" s="25" t="s">
        <v>271</v>
      </c>
      <c r="R248" s="25">
        <v>4.46</v>
      </c>
      <c r="S248" s="25">
        <v>33.44</v>
      </c>
      <c r="T248" s="25">
        <v>140.56</v>
      </c>
      <c r="U248" s="25">
        <v>4.7</v>
      </c>
      <c r="V248" s="25">
        <v>6.2</v>
      </c>
      <c r="W248" s="25">
        <v>4.8</v>
      </c>
      <c r="X248" s="25">
        <v>2.4</v>
      </c>
      <c r="Y248" s="25" t="s">
        <v>234</v>
      </c>
      <c r="Z248" s="25" t="s">
        <v>0</v>
      </c>
      <c r="AA248" s="25" t="s">
        <v>0</v>
      </c>
      <c r="AB248" s="26">
        <v>1.4259999999999999</v>
      </c>
      <c r="AC248" s="25">
        <v>1.1447000000000001</v>
      </c>
      <c r="AD248" s="25">
        <v>0.3901</v>
      </c>
      <c r="AE248" s="25">
        <v>0.1363</v>
      </c>
      <c r="AF248" s="19">
        <v>369.76934366724578</v>
      </c>
      <c r="AG248" s="20">
        <v>1.773905206213472E+16</v>
      </c>
      <c r="AH248" s="20">
        <v>2748572963202725</v>
      </c>
      <c r="AI248" s="20">
        <v>878393630022959.75</v>
      </c>
      <c r="AJ248" s="20">
        <v>2.1392173516560504E+16</v>
      </c>
      <c r="AK248" s="19">
        <v>369.87639945317693</v>
      </c>
      <c r="AL248" s="33">
        <v>2945060000000000</v>
      </c>
      <c r="AM248" s="33">
        <v>3679140000000000</v>
      </c>
      <c r="AN248" s="33">
        <v>1.9125E+16</v>
      </c>
      <c r="AO248" s="33">
        <v>4.92949E+16</v>
      </c>
      <c r="AP248" s="33">
        <v>5.75803E+16</v>
      </c>
      <c r="AQ248" s="33">
        <v>4.39884E+16</v>
      </c>
      <c r="AR248" s="33">
        <v>3.32563E+16</v>
      </c>
      <c r="AS248" s="33">
        <v>2.53874E+16</v>
      </c>
      <c r="AT248" s="33">
        <v>1.90349E+16</v>
      </c>
      <c r="AU248" s="33">
        <v>1.41696E+16</v>
      </c>
      <c r="AV248" s="33">
        <v>1.23252E+16</v>
      </c>
      <c r="AW248" s="33">
        <v>1.35105E+16</v>
      </c>
      <c r="AX248" s="33">
        <v>1.30608E+16</v>
      </c>
      <c r="AY248" s="33">
        <v>1.09342E+16</v>
      </c>
      <c r="AZ248" s="33">
        <v>8621940000000000</v>
      </c>
      <c r="BA248" s="33">
        <v>6122790000000000</v>
      </c>
      <c r="BB248" s="33">
        <v>4098490000000000</v>
      </c>
      <c r="BC248" s="33">
        <v>2545410000000000</v>
      </c>
      <c r="BD248" s="33">
        <v>1454810000000000</v>
      </c>
      <c r="BE248" s="33">
        <v>824595000000000</v>
      </c>
      <c r="BF248" s="33">
        <v>408235000000000</v>
      </c>
      <c r="BG248" s="33">
        <v>204064000000000</v>
      </c>
      <c r="BH248" s="33">
        <v>68728000000000</v>
      </c>
      <c r="BI248" s="33">
        <v>18497800000000</v>
      </c>
      <c r="BJ248" s="33">
        <v>823605000000</v>
      </c>
      <c r="BK248" s="33">
        <v>0</v>
      </c>
      <c r="BL248" s="33">
        <v>0</v>
      </c>
      <c r="BM248" s="33">
        <v>110349000000</v>
      </c>
      <c r="BN248" s="33">
        <v>0</v>
      </c>
      <c r="BO248" s="33">
        <v>0</v>
      </c>
      <c r="BP248" s="33">
        <v>0</v>
      </c>
      <c r="BQ248" s="33">
        <v>0</v>
      </c>
    </row>
    <row r="249" spans="1:69" x14ac:dyDescent="0.3">
      <c r="A249" s="5">
        <v>248</v>
      </c>
      <c r="B249" s="10">
        <v>41784</v>
      </c>
      <c r="C249" s="11">
        <v>0.97841435185185177</v>
      </c>
      <c r="D249" s="11">
        <v>0.97835648148148147</v>
      </c>
      <c r="E249" s="5">
        <v>26</v>
      </c>
      <c r="F249" s="5" t="s">
        <v>683</v>
      </c>
      <c r="G249" s="5" t="s">
        <v>227</v>
      </c>
      <c r="H249" s="5" t="s">
        <v>228</v>
      </c>
      <c r="I249" s="42">
        <v>2006</v>
      </c>
      <c r="J249" s="5" t="s">
        <v>308</v>
      </c>
      <c r="K249" s="5">
        <v>737</v>
      </c>
      <c r="L249" s="5">
        <v>700</v>
      </c>
      <c r="M249" s="5" t="s">
        <v>230</v>
      </c>
      <c r="N249" s="5" t="s">
        <v>297</v>
      </c>
      <c r="O249" s="12" t="s">
        <v>239</v>
      </c>
      <c r="P249" s="5">
        <v>2</v>
      </c>
      <c r="Q249" s="30" t="s">
        <v>233</v>
      </c>
      <c r="R249" s="31">
        <v>5.2</v>
      </c>
      <c r="S249" s="30">
        <v>25.78</v>
      </c>
      <c r="T249" s="30">
        <v>107.65</v>
      </c>
      <c r="U249" s="31">
        <v>12.6</v>
      </c>
      <c r="V249" s="31">
        <v>11.4</v>
      </c>
      <c r="W249" s="31">
        <v>0</v>
      </c>
      <c r="X249" s="31">
        <v>0</v>
      </c>
      <c r="Y249" s="30" t="s">
        <v>234</v>
      </c>
      <c r="Z249" s="30">
        <v>1.9</v>
      </c>
      <c r="AA249" s="30">
        <v>17</v>
      </c>
      <c r="AB249" s="32">
        <v>1.103</v>
      </c>
      <c r="AC249" s="32">
        <v>0.91</v>
      </c>
      <c r="AD249" s="32">
        <v>0.316</v>
      </c>
      <c r="AE249" s="32">
        <v>0.109</v>
      </c>
      <c r="AF249" s="19">
        <v>328.67452281686417</v>
      </c>
      <c r="AG249" s="20">
        <v>3.5376395404580736E+16</v>
      </c>
      <c r="AH249" s="20">
        <v>600428590206703.87</v>
      </c>
      <c r="AI249" s="20">
        <v>555046159487628.12</v>
      </c>
      <c r="AJ249" s="20">
        <v>3.2721580623764352E+16</v>
      </c>
      <c r="AK249" s="19">
        <v>208.06981134766789</v>
      </c>
      <c r="AL249" s="33">
        <v>2766520000000000</v>
      </c>
      <c r="AM249" s="33">
        <v>2304510000000000</v>
      </c>
      <c r="AN249" s="33">
        <v>2.86537E+16</v>
      </c>
      <c r="AO249" s="33">
        <v>7.63569E+16</v>
      </c>
      <c r="AP249" s="33">
        <v>9.7924E+16</v>
      </c>
      <c r="AQ249" s="33">
        <v>9.26285E+16</v>
      </c>
      <c r="AR249" s="33">
        <v>8.04422E+16</v>
      </c>
      <c r="AS249" s="33">
        <v>6.13667E+16</v>
      </c>
      <c r="AT249" s="33">
        <v>4.11487E+16</v>
      </c>
      <c r="AU249" s="33">
        <v>1.98043E+16</v>
      </c>
      <c r="AV249" s="33">
        <v>7428380000000000</v>
      </c>
      <c r="AW249" s="33">
        <v>3937180000000000</v>
      </c>
      <c r="AX249" s="33">
        <v>1870500000000000</v>
      </c>
      <c r="AY249" s="33">
        <v>1221170000000000</v>
      </c>
      <c r="AZ249" s="33">
        <v>1014070000000000</v>
      </c>
      <c r="BA249" s="33">
        <v>1265620000000000</v>
      </c>
      <c r="BB249" s="33">
        <v>1284660000000000</v>
      </c>
      <c r="BC249" s="33">
        <v>1076300000000000</v>
      </c>
      <c r="BD249" s="33">
        <v>844950000000000</v>
      </c>
      <c r="BE249" s="33">
        <v>585058000000000</v>
      </c>
      <c r="BF249" s="33">
        <v>365040000000000</v>
      </c>
      <c r="BG249" s="33">
        <v>184724000000000</v>
      </c>
      <c r="BH249" s="33">
        <v>66707200000000</v>
      </c>
      <c r="BI249" s="33">
        <v>29050200000000</v>
      </c>
      <c r="BJ249" s="33">
        <v>6114730000000</v>
      </c>
      <c r="BK249" s="33">
        <v>0</v>
      </c>
      <c r="BL249" s="33">
        <v>0</v>
      </c>
      <c r="BM249" s="33">
        <v>0</v>
      </c>
      <c r="BN249" s="33">
        <v>0</v>
      </c>
      <c r="BO249" s="33">
        <v>0</v>
      </c>
      <c r="BP249" s="33">
        <v>0</v>
      </c>
      <c r="BQ249" s="33">
        <v>0</v>
      </c>
    </row>
    <row r="250" spans="1:69" x14ac:dyDescent="0.3">
      <c r="A250" s="5">
        <v>249</v>
      </c>
      <c r="B250" s="10">
        <v>41784</v>
      </c>
      <c r="C250" s="11">
        <v>0.97916666666666674</v>
      </c>
      <c r="D250" s="11">
        <v>0.97922453703703705</v>
      </c>
      <c r="E250" s="5">
        <v>60</v>
      </c>
      <c r="F250" s="5" t="s">
        <v>684</v>
      </c>
      <c r="G250" s="5" t="s">
        <v>227</v>
      </c>
      <c r="H250" s="5" t="s">
        <v>228</v>
      </c>
      <c r="I250" s="42">
        <v>2004</v>
      </c>
      <c r="J250" s="5" t="s">
        <v>296</v>
      </c>
      <c r="K250" s="5">
        <v>737</v>
      </c>
      <c r="L250" s="5">
        <v>700</v>
      </c>
      <c r="M250" s="5" t="s">
        <v>230</v>
      </c>
      <c r="N250" s="5" t="s">
        <v>297</v>
      </c>
      <c r="O250" s="12" t="s">
        <v>239</v>
      </c>
      <c r="P250" s="5">
        <v>2</v>
      </c>
      <c r="Q250" s="30" t="s">
        <v>233</v>
      </c>
      <c r="R250" s="31">
        <v>5.2</v>
      </c>
      <c r="S250" s="30">
        <v>25.78</v>
      </c>
      <c r="T250" s="30">
        <v>107.65</v>
      </c>
      <c r="U250" s="31">
        <v>12.6</v>
      </c>
      <c r="V250" s="31">
        <v>11.4</v>
      </c>
      <c r="W250" s="31">
        <v>0</v>
      </c>
      <c r="X250" s="31">
        <v>0</v>
      </c>
      <c r="Y250" s="30" t="s">
        <v>234</v>
      </c>
      <c r="Z250" s="30">
        <v>1.9</v>
      </c>
      <c r="AA250" s="30">
        <v>17</v>
      </c>
      <c r="AB250" s="32">
        <v>1.103</v>
      </c>
      <c r="AC250" s="32">
        <v>0.91</v>
      </c>
      <c r="AD250" s="32">
        <v>0.316</v>
      </c>
      <c r="AE250" s="32">
        <v>0.109</v>
      </c>
      <c r="AF250" s="19">
        <v>213.6215756737399</v>
      </c>
      <c r="AG250" s="20">
        <v>6.0189939079671464E+16</v>
      </c>
      <c r="AH250" s="20">
        <v>703479530031289.62</v>
      </c>
      <c r="AI250" s="20">
        <v>360896268448738.44</v>
      </c>
      <c r="AJ250" s="20">
        <v>3.8069356530846288E+16</v>
      </c>
      <c r="AK250" s="19">
        <v>235.5976238121379</v>
      </c>
      <c r="AL250" s="33">
        <v>1383730000000000</v>
      </c>
      <c r="AM250" s="33">
        <v>595956000000000</v>
      </c>
      <c r="AN250" s="33">
        <v>2.1469E+16</v>
      </c>
      <c r="AO250" s="33">
        <v>6.42409E+16</v>
      </c>
      <c r="AP250" s="33">
        <v>8.67956E+16</v>
      </c>
      <c r="AQ250" s="33">
        <v>8.91142E+16</v>
      </c>
      <c r="AR250" s="33">
        <v>8.91904E+16</v>
      </c>
      <c r="AS250" s="33">
        <v>8.69226E+16</v>
      </c>
      <c r="AT250" s="33">
        <v>7.21149E+16</v>
      </c>
      <c r="AU250" s="33">
        <v>4.48346E+16</v>
      </c>
      <c r="AV250" s="33">
        <v>2.56249E+16</v>
      </c>
      <c r="AW250" s="33">
        <v>1.45928E+16</v>
      </c>
      <c r="AX250" s="33">
        <v>6815970000000000</v>
      </c>
      <c r="AY250" s="33">
        <v>2282840000000000</v>
      </c>
      <c r="AZ250" s="33">
        <v>136897000000000</v>
      </c>
      <c r="BA250" s="33">
        <v>509076000000000</v>
      </c>
      <c r="BB250" s="33">
        <v>708904000000000</v>
      </c>
      <c r="BC250" s="33">
        <v>756093000000000</v>
      </c>
      <c r="BD250" s="33">
        <v>669455000000000</v>
      </c>
      <c r="BE250" s="33">
        <v>449436000000000</v>
      </c>
      <c r="BF250" s="33">
        <v>275515000000000</v>
      </c>
      <c r="BG250" s="33">
        <v>149862000000000</v>
      </c>
      <c r="BH250" s="33">
        <v>52240200000000</v>
      </c>
      <c r="BI250" s="33">
        <v>19679300000000</v>
      </c>
      <c r="BJ250" s="33">
        <v>11507300000000</v>
      </c>
      <c r="BK250" s="33">
        <v>5659900000000</v>
      </c>
      <c r="BL250" s="33">
        <v>0</v>
      </c>
      <c r="BM250" s="33">
        <v>0</v>
      </c>
      <c r="BN250" s="33">
        <v>0</v>
      </c>
      <c r="BO250" s="33">
        <v>0</v>
      </c>
      <c r="BP250" s="33">
        <v>0</v>
      </c>
      <c r="BQ250" s="33">
        <v>0</v>
      </c>
    </row>
    <row r="251" spans="1:69" x14ac:dyDescent="0.3">
      <c r="A251" s="5">
        <v>250</v>
      </c>
      <c r="B251" s="10">
        <v>41784</v>
      </c>
      <c r="C251" s="11">
        <v>0.98339120370370359</v>
      </c>
      <c r="D251" s="11">
        <v>0.98353009259259261</v>
      </c>
      <c r="E251" s="5">
        <v>59</v>
      </c>
      <c r="F251" s="5" t="s">
        <v>685</v>
      </c>
      <c r="G251" s="5" t="s">
        <v>334</v>
      </c>
      <c r="H251" s="5" t="s">
        <v>347</v>
      </c>
      <c r="I251" s="42">
        <v>1996</v>
      </c>
      <c r="J251" s="5" t="s">
        <v>354</v>
      </c>
      <c r="K251" s="5" t="s">
        <v>355</v>
      </c>
      <c r="L251" s="5" t="s">
        <v>0</v>
      </c>
      <c r="M251" s="5" t="s">
        <v>244</v>
      </c>
      <c r="N251" s="5" t="s">
        <v>356</v>
      </c>
      <c r="O251" s="5" t="s">
        <v>356</v>
      </c>
      <c r="P251" s="5">
        <v>2</v>
      </c>
      <c r="Q251" s="24" t="s">
        <v>247</v>
      </c>
      <c r="R251" s="24" t="s">
        <v>0</v>
      </c>
      <c r="S251" s="24" t="s">
        <v>0</v>
      </c>
      <c r="T251" s="24" t="s">
        <v>0</v>
      </c>
      <c r="U251" s="24" t="s">
        <v>0</v>
      </c>
      <c r="V251" s="24" t="s">
        <v>0</v>
      </c>
      <c r="W251" s="24" t="s">
        <v>0</v>
      </c>
      <c r="X251" s="24" t="s">
        <v>0</v>
      </c>
      <c r="Y251" s="24" t="s">
        <v>0</v>
      </c>
      <c r="Z251" s="24" t="s">
        <v>0</v>
      </c>
      <c r="AA251" s="24" t="s">
        <v>0</v>
      </c>
      <c r="AB251" s="24" t="s">
        <v>0</v>
      </c>
      <c r="AC251" s="24" t="s">
        <v>0</v>
      </c>
      <c r="AD251" s="24" t="s">
        <v>0</v>
      </c>
      <c r="AE251" s="24" t="s">
        <v>0</v>
      </c>
      <c r="AF251" s="19">
        <v>992.76571523564473</v>
      </c>
      <c r="AG251" s="20">
        <v>7.2095567148921488E+16</v>
      </c>
      <c r="AH251" s="20">
        <v>4201073743258723</v>
      </c>
      <c r="AI251" s="20">
        <v>895192563976834.75</v>
      </c>
      <c r="AJ251" s="20">
        <v>6.8045949551220536E+16</v>
      </c>
      <c r="AK251" s="19">
        <v>490.05637304300632</v>
      </c>
      <c r="AL251" s="33">
        <v>364222000000000</v>
      </c>
      <c r="AM251" s="33">
        <v>743371000000000</v>
      </c>
      <c r="AN251" s="33">
        <v>3.13418E+16</v>
      </c>
      <c r="AO251" s="33">
        <v>9.11861E+16</v>
      </c>
      <c r="AP251" s="33">
        <v>1.26004E+17</v>
      </c>
      <c r="AQ251" s="33">
        <v>1.34893E+17</v>
      </c>
      <c r="AR251" s="33">
        <v>1.46649E+17</v>
      </c>
      <c r="AS251" s="33">
        <v>1.60849E+17</v>
      </c>
      <c r="AT251" s="33">
        <v>1.46481E+17</v>
      </c>
      <c r="AU251" s="33">
        <v>1.03853E+17</v>
      </c>
      <c r="AV251" s="33">
        <v>6.84176E+16</v>
      </c>
      <c r="AW251" s="33">
        <v>4.07444E+16</v>
      </c>
      <c r="AX251" s="33">
        <v>2.08779E+16</v>
      </c>
      <c r="AY251" s="33">
        <v>9004750000000000</v>
      </c>
      <c r="AZ251" s="33">
        <v>2333100000000000</v>
      </c>
      <c r="BA251" s="33">
        <v>605896000000000</v>
      </c>
      <c r="BB251" s="33">
        <v>1356480000000000</v>
      </c>
      <c r="BC251" s="33">
        <v>1203500000000000</v>
      </c>
      <c r="BD251" s="33">
        <v>947808000000000</v>
      </c>
      <c r="BE251" s="33">
        <v>595700000000000</v>
      </c>
      <c r="BF251" s="33">
        <v>349807000000000</v>
      </c>
      <c r="BG251" s="33">
        <v>202229000000000</v>
      </c>
      <c r="BH251" s="33">
        <v>97924600000000</v>
      </c>
      <c r="BI251" s="33">
        <v>59059400000000</v>
      </c>
      <c r="BJ251" s="33">
        <v>43374900000000</v>
      </c>
      <c r="BK251" s="33">
        <v>11653600000000</v>
      </c>
      <c r="BL251" s="33">
        <v>7281840000000</v>
      </c>
      <c r="BM251" s="33">
        <v>0</v>
      </c>
      <c r="BN251" s="33">
        <v>0</v>
      </c>
      <c r="BO251" s="33">
        <v>0</v>
      </c>
      <c r="BP251" s="33">
        <v>0</v>
      </c>
      <c r="BQ251" s="33">
        <v>0</v>
      </c>
    </row>
    <row r="252" spans="1:69" x14ac:dyDescent="0.3">
      <c r="A252" s="5">
        <v>251</v>
      </c>
      <c r="B252" s="10">
        <v>41784</v>
      </c>
      <c r="C252" s="11">
        <v>0.98402777777777772</v>
      </c>
      <c r="D252" s="11">
        <v>0.98429398148148151</v>
      </c>
      <c r="E252" s="5">
        <v>70</v>
      </c>
      <c r="F252" s="5" t="s">
        <v>686</v>
      </c>
      <c r="G252" s="5" t="s">
        <v>687</v>
      </c>
      <c r="H252" s="5" t="s">
        <v>228</v>
      </c>
      <c r="I252" s="42">
        <v>2002</v>
      </c>
      <c r="J252" s="5" t="s">
        <v>504</v>
      </c>
      <c r="K252" s="5">
        <v>777</v>
      </c>
      <c r="L252" s="5">
        <v>200</v>
      </c>
      <c r="M252" s="5" t="s">
        <v>276</v>
      </c>
      <c r="N252" s="5" t="s">
        <v>505</v>
      </c>
      <c r="O252" s="12" t="s">
        <v>505</v>
      </c>
      <c r="P252" s="5">
        <v>2</v>
      </c>
      <c r="Q252" s="30" t="s">
        <v>233</v>
      </c>
      <c r="R252" s="38">
        <v>8.33</v>
      </c>
      <c r="S252" s="30">
        <v>40.53</v>
      </c>
      <c r="T252" s="30">
        <v>432.8</v>
      </c>
      <c r="U252" s="30">
        <v>3.7</v>
      </c>
      <c r="V252" s="30">
        <v>2.9</v>
      </c>
      <c r="W252" s="30">
        <v>3.2</v>
      </c>
      <c r="X252" s="30">
        <v>2.5</v>
      </c>
      <c r="Y252" s="14" t="s">
        <v>234</v>
      </c>
      <c r="Z252" s="30">
        <v>1.92</v>
      </c>
      <c r="AA252" s="30">
        <v>17.399999999999999</v>
      </c>
      <c r="AB252" s="32">
        <v>3.5139999999999998</v>
      </c>
      <c r="AC252" s="30">
        <v>2.8479999999999999</v>
      </c>
      <c r="AD252" s="30">
        <v>0.90800000000000003</v>
      </c>
      <c r="AE252" s="30">
        <v>0.29599999999999999</v>
      </c>
      <c r="AF252" s="19">
        <v>85.920764419055857</v>
      </c>
      <c r="AG252" s="20">
        <v>3.5577774592021904E+16</v>
      </c>
      <c r="AH252" s="20">
        <v>468707189486023.62</v>
      </c>
      <c r="AI252" s="20">
        <v>151887489948432.31</v>
      </c>
      <c r="AJ252" s="20">
        <v>2.4324226743943052E+16</v>
      </c>
      <c r="AK252" s="19">
        <v>97.681321732564612</v>
      </c>
      <c r="AL252" s="33">
        <v>2793110000000000</v>
      </c>
      <c r="AM252" s="33">
        <v>3867940000000000</v>
      </c>
      <c r="AN252" s="33">
        <v>2.66281E+16</v>
      </c>
      <c r="AO252" s="33">
        <v>7.07935E+16</v>
      </c>
      <c r="AP252" s="33">
        <v>8.48319E+16</v>
      </c>
      <c r="AQ252" s="33">
        <v>6.85396E+16</v>
      </c>
      <c r="AR252" s="33">
        <v>5.21878E+16</v>
      </c>
      <c r="AS252" s="33">
        <v>3.59691E+16</v>
      </c>
      <c r="AT252" s="33">
        <v>2.20702E+16</v>
      </c>
      <c r="AU252" s="33">
        <v>1.08298E+16</v>
      </c>
      <c r="AV252" s="33">
        <v>4298230000000000</v>
      </c>
      <c r="AW252" s="33">
        <v>2433350000000000</v>
      </c>
      <c r="AX252" s="33">
        <v>1259750000000000</v>
      </c>
      <c r="AY252" s="33">
        <v>744526000000000</v>
      </c>
      <c r="AZ252" s="33">
        <v>450522000000000</v>
      </c>
      <c r="BA252" s="33">
        <v>583708000000000</v>
      </c>
      <c r="BB252" s="33">
        <v>555302000000000</v>
      </c>
      <c r="BC252" s="33">
        <v>407351000000000</v>
      </c>
      <c r="BD252" s="33">
        <v>279599000000000</v>
      </c>
      <c r="BE252" s="33">
        <v>176047000000000</v>
      </c>
      <c r="BF252" s="33">
        <v>101330000000000</v>
      </c>
      <c r="BG252" s="33">
        <v>55752900000000</v>
      </c>
      <c r="BH252" s="33">
        <v>28897000000000</v>
      </c>
      <c r="BI252" s="33">
        <v>12158500000000</v>
      </c>
      <c r="BJ252" s="33">
        <v>6067500000000</v>
      </c>
      <c r="BK252" s="33">
        <v>2828640000000</v>
      </c>
      <c r="BL252" s="33">
        <v>0</v>
      </c>
      <c r="BM252" s="33">
        <v>0</v>
      </c>
      <c r="BN252" s="33">
        <v>0</v>
      </c>
      <c r="BO252" s="33">
        <v>0</v>
      </c>
      <c r="BP252" s="33">
        <v>0</v>
      </c>
      <c r="BQ252" s="33">
        <v>0</v>
      </c>
    </row>
    <row r="253" spans="1:69" x14ac:dyDescent="0.3">
      <c r="A253" s="5">
        <v>252</v>
      </c>
      <c r="B253" s="10">
        <v>41784</v>
      </c>
      <c r="C253" s="11">
        <v>0.98506944444444433</v>
      </c>
      <c r="D253" s="11">
        <v>0.98511574074074071</v>
      </c>
      <c r="E253" s="5">
        <v>69</v>
      </c>
      <c r="F253" s="5" t="s">
        <v>688</v>
      </c>
      <c r="G253" s="5" t="s">
        <v>481</v>
      </c>
      <c r="H253" s="5" t="s">
        <v>265</v>
      </c>
      <c r="I253" s="42">
        <v>2012</v>
      </c>
      <c r="J253" s="5" t="s">
        <v>482</v>
      </c>
      <c r="K253" s="5" t="s">
        <v>360</v>
      </c>
      <c r="L253" s="5">
        <v>800</v>
      </c>
      <c r="M253" s="5" t="s">
        <v>338</v>
      </c>
      <c r="N253" s="5" t="s">
        <v>483</v>
      </c>
      <c r="O253" s="5" t="s">
        <v>483</v>
      </c>
      <c r="P253" s="5">
        <v>4</v>
      </c>
      <c r="Q253" s="27" t="s">
        <v>233</v>
      </c>
      <c r="R253" s="27">
        <v>7.5</v>
      </c>
      <c r="S253" s="27">
        <v>38.97</v>
      </c>
      <c r="T253" s="27">
        <v>334.7</v>
      </c>
      <c r="U253" s="27">
        <v>4.0999999999999996</v>
      </c>
      <c r="V253" s="27">
        <v>4.7</v>
      </c>
      <c r="W253" s="27">
        <v>2.6</v>
      </c>
      <c r="X253" s="27">
        <v>0.7</v>
      </c>
      <c r="Y253" s="27" t="s">
        <v>0</v>
      </c>
      <c r="Z253" s="27">
        <v>1.9</v>
      </c>
      <c r="AA253" s="27">
        <v>18.600000000000001</v>
      </c>
      <c r="AB253" s="27">
        <v>2.6</v>
      </c>
      <c r="AC253" s="27">
        <v>2.2000000000000002</v>
      </c>
      <c r="AD253" s="27">
        <v>0.7</v>
      </c>
      <c r="AE253" s="27">
        <v>0.3</v>
      </c>
      <c r="AF253" s="19">
        <v>351.27487415715723</v>
      </c>
      <c r="AG253" s="20">
        <v>4.3375574896212368E+16</v>
      </c>
      <c r="AH253" s="20">
        <v>600023902729116</v>
      </c>
      <c r="AI253" s="20">
        <v>279438773965268.16</v>
      </c>
      <c r="AJ253" s="20">
        <v>3.3366387789101472E+16</v>
      </c>
      <c r="AK253" s="19">
        <v>322.71454069466245</v>
      </c>
      <c r="AL253" s="33">
        <v>1349370000000000</v>
      </c>
      <c r="AM253" s="33">
        <v>2137160000000000</v>
      </c>
      <c r="AN253" s="33">
        <v>1.53218E+16</v>
      </c>
      <c r="AO253" s="33">
        <v>4.83531E+16</v>
      </c>
      <c r="AP253" s="33">
        <v>6.70339E+16</v>
      </c>
      <c r="AQ253" s="33">
        <v>7.02129E+16</v>
      </c>
      <c r="AR253" s="33">
        <v>7.5066E+16</v>
      </c>
      <c r="AS253" s="33">
        <v>7.94034E+16</v>
      </c>
      <c r="AT253" s="33">
        <v>6.9045E+16</v>
      </c>
      <c r="AU253" s="33">
        <v>4.64055E+16</v>
      </c>
      <c r="AV253" s="33">
        <v>2.76628E+16</v>
      </c>
      <c r="AW253" s="33">
        <v>1.59651E+16</v>
      </c>
      <c r="AX253" s="33">
        <v>7920940000000000</v>
      </c>
      <c r="AY253" s="33">
        <v>3360980000000000</v>
      </c>
      <c r="AZ253" s="33">
        <v>940736000000000</v>
      </c>
      <c r="BA253" s="33">
        <v>511965000000000</v>
      </c>
      <c r="BB253" s="33">
        <v>707633000000000</v>
      </c>
      <c r="BC253" s="33">
        <v>596322000000000</v>
      </c>
      <c r="BD253" s="33">
        <v>542232000000000</v>
      </c>
      <c r="BE253" s="33">
        <v>519658000000000</v>
      </c>
      <c r="BF253" s="33">
        <v>432618000000000</v>
      </c>
      <c r="BG253" s="33">
        <v>304010000000000</v>
      </c>
      <c r="BH253" s="33">
        <v>193876000000000</v>
      </c>
      <c r="BI253" s="33">
        <v>112322000000000</v>
      </c>
      <c r="BJ253" s="33">
        <v>55236300000000</v>
      </c>
      <c r="BK253" s="33">
        <v>22561300000000</v>
      </c>
      <c r="BL253" s="33">
        <v>5306730000000</v>
      </c>
      <c r="BM253" s="33">
        <v>2492390000000</v>
      </c>
      <c r="BN253" s="33">
        <v>107850000000</v>
      </c>
      <c r="BO253" s="33">
        <v>0</v>
      </c>
      <c r="BP253" s="33">
        <v>0</v>
      </c>
      <c r="BQ253" s="33">
        <v>0</v>
      </c>
    </row>
    <row r="254" spans="1:69" x14ac:dyDescent="0.3">
      <c r="A254" s="5">
        <v>253</v>
      </c>
      <c r="B254" s="10">
        <v>41784</v>
      </c>
      <c r="C254" s="11">
        <v>0.98759259259259258</v>
      </c>
      <c r="D254" s="11">
        <v>0.98793981481481474</v>
      </c>
      <c r="E254" s="5">
        <v>35</v>
      </c>
      <c r="F254" s="5" t="s">
        <v>689</v>
      </c>
      <c r="G254" s="5" t="s">
        <v>227</v>
      </c>
      <c r="H254" s="5" t="s">
        <v>228</v>
      </c>
      <c r="I254" s="42">
        <v>2009</v>
      </c>
      <c r="J254" s="5" t="s">
        <v>308</v>
      </c>
      <c r="K254" s="5">
        <v>737</v>
      </c>
      <c r="L254" s="5">
        <v>700</v>
      </c>
      <c r="M254" s="5" t="s">
        <v>230</v>
      </c>
      <c r="N254" s="5" t="s">
        <v>297</v>
      </c>
      <c r="O254" s="12" t="s">
        <v>239</v>
      </c>
      <c r="P254" s="5">
        <v>2</v>
      </c>
      <c r="Q254" s="30" t="s">
        <v>233</v>
      </c>
      <c r="R254" s="31">
        <v>5.2</v>
      </c>
      <c r="S254" s="30">
        <v>25.78</v>
      </c>
      <c r="T254" s="30">
        <v>107.65</v>
      </c>
      <c r="U254" s="31">
        <v>12.6</v>
      </c>
      <c r="V254" s="31">
        <v>11.4</v>
      </c>
      <c r="W254" s="31">
        <v>0</v>
      </c>
      <c r="X254" s="31">
        <v>0</v>
      </c>
      <c r="Y254" s="30" t="s">
        <v>234</v>
      </c>
      <c r="Z254" s="30">
        <v>1.9</v>
      </c>
      <c r="AA254" s="30">
        <v>17</v>
      </c>
      <c r="AB254" s="32">
        <v>1.103</v>
      </c>
      <c r="AC254" s="32">
        <v>0.91</v>
      </c>
      <c r="AD254" s="32">
        <v>0.316</v>
      </c>
      <c r="AE254" s="32">
        <v>0.109</v>
      </c>
      <c r="AF254" s="19">
        <v>205.31829971824794</v>
      </c>
      <c r="AG254" s="20">
        <v>4.9315656853557088E+16</v>
      </c>
      <c r="AH254" s="20">
        <v>796157554663575.5</v>
      </c>
      <c r="AI254" s="20">
        <v>264928624981388.84</v>
      </c>
      <c r="AJ254" s="20">
        <v>3.2056873973711948E+16</v>
      </c>
      <c r="AK254" s="19">
        <v>155.17555123634207</v>
      </c>
      <c r="AL254" s="33">
        <v>3305710000000000</v>
      </c>
      <c r="AM254" s="33">
        <v>4375610000000000</v>
      </c>
      <c r="AN254" s="33">
        <v>3.00437E+16</v>
      </c>
      <c r="AO254" s="33">
        <v>8.03397E+16</v>
      </c>
      <c r="AP254" s="33">
        <v>9.97268E+16</v>
      </c>
      <c r="AQ254" s="33">
        <v>8.81956E+16</v>
      </c>
      <c r="AR254" s="33">
        <v>7.35534E+16</v>
      </c>
      <c r="AS254" s="33">
        <v>5.57923E+16</v>
      </c>
      <c r="AT254" s="33">
        <v>3.76482E+16</v>
      </c>
      <c r="AU254" s="33">
        <v>1.91517E+16</v>
      </c>
      <c r="AV254" s="33">
        <v>8154420000000000</v>
      </c>
      <c r="AW254" s="33">
        <v>4673080000000000</v>
      </c>
      <c r="AX254" s="33">
        <v>2431760000000000</v>
      </c>
      <c r="AY254" s="33">
        <v>1421110000000000</v>
      </c>
      <c r="AZ254" s="33">
        <v>958780000000000</v>
      </c>
      <c r="BA254" s="33">
        <v>1066210000000000</v>
      </c>
      <c r="BB254" s="33">
        <v>1005510000000000</v>
      </c>
      <c r="BC254" s="33">
        <v>772113000000000</v>
      </c>
      <c r="BD254" s="33">
        <v>548771000000000</v>
      </c>
      <c r="BE254" s="33">
        <v>337027000000000</v>
      </c>
      <c r="BF254" s="33">
        <v>184876000000000</v>
      </c>
      <c r="BG254" s="33">
        <v>93198200000000</v>
      </c>
      <c r="BH254" s="33">
        <v>34772800000000</v>
      </c>
      <c r="BI254" s="33">
        <v>4453890000000</v>
      </c>
      <c r="BJ254" s="33">
        <v>0</v>
      </c>
      <c r="BK254" s="33">
        <v>0</v>
      </c>
      <c r="BL254" s="33">
        <v>0</v>
      </c>
      <c r="BM254" s="33">
        <v>0</v>
      </c>
      <c r="BN254" s="33">
        <v>0</v>
      </c>
      <c r="BO254" s="33">
        <v>0</v>
      </c>
      <c r="BP254" s="33">
        <v>0</v>
      </c>
      <c r="BQ254" s="33">
        <v>0</v>
      </c>
    </row>
    <row r="255" spans="1:69" x14ac:dyDescent="0.3">
      <c r="A255" s="5">
        <v>254</v>
      </c>
      <c r="B255" s="10">
        <v>41784</v>
      </c>
      <c r="C255" s="11">
        <v>0.98826388888888883</v>
      </c>
      <c r="D255" s="11">
        <v>0.98841435185185189</v>
      </c>
      <c r="E255" s="5">
        <v>35</v>
      </c>
      <c r="F255" s="5" t="s">
        <v>240</v>
      </c>
      <c r="G255" s="5" t="s">
        <v>241</v>
      </c>
      <c r="H255" s="5" t="s">
        <v>242</v>
      </c>
      <c r="I255" s="42">
        <v>1996</v>
      </c>
      <c r="J255" s="5" t="s">
        <v>243</v>
      </c>
      <c r="K255" s="5">
        <v>1900</v>
      </c>
      <c r="L255" s="5" t="s">
        <v>16</v>
      </c>
      <c r="M255" s="5" t="s">
        <v>244</v>
      </c>
      <c r="N255" s="5" t="s">
        <v>245</v>
      </c>
      <c r="O255" s="5" t="s">
        <v>246</v>
      </c>
      <c r="P255" s="5">
        <v>2</v>
      </c>
      <c r="Q255" s="24" t="s">
        <v>247</v>
      </c>
      <c r="R255" s="24" t="s">
        <v>0</v>
      </c>
      <c r="S255" s="24" t="s">
        <v>0</v>
      </c>
      <c r="T255" s="24" t="s">
        <v>0</v>
      </c>
      <c r="U255" s="24" t="s">
        <v>0</v>
      </c>
      <c r="V255" s="24" t="s">
        <v>0</v>
      </c>
      <c r="W255" s="24" t="s">
        <v>0</v>
      </c>
      <c r="X255" s="24" t="s">
        <v>0</v>
      </c>
      <c r="Y255" s="24" t="s">
        <v>0</v>
      </c>
      <c r="Z255" s="24" t="s">
        <v>0</v>
      </c>
      <c r="AA255" s="24" t="s">
        <v>0</v>
      </c>
      <c r="AB255" s="24" t="s">
        <v>0</v>
      </c>
      <c r="AC255" s="24" t="s">
        <v>0</v>
      </c>
      <c r="AD255" s="24" t="s">
        <v>0</v>
      </c>
      <c r="AE255" s="24" t="s">
        <v>0</v>
      </c>
      <c r="AF255" s="19">
        <v>297.78526042257135</v>
      </c>
      <c r="AG255" s="20">
        <v>4.3431921835709184E+16</v>
      </c>
      <c r="AH255" s="20">
        <v>3005575351868803.5</v>
      </c>
      <c r="AI255" s="20">
        <v>332846382441773.37</v>
      </c>
      <c r="AJ255" s="20">
        <v>3.08529694271881E+16</v>
      </c>
      <c r="AK255" s="19">
        <v>203.97392038624841</v>
      </c>
      <c r="AL255" s="33">
        <v>4113840000000000</v>
      </c>
      <c r="AM255" s="33">
        <v>5670210000000000</v>
      </c>
      <c r="AN255" s="33">
        <v>2.76151E+16</v>
      </c>
      <c r="AO255" s="33">
        <v>6.86891E+16</v>
      </c>
      <c r="AP255" s="33">
        <v>8.58234E+16</v>
      </c>
      <c r="AQ255" s="33">
        <v>7.90951E+16</v>
      </c>
      <c r="AR255" s="33">
        <v>6.94593E+16</v>
      </c>
      <c r="AS255" s="33">
        <v>5.63916E+16</v>
      </c>
      <c r="AT255" s="33">
        <v>4.11404E+16</v>
      </c>
      <c r="AU255" s="33">
        <v>2.36667E+16</v>
      </c>
      <c r="AV255" s="33">
        <v>1.24537E+16</v>
      </c>
      <c r="AW255" s="33">
        <v>7824820000000000</v>
      </c>
      <c r="AX255" s="33">
        <v>4471930000000000</v>
      </c>
      <c r="AY255" s="33">
        <v>2386620000000000</v>
      </c>
      <c r="AZ255" s="33">
        <v>1133410000000000</v>
      </c>
      <c r="BA255" s="33">
        <v>1275500000000000</v>
      </c>
      <c r="BB255" s="33">
        <v>1147540000000000</v>
      </c>
      <c r="BC255" s="33">
        <v>528996000000000</v>
      </c>
      <c r="BD255" s="33">
        <v>531457000000000</v>
      </c>
      <c r="BE255" s="33">
        <v>396342000000000</v>
      </c>
      <c r="BF255" s="33">
        <v>283583000000000</v>
      </c>
      <c r="BG255" s="33">
        <v>153377000000000</v>
      </c>
      <c r="BH255" s="33">
        <v>51861500000000</v>
      </c>
      <c r="BI255" s="33">
        <v>38746500000000</v>
      </c>
      <c r="BJ255" s="33">
        <v>47993700000000</v>
      </c>
      <c r="BK255" s="33">
        <v>0</v>
      </c>
      <c r="BL255" s="33">
        <v>0</v>
      </c>
      <c r="BM255" s="33">
        <v>0</v>
      </c>
      <c r="BN255" s="33">
        <v>0</v>
      </c>
      <c r="BO255" s="33">
        <v>0</v>
      </c>
      <c r="BP255" s="33">
        <v>0</v>
      </c>
      <c r="BQ255" s="33">
        <v>0</v>
      </c>
    </row>
    <row r="256" spans="1:69" x14ac:dyDescent="0.3">
      <c r="A256" s="5">
        <v>255</v>
      </c>
      <c r="B256" s="10">
        <v>41784</v>
      </c>
      <c r="C256" s="11">
        <v>0.99178240740740731</v>
      </c>
      <c r="D256" s="11">
        <v>0.99201388888888886</v>
      </c>
      <c r="E256" s="5">
        <v>24</v>
      </c>
      <c r="F256" s="5" t="s">
        <v>690</v>
      </c>
      <c r="G256" s="5" t="s">
        <v>227</v>
      </c>
      <c r="H256" s="5" t="s">
        <v>228</v>
      </c>
      <c r="I256" s="42">
        <v>2011</v>
      </c>
      <c r="J256" s="5" t="s">
        <v>296</v>
      </c>
      <c r="K256" s="5">
        <v>737</v>
      </c>
      <c r="L256" s="5">
        <v>700</v>
      </c>
      <c r="M256" s="5" t="s">
        <v>230</v>
      </c>
      <c r="N256" s="5" t="s">
        <v>238</v>
      </c>
      <c r="O256" s="12" t="s">
        <v>239</v>
      </c>
      <c r="P256" s="5">
        <v>2</v>
      </c>
      <c r="Q256" s="14" t="s">
        <v>233</v>
      </c>
      <c r="R256" s="14">
        <v>5.3</v>
      </c>
      <c r="S256" s="21">
        <v>25.6</v>
      </c>
      <c r="T256" s="14">
        <v>107.6</v>
      </c>
      <c r="U256" s="16">
        <v>12.1</v>
      </c>
      <c r="V256" s="16">
        <v>8.6999999999999993</v>
      </c>
      <c r="W256" s="16">
        <v>2.1</v>
      </c>
      <c r="X256" s="16">
        <v>2.1</v>
      </c>
      <c r="Y256" s="14" t="s">
        <v>234</v>
      </c>
      <c r="Z256" s="22">
        <v>1.925</v>
      </c>
      <c r="AA256" s="23">
        <v>17</v>
      </c>
      <c r="AB256" s="22">
        <v>1.0860000000000001</v>
      </c>
      <c r="AC256" s="22">
        <v>0.89500000000000002</v>
      </c>
      <c r="AD256" s="22">
        <v>0.308</v>
      </c>
      <c r="AE256" s="22">
        <v>0.10299999999999999</v>
      </c>
      <c r="AF256" s="19">
        <v>311.25870053174413</v>
      </c>
      <c r="AG256" s="20">
        <v>8.0066420144821856E+16</v>
      </c>
      <c r="AH256" s="20">
        <v>1804865217097535</v>
      </c>
      <c r="AI256" s="20">
        <v>408772343842263.75</v>
      </c>
      <c r="AJ256" s="20">
        <v>4.8680559878997384E+16</v>
      </c>
      <c r="AK256" s="19">
        <v>446.76710059541801</v>
      </c>
      <c r="AL256" s="33">
        <v>632883000000000</v>
      </c>
      <c r="AM256" s="33">
        <v>0</v>
      </c>
      <c r="AN256" s="33">
        <v>1.66689E+16</v>
      </c>
      <c r="AO256" s="33">
        <v>5.31454E+16</v>
      </c>
      <c r="AP256" s="33">
        <v>7.56114E+16</v>
      </c>
      <c r="AQ256" s="33">
        <v>8.4048E+16</v>
      </c>
      <c r="AR256" s="33">
        <v>9.68632E+16</v>
      </c>
      <c r="AS256" s="33">
        <v>1.14017E+17</v>
      </c>
      <c r="AT256" s="33">
        <v>1.10789E+17</v>
      </c>
      <c r="AU256" s="33">
        <v>8.71444E+16</v>
      </c>
      <c r="AV256" s="33">
        <v>6.28709E+16</v>
      </c>
      <c r="AW256" s="33">
        <v>3.80762E+16</v>
      </c>
      <c r="AX256" s="33">
        <v>2.02667E+16</v>
      </c>
      <c r="AY256" s="33">
        <v>9454920000000000</v>
      </c>
      <c r="AZ256" s="33">
        <v>3240570000000000</v>
      </c>
      <c r="BA256" s="33">
        <v>1632770000000000</v>
      </c>
      <c r="BB256" s="33">
        <v>877110000000000</v>
      </c>
      <c r="BC256" s="33">
        <v>1003310000000000</v>
      </c>
      <c r="BD256" s="33">
        <v>952323000000000</v>
      </c>
      <c r="BE256" s="33">
        <v>723820000000000</v>
      </c>
      <c r="BF256" s="33">
        <v>500483000000000</v>
      </c>
      <c r="BG256" s="33">
        <v>281402000000000</v>
      </c>
      <c r="BH256" s="33">
        <v>136677000000000</v>
      </c>
      <c r="BI256" s="33">
        <v>59163700000000</v>
      </c>
      <c r="BJ256" s="33">
        <v>10563000000000</v>
      </c>
      <c r="BK256" s="33">
        <v>718097000000</v>
      </c>
      <c r="BL256" s="33">
        <v>0</v>
      </c>
      <c r="BM256" s="33">
        <v>0</v>
      </c>
      <c r="BN256" s="33">
        <v>0</v>
      </c>
      <c r="BO256" s="33">
        <v>0</v>
      </c>
      <c r="BP256" s="33">
        <v>0</v>
      </c>
      <c r="BQ256" s="33">
        <v>0</v>
      </c>
    </row>
    <row r="257" spans="1:69" x14ac:dyDescent="0.3">
      <c r="A257" s="5">
        <v>256</v>
      </c>
      <c r="B257" s="10">
        <v>41784</v>
      </c>
      <c r="C257" s="11">
        <v>0.99407407407407411</v>
      </c>
      <c r="D257" s="11">
        <v>0.9940972222222223</v>
      </c>
      <c r="E257" s="5">
        <v>74</v>
      </c>
      <c r="F257" s="5" t="s">
        <v>593</v>
      </c>
      <c r="G257" s="5" t="s">
        <v>280</v>
      </c>
      <c r="H257" s="5" t="s">
        <v>265</v>
      </c>
      <c r="I257" s="42">
        <v>2011</v>
      </c>
      <c r="J257" s="5" t="s">
        <v>286</v>
      </c>
      <c r="K257" s="5" t="s">
        <v>287</v>
      </c>
      <c r="L257" s="5">
        <v>200</v>
      </c>
      <c r="M257" s="5" t="s">
        <v>230</v>
      </c>
      <c r="N257" s="5" t="s">
        <v>344</v>
      </c>
      <c r="O257" s="12" t="s">
        <v>284</v>
      </c>
      <c r="P257" s="5">
        <v>2</v>
      </c>
      <c r="Q257" s="30" t="s">
        <v>233</v>
      </c>
      <c r="R257" s="14">
        <v>5.9</v>
      </c>
      <c r="S257" s="14">
        <v>27.1</v>
      </c>
      <c r="T257" s="14">
        <v>117.9</v>
      </c>
      <c r="U257" s="15">
        <v>10</v>
      </c>
      <c r="V257" s="15">
        <v>11.7</v>
      </c>
      <c r="W257" s="16">
        <v>0</v>
      </c>
      <c r="X257" s="16">
        <v>0</v>
      </c>
      <c r="Y257" s="14" t="s">
        <v>234</v>
      </c>
      <c r="Z257" s="14">
        <v>1.93</v>
      </c>
      <c r="AA257" s="14">
        <v>16.8</v>
      </c>
      <c r="AB257" s="14">
        <v>1.1659999999999999</v>
      </c>
      <c r="AC257" s="14">
        <v>0.96099999999999997</v>
      </c>
      <c r="AD257" s="14">
        <v>0.32600000000000001</v>
      </c>
      <c r="AE257" s="14">
        <v>0.107</v>
      </c>
      <c r="AF257" s="19">
        <v>232.71432483593881</v>
      </c>
      <c r="AG257" s="20">
        <v>6.7007803740475168E+16</v>
      </c>
      <c r="AH257" s="20">
        <v>3717814261290422</v>
      </c>
      <c r="AI257" s="20">
        <v>453978160901438.62</v>
      </c>
      <c r="AJ257" s="20">
        <v>4.21517669691312E+16</v>
      </c>
      <c r="AK257" s="19">
        <v>254.65240103650001</v>
      </c>
      <c r="AL257" s="33">
        <v>2232230000000000</v>
      </c>
      <c r="AM257" s="33">
        <v>2073400000000000</v>
      </c>
      <c r="AN257" s="33">
        <v>3.10182E+16</v>
      </c>
      <c r="AO257" s="33">
        <v>8.8944E+16</v>
      </c>
      <c r="AP257" s="33">
        <v>1.15277E+17</v>
      </c>
      <c r="AQ257" s="33">
        <v>1.09987E+17</v>
      </c>
      <c r="AR257" s="33">
        <v>9.99286E+16</v>
      </c>
      <c r="AS257" s="33">
        <v>8.48393E+16</v>
      </c>
      <c r="AT257" s="33">
        <v>6.32834E+16</v>
      </c>
      <c r="AU257" s="33">
        <v>3.56474E+16</v>
      </c>
      <c r="AV257" s="33">
        <v>1.80206E+16</v>
      </c>
      <c r="AW257" s="33">
        <v>1.04631E+16</v>
      </c>
      <c r="AX257" s="33">
        <v>5178560000000000</v>
      </c>
      <c r="AY257" s="33">
        <v>2147460000000000</v>
      </c>
      <c r="AZ257" s="33">
        <v>725276000000000</v>
      </c>
      <c r="BA257" s="33">
        <v>1156160000000000</v>
      </c>
      <c r="BB257" s="33">
        <v>1290810000000000</v>
      </c>
      <c r="BC257" s="33">
        <v>1148180000000000</v>
      </c>
      <c r="BD257" s="33">
        <v>909483000000000</v>
      </c>
      <c r="BE257" s="33">
        <v>580294000000000</v>
      </c>
      <c r="BF257" s="33">
        <v>334827000000000</v>
      </c>
      <c r="BG257" s="33">
        <v>173648000000000</v>
      </c>
      <c r="BH257" s="33">
        <v>71751500000000</v>
      </c>
      <c r="BI257" s="33">
        <v>19010900000000</v>
      </c>
      <c r="BJ257" s="33">
        <v>8316510000000</v>
      </c>
      <c r="BK257" s="33">
        <v>4498360000000</v>
      </c>
      <c r="BL257" s="33">
        <v>0</v>
      </c>
      <c r="BM257" s="33">
        <v>0</v>
      </c>
      <c r="BN257" s="33">
        <v>0</v>
      </c>
      <c r="BO257" s="33">
        <v>0</v>
      </c>
      <c r="BP257" s="33">
        <v>0</v>
      </c>
      <c r="BQ257" s="33">
        <v>0</v>
      </c>
    </row>
    <row r="258" spans="1:69" x14ac:dyDescent="0.3">
      <c r="A258" s="5">
        <v>257</v>
      </c>
      <c r="B258" s="10">
        <v>41784</v>
      </c>
      <c r="C258" s="11">
        <v>0.99609953703703691</v>
      </c>
      <c r="D258" s="11">
        <v>0.99668981481481478</v>
      </c>
      <c r="E258" s="5">
        <v>68</v>
      </c>
      <c r="F258" s="5" t="s">
        <v>691</v>
      </c>
      <c r="G258" s="5" t="s">
        <v>227</v>
      </c>
      <c r="H258" s="5" t="s">
        <v>228</v>
      </c>
      <c r="I258" s="42">
        <v>1996</v>
      </c>
      <c r="J258" s="5" t="s">
        <v>229</v>
      </c>
      <c r="K258" s="5">
        <v>737</v>
      </c>
      <c r="L258" s="5">
        <v>300</v>
      </c>
      <c r="M258" s="5" t="s">
        <v>230</v>
      </c>
      <c r="N258" s="5" t="s">
        <v>231</v>
      </c>
      <c r="O258" s="12" t="s">
        <v>232</v>
      </c>
      <c r="P258" s="5">
        <v>2</v>
      </c>
      <c r="Q258" s="14" t="s">
        <v>233</v>
      </c>
      <c r="R258" s="14">
        <v>5.0999999999999996</v>
      </c>
      <c r="S258" s="14">
        <v>22.44</v>
      </c>
      <c r="T258" s="14">
        <v>89.41</v>
      </c>
      <c r="U258" s="15">
        <v>4</v>
      </c>
      <c r="V258" s="16">
        <v>2.5</v>
      </c>
      <c r="W258" s="16">
        <v>2.5</v>
      </c>
      <c r="X258" s="16">
        <v>2.2000000000000002</v>
      </c>
      <c r="Y258" s="14" t="s">
        <v>234</v>
      </c>
      <c r="Z258" s="14">
        <v>1.93</v>
      </c>
      <c r="AA258" s="17">
        <v>16</v>
      </c>
      <c r="AB258" s="18">
        <v>0.94599999999999995</v>
      </c>
      <c r="AC258" s="14">
        <v>0.79200000000000004</v>
      </c>
      <c r="AD258" s="18">
        <v>0.28999999999999998</v>
      </c>
      <c r="AE258" s="14">
        <v>0.114</v>
      </c>
      <c r="AF258" s="19">
        <v>532.67785098006505</v>
      </c>
      <c r="AG258" s="20">
        <v>3.7233854100960568E+16</v>
      </c>
      <c r="AH258" s="20">
        <v>2063755653010532.7</v>
      </c>
      <c r="AI258" s="20">
        <v>607775944346912.5</v>
      </c>
      <c r="AJ258" s="20">
        <v>2.731288367974092E+16</v>
      </c>
      <c r="AK258" s="19">
        <v>397.68191862641811</v>
      </c>
      <c r="AL258" s="33">
        <v>4001620000000000</v>
      </c>
      <c r="AM258" s="33">
        <v>6688980000000000</v>
      </c>
      <c r="AN258" s="33">
        <v>3.27896E+16</v>
      </c>
      <c r="AO258" s="33">
        <v>8.28889E+16</v>
      </c>
      <c r="AP258" s="33">
        <v>9.47193E+16</v>
      </c>
      <c r="AQ258" s="33">
        <v>6.88684E+16</v>
      </c>
      <c r="AR258" s="33">
        <v>4.74084E+16</v>
      </c>
      <c r="AS258" s="33">
        <v>3.00595E+16</v>
      </c>
      <c r="AT258" s="33">
        <v>1.74065E+16</v>
      </c>
      <c r="AU258" s="33">
        <v>9426780000000000</v>
      </c>
      <c r="AV258" s="33">
        <v>5409100000000000</v>
      </c>
      <c r="AW258" s="33">
        <v>5329190000000000</v>
      </c>
      <c r="AX258" s="33">
        <v>5467770000000000</v>
      </c>
      <c r="AY258" s="33">
        <v>5835760000000000</v>
      </c>
      <c r="AZ258" s="33">
        <v>5606740000000000</v>
      </c>
      <c r="BA258" s="33">
        <v>4787500000000000</v>
      </c>
      <c r="BB258" s="33">
        <v>3828910000000000</v>
      </c>
      <c r="BC258" s="33">
        <v>2723960000000000</v>
      </c>
      <c r="BD258" s="33">
        <v>1842830000000000</v>
      </c>
      <c r="BE258" s="33">
        <v>1183600000000000</v>
      </c>
      <c r="BF258" s="33">
        <v>702635000000000</v>
      </c>
      <c r="BG258" s="33">
        <v>399829000000000</v>
      </c>
      <c r="BH258" s="33">
        <v>196169000000000</v>
      </c>
      <c r="BI258" s="33">
        <v>73214700000000</v>
      </c>
      <c r="BJ258" s="33">
        <v>8603290000000</v>
      </c>
      <c r="BK258" s="33">
        <v>0</v>
      </c>
      <c r="BL258" s="33">
        <v>0</v>
      </c>
      <c r="BM258" s="33">
        <v>0</v>
      </c>
      <c r="BN258" s="33">
        <v>0</v>
      </c>
      <c r="BO258" s="33">
        <v>0</v>
      </c>
      <c r="BP258" s="33">
        <v>0</v>
      </c>
      <c r="BQ258" s="33">
        <v>0</v>
      </c>
    </row>
    <row r="259" spans="1:69" x14ac:dyDescent="0.3">
      <c r="A259" s="5">
        <v>258</v>
      </c>
      <c r="B259" s="10">
        <v>41784</v>
      </c>
      <c r="C259" s="11">
        <v>0.99722222222222223</v>
      </c>
      <c r="D259" s="11">
        <v>0.9974884259259259</v>
      </c>
      <c r="E259" s="5">
        <v>78</v>
      </c>
      <c r="F259" s="5" t="s">
        <v>692</v>
      </c>
      <c r="G259" s="5" t="s">
        <v>512</v>
      </c>
      <c r="H259" s="5" t="s">
        <v>228</v>
      </c>
      <c r="I259" s="42">
        <v>2011</v>
      </c>
      <c r="J259" s="5" t="s">
        <v>513</v>
      </c>
      <c r="K259" s="5">
        <v>777</v>
      </c>
      <c r="L259" s="5">
        <v>300</v>
      </c>
      <c r="M259" s="5" t="s">
        <v>276</v>
      </c>
      <c r="N259" s="5" t="s">
        <v>514</v>
      </c>
      <c r="O259" s="12" t="s">
        <v>375</v>
      </c>
      <c r="P259" s="5">
        <v>2</v>
      </c>
      <c r="Q259" s="30" t="s">
        <v>233</v>
      </c>
      <c r="R259" s="38">
        <v>7.08</v>
      </c>
      <c r="S259" s="30">
        <v>42.24</v>
      </c>
      <c r="T259" s="30">
        <v>513.9</v>
      </c>
      <c r="U259" s="30">
        <v>4.0999999999999996</v>
      </c>
      <c r="V259" s="30">
        <v>2.5</v>
      </c>
      <c r="W259" s="30">
        <v>1.45</v>
      </c>
      <c r="X259" s="30">
        <v>0.87</v>
      </c>
      <c r="Y259" s="14" t="s">
        <v>234</v>
      </c>
      <c r="Z259" s="30">
        <v>1.9</v>
      </c>
      <c r="AA259" s="30">
        <v>12</v>
      </c>
      <c r="AB259" s="32">
        <v>4.6900000000000004</v>
      </c>
      <c r="AC259" s="32">
        <v>3.67</v>
      </c>
      <c r="AD259" s="30">
        <v>1.1299999999999999</v>
      </c>
      <c r="AE259" s="32">
        <v>0.38</v>
      </c>
      <c r="AF259" s="19">
        <v>162.92095797084986</v>
      </c>
      <c r="AG259" s="20">
        <v>2.694109592443792E+16</v>
      </c>
      <c r="AH259" s="20">
        <v>327436637914797.12</v>
      </c>
      <c r="AI259" s="20">
        <v>202544552009142.5</v>
      </c>
      <c r="AJ259" s="20">
        <v>2.5099263551474396E+16</v>
      </c>
      <c r="AK259" s="19">
        <v>128.32962990788477</v>
      </c>
      <c r="AL259" s="33">
        <v>1790190000000000</v>
      </c>
      <c r="AM259" s="33">
        <v>1606700000000000</v>
      </c>
      <c r="AN259" s="33">
        <v>2.14197E+16</v>
      </c>
      <c r="AO259" s="33">
        <v>6.09007E+16</v>
      </c>
      <c r="AP259" s="33">
        <v>7.8174E+16</v>
      </c>
      <c r="AQ259" s="33">
        <v>7.32221E+16</v>
      </c>
      <c r="AR259" s="33">
        <v>6.31269E+16</v>
      </c>
      <c r="AS259" s="33">
        <v>4.7801E+16</v>
      </c>
      <c r="AT259" s="33">
        <v>3.12558E+16</v>
      </c>
      <c r="AU259" s="33">
        <v>1.35871E+16</v>
      </c>
      <c r="AV259" s="33">
        <v>3639540000000000</v>
      </c>
      <c r="AW259" s="33">
        <v>1450330000000000</v>
      </c>
      <c r="AX259" s="33">
        <v>388791000000000</v>
      </c>
      <c r="AY259" s="33">
        <v>484200000000000</v>
      </c>
      <c r="AZ259" s="33">
        <v>586607000000000</v>
      </c>
      <c r="BA259" s="33">
        <v>723751000000000</v>
      </c>
      <c r="BB259" s="33">
        <v>702586000000000</v>
      </c>
      <c r="BC259" s="33">
        <v>527754000000000</v>
      </c>
      <c r="BD259" s="33">
        <v>380143000000000</v>
      </c>
      <c r="BE259" s="33">
        <v>259125000000000</v>
      </c>
      <c r="BF259" s="33">
        <v>168254000000000</v>
      </c>
      <c r="BG259" s="33">
        <v>107824000000000</v>
      </c>
      <c r="BH259" s="33">
        <v>63455300000000</v>
      </c>
      <c r="BI259" s="33">
        <v>29445000000000</v>
      </c>
      <c r="BJ259" s="33">
        <v>8311760000000</v>
      </c>
      <c r="BK259" s="33">
        <v>4360840000000</v>
      </c>
      <c r="BL259" s="33">
        <v>0</v>
      </c>
      <c r="BM259" s="33">
        <v>0</v>
      </c>
      <c r="BN259" s="33">
        <v>0</v>
      </c>
      <c r="BO259" s="33">
        <v>0</v>
      </c>
      <c r="BP259" s="33">
        <v>0</v>
      </c>
      <c r="BQ259" s="33">
        <v>0</v>
      </c>
    </row>
    <row r="260" spans="1:69" x14ac:dyDescent="0.3">
      <c r="A260" s="5">
        <v>259</v>
      </c>
      <c r="B260" s="10">
        <v>41784</v>
      </c>
      <c r="C260" s="11">
        <v>0.99843749999999987</v>
      </c>
      <c r="D260" s="11">
        <v>0.99868055555555557</v>
      </c>
      <c r="E260" s="5">
        <v>59</v>
      </c>
      <c r="F260" s="5" t="s">
        <v>693</v>
      </c>
      <c r="G260" s="5" t="s">
        <v>227</v>
      </c>
      <c r="H260" s="5" t="s">
        <v>228</v>
      </c>
      <c r="I260" s="42">
        <v>1999</v>
      </c>
      <c r="J260" s="5" t="s">
        <v>296</v>
      </c>
      <c r="K260" s="5">
        <v>737</v>
      </c>
      <c r="L260" s="5">
        <v>700</v>
      </c>
      <c r="M260" s="5" t="s">
        <v>230</v>
      </c>
      <c r="N260" s="5" t="s">
        <v>297</v>
      </c>
      <c r="O260" s="12" t="s">
        <v>239</v>
      </c>
      <c r="P260" s="5">
        <v>2</v>
      </c>
      <c r="Q260" s="30" t="s">
        <v>233</v>
      </c>
      <c r="R260" s="31">
        <v>5.2</v>
      </c>
      <c r="S260" s="30">
        <v>25.78</v>
      </c>
      <c r="T260" s="30">
        <v>107.65</v>
      </c>
      <c r="U260" s="31">
        <v>12.6</v>
      </c>
      <c r="V260" s="31">
        <v>11.4</v>
      </c>
      <c r="W260" s="31">
        <v>0</v>
      </c>
      <c r="X260" s="31">
        <v>0</v>
      </c>
      <c r="Y260" s="30" t="s">
        <v>234</v>
      </c>
      <c r="Z260" s="30">
        <v>1.9</v>
      </c>
      <c r="AA260" s="30">
        <v>17</v>
      </c>
      <c r="AB260" s="32">
        <v>1.103</v>
      </c>
      <c r="AC260" s="32">
        <v>0.91</v>
      </c>
      <c r="AD260" s="32">
        <v>0.316</v>
      </c>
      <c r="AE260" s="32">
        <v>0.109</v>
      </c>
      <c r="AF260" s="19">
        <v>421.76394639166699</v>
      </c>
      <c r="AG260" s="20">
        <v>4.7545270061916432E+16</v>
      </c>
      <c r="AH260" s="20">
        <v>1246085833813968</v>
      </c>
      <c r="AI260" s="20">
        <v>512005650358436</v>
      </c>
      <c r="AJ260" s="20">
        <v>3.4668761668543912E+16</v>
      </c>
      <c r="AK260" s="19">
        <v>296.13123726198819</v>
      </c>
      <c r="AL260" s="33">
        <v>2344890000000000</v>
      </c>
      <c r="AM260" s="33">
        <v>2589940000000000</v>
      </c>
      <c r="AN260" s="33">
        <v>2.98788E+16</v>
      </c>
      <c r="AO260" s="33">
        <v>8.39975E+16</v>
      </c>
      <c r="AP260" s="33">
        <v>1.05338E+17</v>
      </c>
      <c r="AQ260" s="33">
        <v>9.38799E+16</v>
      </c>
      <c r="AR260" s="33">
        <v>7.92324E+16</v>
      </c>
      <c r="AS260" s="33">
        <v>6.139E+16</v>
      </c>
      <c r="AT260" s="33">
        <v>4.22931E+16</v>
      </c>
      <c r="AU260" s="33">
        <v>2.19653E+16</v>
      </c>
      <c r="AV260" s="33">
        <v>9890660000000000</v>
      </c>
      <c r="AW260" s="33">
        <v>6141480000000000</v>
      </c>
      <c r="AX260" s="33">
        <v>3662730000000000</v>
      </c>
      <c r="AY260" s="33">
        <v>2437020000000000</v>
      </c>
      <c r="AZ260" s="33">
        <v>1903240000000000</v>
      </c>
      <c r="BA260" s="33">
        <v>2092280000000000</v>
      </c>
      <c r="BB260" s="33">
        <v>1988210000000000</v>
      </c>
      <c r="BC260" s="33">
        <v>1593770000000000</v>
      </c>
      <c r="BD260" s="33">
        <v>1204110000000000</v>
      </c>
      <c r="BE260" s="33">
        <v>817100000000000</v>
      </c>
      <c r="BF260" s="33">
        <v>513486000000000</v>
      </c>
      <c r="BG260" s="33">
        <v>292058000000000</v>
      </c>
      <c r="BH260" s="33">
        <v>140058000000000</v>
      </c>
      <c r="BI260" s="33">
        <v>57252500000000</v>
      </c>
      <c r="BJ260" s="33">
        <v>16045600000000</v>
      </c>
      <c r="BK260" s="33">
        <v>1613300000000</v>
      </c>
      <c r="BL260" s="33">
        <v>447005000000</v>
      </c>
      <c r="BM260" s="33">
        <v>0</v>
      </c>
      <c r="BN260" s="33">
        <v>0</v>
      </c>
      <c r="BO260" s="33">
        <v>0</v>
      </c>
      <c r="BP260" s="33">
        <v>0</v>
      </c>
      <c r="BQ260" s="33">
        <v>0</v>
      </c>
    </row>
    <row r="261" spans="1:69" x14ac:dyDescent="0.3">
      <c r="A261" s="5">
        <v>260</v>
      </c>
      <c r="B261" s="10">
        <v>41784</v>
      </c>
      <c r="C261" s="11">
        <v>0.99913194444444442</v>
      </c>
      <c r="D261" s="11">
        <v>0.999537037037037</v>
      </c>
      <c r="E261" s="5">
        <v>19</v>
      </c>
      <c r="F261" s="5" t="s">
        <v>694</v>
      </c>
      <c r="G261" s="5" t="s">
        <v>280</v>
      </c>
      <c r="H261" s="5" t="s">
        <v>265</v>
      </c>
      <c r="I261" s="42">
        <v>2007</v>
      </c>
      <c r="J261" s="5" t="s">
        <v>286</v>
      </c>
      <c r="K261" s="5" t="s">
        <v>287</v>
      </c>
      <c r="L261" s="5">
        <v>200</v>
      </c>
      <c r="M261" s="5" t="s">
        <v>230</v>
      </c>
      <c r="N261" s="5" t="s">
        <v>288</v>
      </c>
      <c r="O261" s="12" t="s">
        <v>284</v>
      </c>
      <c r="P261" s="5">
        <v>2</v>
      </c>
      <c r="Q261" s="30" t="s">
        <v>233</v>
      </c>
      <c r="R261" s="31">
        <v>5.9</v>
      </c>
      <c r="S261" s="30">
        <v>27.69</v>
      </c>
      <c r="T261" s="30">
        <v>120.11</v>
      </c>
      <c r="U261" s="31">
        <v>5.4</v>
      </c>
      <c r="V261" s="31">
        <v>4.0999999999999996</v>
      </c>
      <c r="W261" s="31">
        <v>0.2</v>
      </c>
      <c r="X261" s="31">
        <v>0.5</v>
      </c>
      <c r="Y261" s="30" t="s">
        <v>234</v>
      </c>
      <c r="Z261" s="30">
        <v>1.92</v>
      </c>
      <c r="AA261" s="31">
        <v>19</v>
      </c>
      <c r="AB261" s="32">
        <v>1.1319999999999999</v>
      </c>
      <c r="AC261" s="32">
        <v>0.93500000000000005</v>
      </c>
      <c r="AD261" s="32">
        <v>0.312</v>
      </c>
      <c r="AE261" s="30">
        <v>0.104</v>
      </c>
      <c r="AF261" s="19">
        <v>120.27499042158645</v>
      </c>
      <c r="AG261" s="20">
        <v>5.1600947840479616E+16</v>
      </c>
      <c r="AH261" s="20">
        <v>703772281192418.75</v>
      </c>
      <c r="AI261" s="20">
        <v>264284429378736.75</v>
      </c>
      <c r="AJ261" s="20">
        <v>3.723052970298224E+16</v>
      </c>
      <c r="AK261" s="19">
        <v>188.52399367561082</v>
      </c>
      <c r="AL261" s="33">
        <v>1444330000000000</v>
      </c>
      <c r="AM261" s="33">
        <v>1393820000000000</v>
      </c>
      <c r="AN261" s="33">
        <v>2.47149E+16</v>
      </c>
      <c r="AO261" s="33">
        <v>7.15403E+16</v>
      </c>
      <c r="AP261" s="33">
        <v>9.33274E+16</v>
      </c>
      <c r="AQ261" s="33">
        <v>9.00487E+16</v>
      </c>
      <c r="AR261" s="33">
        <v>8.54505E+16</v>
      </c>
      <c r="AS261" s="33">
        <v>7.9544E+16</v>
      </c>
      <c r="AT261" s="33">
        <v>6.39951E+16</v>
      </c>
      <c r="AU261" s="33">
        <v>3.88086E+16</v>
      </c>
      <c r="AV261" s="33">
        <v>2.15968E+16</v>
      </c>
      <c r="AW261" s="33">
        <v>1.23517E+16</v>
      </c>
      <c r="AX261" s="33">
        <v>5943150000000000</v>
      </c>
      <c r="AY261" s="33">
        <v>2365250000000000</v>
      </c>
      <c r="AZ261" s="33">
        <v>624217000000000</v>
      </c>
      <c r="BA261" s="33">
        <v>724984000000000</v>
      </c>
      <c r="BB261" s="33">
        <v>736983000000000</v>
      </c>
      <c r="BC261" s="33">
        <v>661007000000000</v>
      </c>
      <c r="BD261" s="33">
        <v>519834000000000</v>
      </c>
      <c r="BE261" s="33">
        <v>322292000000000</v>
      </c>
      <c r="BF261" s="33">
        <v>172369000000000</v>
      </c>
      <c r="BG261" s="33">
        <v>68883100000000</v>
      </c>
      <c r="BH261" s="33">
        <v>5112250000000</v>
      </c>
      <c r="BI261" s="33">
        <v>743751000000</v>
      </c>
      <c r="BJ261" s="33">
        <v>0</v>
      </c>
      <c r="BK261" s="33">
        <v>0</v>
      </c>
      <c r="BL261" s="33">
        <v>0</v>
      </c>
      <c r="BM261" s="33">
        <v>0</v>
      </c>
      <c r="BN261" s="33">
        <v>0</v>
      </c>
      <c r="BO261" s="33">
        <v>0</v>
      </c>
      <c r="BP261" s="33">
        <v>0</v>
      </c>
      <c r="BQ261" s="33">
        <v>0</v>
      </c>
    </row>
    <row r="262" spans="1:69" x14ac:dyDescent="0.3">
      <c r="A262" s="5">
        <v>261</v>
      </c>
      <c r="B262" s="10">
        <v>41785</v>
      </c>
      <c r="C262" s="11">
        <v>2.2569444444444447E-3</v>
      </c>
      <c r="D262" s="11">
        <v>2.3032407407407407E-3</v>
      </c>
      <c r="E262" s="5">
        <v>36</v>
      </c>
      <c r="F262" s="5" t="s">
        <v>695</v>
      </c>
      <c r="G262" s="5" t="s">
        <v>236</v>
      </c>
      <c r="H262" s="5" t="s">
        <v>228</v>
      </c>
      <c r="I262" s="42">
        <v>2000</v>
      </c>
      <c r="J262" s="5" t="s">
        <v>237</v>
      </c>
      <c r="K262" s="5">
        <v>737</v>
      </c>
      <c r="L262" s="5">
        <v>800</v>
      </c>
      <c r="M262" s="5" t="s">
        <v>230</v>
      </c>
      <c r="N262" s="5" t="s">
        <v>297</v>
      </c>
      <c r="O262" s="12" t="s">
        <v>239</v>
      </c>
      <c r="P262" s="5">
        <v>2</v>
      </c>
      <c r="Q262" s="30" t="s">
        <v>233</v>
      </c>
      <c r="R262" s="31">
        <v>5.2</v>
      </c>
      <c r="S262" s="30">
        <v>25.78</v>
      </c>
      <c r="T262" s="30">
        <v>107.65</v>
      </c>
      <c r="U262" s="31">
        <v>12.6</v>
      </c>
      <c r="V262" s="31">
        <v>11.4</v>
      </c>
      <c r="W262" s="31">
        <v>0</v>
      </c>
      <c r="X262" s="31">
        <v>0</v>
      </c>
      <c r="Y262" s="30" t="s">
        <v>234</v>
      </c>
      <c r="Z262" s="30">
        <v>1.9</v>
      </c>
      <c r="AA262" s="30">
        <v>17</v>
      </c>
      <c r="AB262" s="32">
        <v>1.103</v>
      </c>
      <c r="AC262" s="32">
        <v>0.91</v>
      </c>
      <c r="AD262" s="32">
        <v>0.316</v>
      </c>
      <c r="AE262" s="32">
        <v>0.109</v>
      </c>
      <c r="AF262" s="19">
        <v>218.41427112423992</v>
      </c>
      <c r="AG262" s="20">
        <v>6.1600710647851104E+16</v>
      </c>
      <c r="AH262" s="20">
        <v>5233555854996191</v>
      </c>
      <c r="AI262" s="20">
        <v>248011050997306.69</v>
      </c>
      <c r="AJ262" s="20">
        <v>2.9206375364909656E+16</v>
      </c>
      <c r="AK262" s="19">
        <v>458.42956961259824</v>
      </c>
      <c r="AL262" s="33">
        <v>2770680000000000</v>
      </c>
      <c r="AM262" s="33">
        <v>3516640000000000</v>
      </c>
      <c r="AN262" s="33">
        <v>2.3889E+16</v>
      </c>
      <c r="AO262" s="33">
        <v>6.34313E+16</v>
      </c>
      <c r="AP262" s="33">
        <v>7.83781E+16</v>
      </c>
      <c r="AQ262" s="33">
        <v>6.87238E+16</v>
      </c>
      <c r="AR262" s="33">
        <v>5.86323E+16</v>
      </c>
      <c r="AS262" s="33">
        <v>4.81025E+16</v>
      </c>
      <c r="AT262" s="33">
        <v>3.57595E+16</v>
      </c>
      <c r="AU262" s="33">
        <v>2.16244E+16</v>
      </c>
      <c r="AV262" s="33">
        <v>1.33482E+16</v>
      </c>
      <c r="AW262" s="33">
        <v>1.09272E+16</v>
      </c>
      <c r="AX262" s="33">
        <v>8913030000000000</v>
      </c>
      <c r="AY262" s="33">
        <v>7290300000000000</v>
      </c>
      <c r="AZ262" s="33">
        <v>6009940000000000</v>
      </c>
      <c r="BA262" s="33">
        <v>5090030000000000</v>
      </c>
      <c r="BB262" s="33">
        <v>4037150000000000</v>
      </c>
      <c r="BC262" s="33">
        <v>2858690000000000</v>
      </c>
      <c r="BD262" s="33">
        <v>1928090000000000</v>
      </c>
      <c r="BE262" s="33">
        <v>1224060000000000</v>
      </c>
      <c r="BF262" s="33">
        <v>720960000000000</v>
      </c>
      <c r="BG262" s="33">
        <v>420859000000000</v>
      </c>
      <c r="BH262" s="33">
        <v>210710000000000</v>
      </c>
      <c r="BI262" s="33">
        <v>87831900000000</v>
      </c>
      <c r="BJ262" s="33">
        <v>16076300000000</v>
      </c>
      <c r="BK262" s="33">
        <v>8533540000000</v>
      </c>
      <c r="BL262" s="33">
        <v>0</v>
      </c>
      <c r="BM262" s="33">
        <v>0</v>
      </c>
      <c r="BN262" s="33">
        <v>0</v>
      </c>
      <c r="BO262" s="33">
        <v>0</v>
      </c>
      <c r="BP262" s="33">
        <v>0</v>
      </c>
      <c r="BQ262" s="33">
        <v>0</v>
      </c>
    </row>
    <row r="263" spans="1:69" x14ac:dyDescent="0.3">
      <c r="A263" s="5">
        <v>262</v>
      </c>
      <c r="B263" s="10">
        <v>41785</v>
      </c>
      <c r="C263" s="11">
        <v>3.8194444444444443E-3</v>
      </c>
      <c r="D263" s="11">
        <v>4.0972222222222226E-3</v>
      </c>
      <c r="E263" s="5">
        <v>56</v>
      </c>
      <c r="F263" s="5" t="s">
        <v>696</v>
      </c>
      <c r="G263" s="5" t="s">
        <v>495</v>
      </c>
      <c r="H263" s="5" t="s">
        <v>265</v>
      </c>
      <c r="I263" s="42">
        <v>2009</v>
      </c>
      <c r="J263" s="5" t="s">
        <v>496</v>
      </c>
      <c r="K263" s="5" t="s">
        <v>497</v>
      </c>
      <c r="L263" s="5">
        <v>200</v>
      </c>
      <c r="M263" s="5" t="s">
        <v>338</v>
      </c>
      <c r="N263" s="5" t="s">
        <v>498</v>
      </c>
      <c r="O263" s="5" t="s">
        <v>499</v>
      </c>
      <c r="P263" s="5">
        <v>2</v>
      </c>
      <c r="Q263" s="14" t="s">
        <v>271</v>
      </c>
      <c r="R263" s="14">
        <v>5.03</v>
      </c>
      <c r="S263" s="21">
        <v>36.330293957539503</v>
      </c>
      <c r="T263" s="14">
        <v>320.3</v>
      </c>
      <c r="U263" s="14">
        <v>1.4</v>
      </c>
      <c r="V263" s="14">
        <v>1.8</v>
      </c>
      <c r="W263" s="14">
        <v>0.6</v>
      </c>
      <c r="X263" s="14">
        <v>0.2</v>
      </c>
      <c r="Y263" s="14" t="s">
        <v>0</v>
      </c>
      <c r="Z263" s="14">
        <v>1.91</v>
      </c>
      <c r="AA263" s="14">
        <v>17.7</v>
      </c>
      <c r="AB263" s="14">
        <v>3.1389999999999998</v>
      </c>
      <c r="AC263" s="14">
        <v>2.5299999999999998</v>
      </c>
      <c r="AD263" s="14">
        <v>0.82099999999999995</v>
      </c>
      <c r="AE263" s="14">
        <v>0.27</v>
      </c>
      <c r="AF263" s="19">
        <v>176.02602833921799</v>
      </c>
      <c r="AG263" s="20">
        <v>2.0410599109571916E+16</v>
      </c>
      <c r="AH263" s="20">
        <v>846553674001582.87</v>
      </c>
      <c r="AI263" s="20">
        <v>270813556769139.12</v>
      </c>
      <c r="AJ263" s="20">
        <v>2.0205915543893928E+16</v>
      </c>
      <c r="AK263" s="19">
        <v>135.55126757476307</v>
      </c>
      <c r="AL263" s="33">
        <v>1816690000000000</v>
      </c>
      <c r="AM263" s="33">
        <v>2213250000000000</v>
      </c>
      <c r="AN263" s="33">
        <v>2.0141E+16</v>
      </c>
      <c r="AO263" s="33">
        <v>5.53808E+16</v>
      </c>
      <c r="AP263" s="33">
        <v>6.80945E+16</v>
      </c>
      <c r="AQ263" s="33">
        <v>5.80792E+16</v>
      </c>
      <c r="AR263" s="33">
        <v>4.57119E+16</v>
      </c>
      <c r="AS263" s="33">
        <v>3.13458E+16</v>
      </c>
      <c r="AT263" s="33">
        <v>1.90713E+16</v>
      </c>
      <c r="AU263" s="33">
        <v>9000480000000000</v>
      </c>
      <c r="AV263" s="33">
        <v>3365500000000000</v>
      </c>
      <c r="AW263" s="33">
        <v>2156750000000000</v>
      </c>
      <c r="AX263" s="33">
        <v>1428230000000000</v>
      </c>
      <c r="AY263" s="33">
        <v>1317990000000000</v>
      </c>
      <c r="AZ263" s="33">
        <v>1183720000000000</v>
      </c>
      <c r="BA263" s="33">
        <v>1027770000000000</v>
      </c>
      <c r="BB263" s="33">
        <v>838403000000000</v>
      </c>
      <c r="BC263" s="33">
        <v>611394000000000</v>
      </c>
      <c r="BD263" s="33">
        <v>433143000000000</v>
      </c>
      <c r="BE263" s="33">
        <v>305612000000000</v>
      </c>
      <c r="BF263" s="33">
        <v>203395000000000</v>
      </c>
      <c r="BG263" s="33">
        <v>122239000000000</v>
      </c>
      <c r="BH263" s="33">
        <v>67252400000000</v>
      </c>
      <c r="BI263" s="33">
        <v>32361300000000</v>
      </c>
      <c r="BJ263" s="33">
        <v>8050570000000</v>
      </c>
      <c r="BK263" s="33">
        <v>3167270000000</v>
      </c>
      <c r="BL263" s="33">
        <v>2111220000000</v>
      </c>
      <c r="BM263" s="33">
        <v>1151740000000</v>
      </c>
      <c r="BN263" s="33">
        <v>0</v>
      </c>
      <c r="BO263" s="33">
        <v>0</v>
      </c>
      <c r="BP263" s="33">
        <v>0</v>
      </c>
      <c r="BQ263" s="33">
        <v>0</v>
      </c>
    </row>
    <row r="264" spans="1:69" x14ac:dyDescent="0.3">
      <c r="A264" s="5">
        <v>263</v>
      </c>
      <c r="B264" s="10">
        <v>41785</v>
      </c>
      <c r="C264" s="11">
        <v>9.9537037037037042E-3</v>
      </c>
      <c r="D264" s="11">
        <v>1.0127314814814815E-2</v>
      </c>
      <c r="E264" s="5">
        <v>60</v>
      </c>
      <c r="F264" s="5" t="s">
        <v>697</v>
      </c>
      <c r="G264" s="5" t="s">
        <v>577</v>
      </c>
      <c r="H264" s="5" t="s">
        <v>228</v>
      </c>
      <c r="I264" s="42">
        <v>2002</v>
      </c>
      <c r="J264" s="5" t="s">
        <v>527</v>
      </c>
      <c r="K264" s="5">
        <v>737</v>
      </c>
      <c r="L264" s="5">
        <v>700</v>
      </c>
      <c r="M264" s="5" t="s">
        <v>230</v>
      </c>
      <c r="N264" s="5" t="s">
        <v>297</v>
      </c>
      <c r="O264" s="12" t="s">
        <v>239</v>
      </c>
      <c r="P264" s="5">
        <v>2</v>
      </c>
      <c r="Q264" s="30" t="s">
        <v>233</v>
      </c>
      <c r="R264" s="31">
        <v>5.2</v>
      </c>
      <c r="S264" s="30">
        <v>25.78</v>
      </c>
      <c r="T264" s="30">
        <v>107.65</v>
      </c>
      <c r="U264" s="31">
        <v>12.6</v>
      </c>
      <c r="V264" s="31">
        <v>11.4</v>
      </c>
      <c r="W264" s="31">
        <v>0</v>
      </c>
      <c r="X264" s="31">
        <v>0</v>
      </c>
      <c r="Y264" s="30" t="s">
        <v>234</v>
      </c>
      <c r="Z264" s="30">
        <v>1.9</v>
      </c>
      <c r="AA264" s="30">
        <v>17</v>
      </c>
      <c r="AB264" s="32">
        <v>1.103</v>
      </c>
      <c r="AC264" s="32">
        <v>0.91</v>
      </c>
      <c r="AD264" s="32">
        <v>0.316</v>
      </c>
      <c r="AE264" s="32">
        <v>0.109</v>
      </c>
      <c r="AF264" s="19">
        <v>298.69755937858423</v>
      </c>
      <c r="AG264" s="20">
        <v>4.305712405229968E+16</v>
      </c>
      <c r="AH264" s="20">
        <v>1598966584078702.7</v>
      </c>
      <c r="AI264" s="20">
        <v>303386098001589.87</v>
      </c>
      <c r="AJ264" s="20">
        <v>2.8488391189113552E+16</v>
      </c>
      <c r="AK264" s="19">
        <v>229.96525833283712</v>
      </c>
      <c r="AL264" s="33">
        <v>3675470000000000</v>
      </c>
      <c r="AM264" s="33">
        <v>5820680000000000</v>
      </c>
      <c r="AN264" s="33">
        <v>3.12253E+16</v>
      </c>
      <c r="AO264" s="33">
        <v>7.94393E+16</v>
      </c>
      <c r="AP264" s="33">
        <v>9.50842E+16</v>
      </c>
      <c r="AQ264" s="33">
        <v>7.80698E+16</v>
      </c>
      <c r="AR264" s="33">
        <v>6.04731E+16</v>
      </c>
      <c r="AS264" s="33">
        <v>4.2354E+16</v>
      </c>
      <c r="AT264" s="33">
        <v>2.62724E+16</v>
      </c>
      <c r="AU264" s="33">
        <v>1.22768E+16</v>
      </c>
      <c r="AV264" s="33">
        <v>4411640000000000</v>
      </c>
      <c r="AW264" s="33">
        <v>2848280000000000</v>
      </c>
      <c r="AX264" s="33">
        <v>2123660000000000</v>
      </c>
      <c r="AY264" s="33">
        <v>2250680000000000</v>
      </c>
      <c r="AZ264" s="33">
        <v>2282710000000000</v>
      </c>
      <c r="BA264" s="33">
        <v>2228540000000000</v>
      </c>
      <c r="BB264" s="33">
        <v>1946920000000000</v>
      </c>
      <c r="BC264" s="33">
        <v>1445170000000000</v>
      </c>
      <c r="BD264" s="33">
        <v>1011390000000000</v>
      </c>
      <c r="BE264" s="33">
        <v>645160000000000</v>
      </c>
      <c r="BF264" s="33">
        <v>378647000000000</v>
      </c>
      <c r="BG264" s="33">
        <v>207156000000000</v>
      </c>
      <c r="BH264" s="33">
        <v>93565700000000</v>
      </c>
      <c r="BI264" s="33">
        <v>40416700000000</v>
      </c>
      <c r="BJ264" s="33">
        <v>7589570000000</v>
      </c>
      <c r="BK264" s="33">
        <v>0</v>
      </c>
      <c r="BL264" s="33">
        <v>0</v>
      </c>
      <c r="BM264" s="33">
        <v>0</v>
      </c>
      <c r="BN264" s="33">
        <v>0</v>
      </c>
      <c r="BO264" s="33">
        <v>0</v>
      </c>
      <c r="BP264" s="33">
        <v>0</v>
      </c>
      <c r="BQ264" s="33">
        <v>0</v>
      </c>
    </row>
    <row r="265" spans="1:69" x14ac:dyDescent="0.3">
      <c r="A265" s="5">
        <v>264</v>
      </c>
      <c r="B265" s="10">
        <v>41785</v>
      </c>
      <c r="C265" s="11">
        <v>1.5972222222222224E-2</v>
      </c>
      <c r="D265" s="11">
        <v>1.6296296296296295E-2</v>
      </c>
      <c r="E265" s="5">
        <v>37</v>
      </c>
      <c r="F265" s="5" t="s">
        <v>307</v>
      </c>
      <c r="G265" s="5" t="s">
        <v>227</v>
      </c>
      <c r="H265" s="5" t="s">
        <v>228</v>
      </c>
      <c r="I265" s="42">
        <v>2004</v>
      </c>
      <c r="J265" s="5" t="s">
        <v>308</v>
      </c>
      <c r="K265" s="5">
        <v>737</v>
      </c>
      <c r="L265" s="5">
        <v>700</v>
      </c>
      <c r="M265" s="5" t="s">
        <v>230</v>
      </c>
      <c r="N265" s="5" t="s">
        <v>309</v>
      </c>
      <c r="O265" s="12" t="s">
        <v>239</v>
      </c>
      <c r="P265" s="5">
        <v>2</v>
      </c>
      <c r="Q265" s="30" t="s">
        <v>233</v>
      </c>
      <c r="R265" s="31">
        <v>5.3</v>
      </c>
      <c r="S265" s="30">
        <v>24.41</v>
      </c>
      <c r="T265" s="30">
        <v>100.97</v>
      </c>
      <c r="U265" s="31">
        <v>12</v>
      </c>
      <c r="V265" s="31">
        <v>10.5</v>
      </c>
      <c r="W265" s="31">
        <v>0</v>
      </c>
      <c r="X265" s="31">
        <v>0</v>
      </c>
      <c r="Y265" s="30" t="s">
        <v>234</v>
      </c>
      <c r="Z265" s="30">
        <v>1.9</v>
      </c>
      <c r="AA265" s="30">
        <v>17</v>
      </c>
      <c r="AB265" s="32">
        <v>1.0209999999999999</v>
      </c>
      <c r="AC265" s="32">
        <v>0.84399999999999997</v>
      </c>
      <c r="AD265" s="32">
        <v>0.29799999999999999</v>
      </c>
      <c r="AE265" s="32">
        <v>0.105</v>
      </c>
      <c r="AF265" s="19">
        <v>180.74075045814135</v>
      </c>
      <c r="AG265" s="20">
        <v>5.5063038286056928E+16</v>
      </c>
      <c r="AH265" s="20">
        <v>948418927691840.37</v>
      </c>
      <c r="AI265" s="20">
        <v>330759107557631.5</v>
      </c>
      <c r="AJ265" s="20">
        <v>3.720492492658364E+16</v>
      </c>
      <c r="AK265" s="19">
        <v>217.90207228141475</v>
      </c>
      <c r="AL265" s="33">
        <v>1673290000000000</v>
      </c>
      <c r="AM265" s="33">
        <v>1437280000000000</v>
      </c>
      <c r="AN265" s="33">
        <v>2.56472E+16</v>
      </c>
      <c r="AO265" s="33">
        <v>7.38342E+16</v>
      </c>
      <c r="AP265" s="33">
        <v>9.61135E+16</v>
      </c>
      <c r="AQ265" s="33">
        <v>9.24745E+16</v>
      </c>
      <c r="AR265" s="33">
        <v>8.66197E+16</v>
      </c>
      <c r="AS265" s="33">
        <v>7.85476E+16</v>
      </c>
      <c r="AT265" s="33">
        <v>6.17237E+16</v>
      </c>
      <c r="AU265" s="33">
        <v>3.61641E+16</v>
      </c>
      <c r="AV265" s="33">
        <v>1.9244E+16</v>
      </c>
      <c r="AW265" s="33">
        <v>1.0968E+16</v>
      </c>
      <c r="AX265" s="33">
        <v>5161950000000000</v>
      </c>
      <c r="AY265" s="33">
        <v>1820010000000000</v>
      </c>
      <c r="AZ265" s="33">
        <v>334077000000000</v>
      </c>
      <c r="BA265" s="33">
        <v>724970000000000</v>
      </c>
      <c r="BB265" s="33">
        <v>912519000000000</v>
      </c>
      <c r="BC265" s="33">
        <v>888378000000000</v>
      </c>
      <c r="BD265" s="33">
        <v>745956000000000</v>
      </c>
      <c r="BE265" s="33">
        <v>486382000000000</v>
      </c>
      <c r="BF265" s="33">
        <v>285770000000000</v>
      </c>
      <c r="BG265" s="33">
        <v>142595000000000</v>
      </c>
      <c r="BH265" s="33">
        <v>53536900000000</v>
      </c>
      <c r="BI265" s="33">
        <v>15198800000000</v>
      </c>
      <c r="BJ265" s="33">
        <v>2499430000000</v>
      </c>
      <c r="BK265" s="33">
        <v>0</v>
      </c>
      <c r="BL265" s="33">
        <v>0</v>
      </c>
      <c r="BM265" s="33">
        <v>0</v>
      </c>
      <c r="BN265" s="33">
        <v>0</v>
      </c>
      <c r="BO265" s="33">
        <v>0</v>
      </c>
      <c r="BP265" s="33">
        <v>0</v>
      </c>
      <c r="BQ265" s="33">
        <v>0</v>
      </c>
    </row>
    <row r="266" spans="1:69" x14ac:dyDescent="0.3">
      <c r="A266" s="5">
        <v>265</v>
      </c>
      <c r="B266" s="10">
        <v>41785</v>
      </c>
      <c r="C266" s="11">
        <v>2.0949074074074075E-2</v>
      </c>
      <c r="D266" s="11">
        <v>2.1446759259259259E-2</v>
      </c>
      <c r="E266" s="5">
        <v>28</v>
      </c>
      <c r="F266" s="5" t="s">
        <v>698</v>
      </c>
      <c r="G266" s="5" t="s">
        <v>530</v>
      </c>
      <c r="H266" s="5" t="s">
        <v>228</v>
      </c>
      <c r="I266" s="42">
        <v>2002</v>
      </c>
      <c r="J266" s="5" t="s">
        <v>699</v>
      </c>
      <c r="K266" s="5">
        <v>737</v>
      </c>
      <c r="L266" s="5">
        <v>800</v>
      </c>
      <c r="M266" s="5" t="s">
        <v>230</v>
      </c>
      <c r="N266" s="5" t="s">
        <v>297</v>
      </c>
      <c r="O266" s="12" t="s">
        <v>239</v>
      </c>
      <c r="P266" s="5">
        <v>2</v>
      </c>
      <c r="Q266" s="30" t="s">
        <v>233</v>
      </c>
      <c r="R266" s="31">
        <v>5.2</v>
      </c>
      <c r="S266" s="30">
        <v>25.78</v>
      </c>
      <c r="T266" s="30">
        <v>107.65</v>
      </c>
      <c r="U266" s="31">
        <v>12.6</v>
      </c>
      <c r="V266" s="31">
        <v>11.4</v>
      </c>
      <c r="W266" s="31">
        <v>0</v>
      </c>
      <c r="X266" s="31">
        <v>0</v>
      </c>
      <c r="Y266" s="30" t="s">
        <v>234</v>
      </c>
      <c r="Z266" s="30">
        <v>1.9</v>
      </c>
      <c r="AA266" s="30">
        <v>17</v>
      </c>
      <c r="AB266" s="32">
        <v>1.103</v>
      </c>
      <c r="AC266" s="32">
        <v>0.91</v>
      </c>
      <c r="AD266" s="32">
        <v>0.316</v>
      </c>
      <c r="AE266" s="32">
        <v>0.109</v>
      </c>
      <c r="AF266" s="19">
        <v>277.93185985220589</v>
      </c>
      <c r="AG266" s="20">
        <v>4.915424148259952E+16</v>
      </c>
      <c r="AH266" s="20">
        <v>876876658467772.37</v>
      </c>
      <c r="AI266" s="20">
        <v>462722177834779.37</v>
      </c>
      <c r="AJ266" s="20">
        <v>3.389651039367168E+16</v>
      </c>
      <c r="AK266" s="19">
        <v>200.52450575792307</v>
      </c>
      <c r="AL266" s="33">
        <v>3222130000000000</v>
      </c>
      <c r="AM266" s="33">
        <v>5671540000000000</v>
      </c>
      <c r="AN266" s="33">
        <v>3.8677E+16</v>
      </c>
      <c r="AO266" s="33">
        <v>1.00924E+17</v>
      </c>
      <c r="AP266" s="33">
        <v>1.20253E+17</v>
      </c>
      <c r="AQ266" s="33">
        <v>9.6428E+16</v>
      </c>
      <c r="AR266" s="33">
        <v>7.25086E+16</v>
      </c>
      <c r="AS266" s="33">
        <v>4.84931E+16</v>
      </c>
      <c r="AT266" s="33">
        <v>2.84253E+16</v>
      </c>
      <c r="AU266" s="33">
        <v>1.23101E+16</v>
      </c>
      <c r="AV266" s="33">
        <v>3490370000000000</v>
      </c>
      <c r="AW266" s="33">
        <v>2062360000000000</v>
      </c>
      <c r="AX266" s="33">
        <v>1358570000000000</v>
      </c>
      <c r="AY266" s="33">
        <v>1397860000000000</v>
      </c>
      <c r="AZ266" s="33">
        <v>1586880000000000</v>
      </c>
      <c r="BA266" s="33">
        <v>1899720000000000</v>
      </c>
      <c r="BB266" s="33">
        <v>1773600000000000</v>
      </c>
      <c r="BC266" s="33">
        <v>1155520000000000</v>
      </c>
      <c r="BD266" s="33">
        <v>715966000000000</v>
      </c>
      <c r="BE266" s="33">
        <v>430678000000000</v>
      </c>
      <c r="BF266" s="33">
        <v>260366000000000</v>
      </c>
      <c r="BG266" s="33">
        <v>183933000000000</v>
      </c>
      <c r="BH266" s="33">
        <v>82610900000000</v>
      </c>
      <c r="BI266" s="33">
        <v>41048000000000</v>
      </c>
      <c r="BJ266" s="33">
        <v>11669600000000</v>
      </c>
      <c r="BK266" s="33">
        <v>4086160000000</v>
      </c>
      <c r="BL266" s="33">
        <v>0</v>
      </c>
      <c r="BM266" s="33">
        <v>0</v>
      </c>
      <c r="BN266" s="33">
        <v>0</v>
      </c>
      <c r="BO266" s="33">
        <v>0</v>
      </c>
      <c r="BP266" s="33">
        <v>0</v>
      </c>
      <c r="BQ266" s="33">
        <v>0</v>
      </c>
    </row>
    <row r="267" spans="1:69" x14ac:dyDescent="0.3">
      <c r="A267" s="5">
        <v>266</v>
      </c>
      <c r="B267" s="10">
        <v>41785</v>
      </c>
      <c r="C267" s="11">
        <v>2.3680555555555555E-2</v>
      </c>
      <c r="D267" s="11">
        <v>2.3877314814814813E-2</v>
      </c>
      <c r="E267" s="5">
        <v>46</v>
      </c>
      <c r="F267" s="5" t="s">
        <v>700</v>
      </c>
      <c r="G267" s="5" t="s">
        <v>227</v>
      </c>
      <c r="H267" s="5" t="s">
        <v>228</v>
      </c>
      <c r="I267" s="42">
        <v>1998</v>
      </c>
      <c r="J267" s="5" t="s">
        <v>296</v>
      </c>
      <c r="K267" s="5">
        <v>737</v>
      </c>
      <c r="L267" s="5">
        <v>700</v>
      </c>
      <c r="M267" s="5" t="s">
        <v>230</v>
      </c>
      <c r="N267" s="5" t="s">
        <v>297</v>
      </c>
      <c r="O267" s="12" t="s">
        <v>239</v>
      </c>
      <c r="P267" s="5">
        <v>2</v>
      </c>
      <c r="Q267" s="30" t="s">
        <v>233</v>
      </c>
      <c r="R267" s="31">
        <v>5.2</v>
      </c>
      <c r="S267" s="30">
        <v>25.78</v>
      </c>
      <c r="T267" s="30">
        <v>107.65</v>
      </c>
      <c r="U267" s="31">
        <v>12.6</v>
      </c>
      <c r="V267" s="31">
        <v>11.4</v>
      </c>
      <c r="W267" s="31">
        <v>0</v>
      </c>
      <c r="X267" s="31">
        <v>0</v>
      </c>
      <c r="Y267" s="30" t="s">
        <v>234</v>
      </c>
      <c r="Z267" s="30">
        <v>1.9</v>
      </c>
      <c r="AA267" s="30">
        <v>17</v>
      </c>
      <c r="AB267" s="32">
        <v>1.103</v>
      </c>
      <c r="AC267" s="32">
        <v>0.91</v>
      </c>
      <c r="AD267" s="32">
        <v>0.316</v>
      </c>
      <c r="AE267" s="32">
        <v>0.109</v>
      </c>
      <c r="AF267" s="19">
        <v>318.73696319206408</v>
      </c>
      <c r="AG267" s="20">
        <v>5.2179121796212408E+16</v>
      </c>
      <c r="AH267" s="20">
        <v>2881712907656651.5</v>
      </c>
      <c r="AI267" s="20">
        <v>437559485168241.81</v>
      </c>
      <c r="AJ267" s="20">
        <v>3.068823180725336E+16</v>
      </c>
      <c r="AK267" s="19">
        <v>264.25285455617302</v>
      </c>
      <c r="AL267" s="33">
        <v>1310680000000000</v>
      </c>
      <c r="AM267" s="33">
        <v>1245370000000000</v>
      </c>
      <c r="AN267" s="33">
        <v>1.92448E+16</v>
      </c>
      <c r="AO267" s="33">
        <v>5.39315E+16</v>
      </c>
      <c r="AP267" s="33">
        <v>7.04828E+16</v>
      </c>
      <c r="AQ267" s="33">
        <v>6.85034E+16</v>
      </c>
      <c r="AR267" s="33">
        <v>6.69444E+16</v>
      </c>
      <c r="AS267" s="33">
        <v>6.49373E+16</v>
      </c>
      <c r="AT267" s="33">
        <v>5.4207E+16</v>
      </c>
      <c r="AU267" s="33">
        <v>3.54233E+16</v>
      </c>
      <c r="AV267" s="33">
        <v>2.13191E+16</v>
      </c>
      <c r="AW267" s="33">
        <v>1.3406E+16</v>
      </c>
      <c r="AX267" s="33">
        <v>7709490000000000</v>
      </c>
      <c r="AY267" s="33">
        <v>4231390000000000</v>
      </c>
      <c r="AZ267" s="33">
        <v>2237580000000000</v>
      </c>
      <c r="BA267" s="33">
        <v>1762560000000000</v>
      </c>
      <c r="BB267" s="33">
        <v>1662280000000000</v>
      </c>
      <c r="BC267" s="33">
        <v>955526000000000</v>
      </c>
      <c r="BD267" s="33">
        <v>801218000000000</v>
      </c>
      <c r="BE267" s="33">
        <v>482509000000000</v>
      </c>
      <c r="BF267" s="33">
        <v>355227000000000</v>
      </c>
      <c r="BG267" s="33">
        <v>168313000000000</v>
      </c>
      <c r="BH267" s="33">
        <v>78257600000000</v>
      </c>
      <c r="BI267" s="33">
        <v>36119000000000</v>
      </c>
      <c r="BJ267" s="33">
        <v>5242080000000</v>
      </c>
      <c r="BK267" s="33">
        <v>12801100000000</v>
      </c>
      <c r="BL267" s="33">
        <v>0</v>
      </c>
      <c r="BM267" s="33">
        <v>0</v>
      </c>
      <c r="BN267" s="33">
        <v>0</v>
      </c>
      <c r="BO267" s="33">
        <v>0</v>
      </c>
      <c r="BP267" s="33">
        <v>0</v>
      </c>
      <c r="BQ267" s="33">
        <v>0</v>
      </c>
    </row>
    <row r="268" spans="1:69" x14ac:dyDescent="0.3">
      <c r="A268" s="5">
        <v>267</v>
      </c>
      <c r="B268" s="10">
        <v>41785</v>
      </c>
      <c r="C268" s="11">
        <v>2.4212962962962964E-2</v>
      </c>
      <c r="D268" s="11">
        <v>2.449074074074074E-2</v>
      </c>
      <c r="E268" s="5">
        <v>50</v>
      </c>
      <c r="F268" s="5" t="s">
        <v>701</v>
      </c>
      <c r="G268" s="5" t="s">
        <v>227</v>
      </c>
      <c r="H268" s="5" t="s">
        <v>228</v>
      </c>
      <c r="I268" s="42">
        <v>2010</v>
      </c>
      <c r="J268" s="5" t="s">
        <v>296</v>
      </c>
      <c r="K268" s="5">
        <v>737</v>
      </c>
      <c r="L268" s="5">
        <v>700</v>
      </c>
      <c r="M268" s="5" t="s">
        <v>230</v>
      </c>
      <c r="N268" s="5" t="s">
        <v>487</v>
      </c>
      <c r="O268" s="12" t="s">
        <v>239</v>
      </c>
      <c r="P268" s="5">
        <v>2</v>
      </c>
      <c r="Q268" s="27" t="s">
        <v>233</v>
      </c>
      <c r="R268" s="27">
        <v>5.3</v>
      </c>
      <c r="S268" s="28">
        <v>25.6</v>
      </c>
      <c r="T268" s="27">
        <v>107.6</v>
      </c>
      <c r="U268" s="37">
        <v>12.1</v>
      </c>
      <c r="V268" s="37">
        <v>8.6999999999999993</v>
      </c>
      <c r="W268" s="37">
        <v>2.1</v>
      </c>
      <c r="X268" s="37">
        <v>2.1</v>
      </c>
      <c r="Y268" s="27" t="s">
        <v>234</v>
      </c>
      <c r="Z268" s="27">
        <v>1.925</v>
      </c>
      <c r="AA268" s="27">
        <v>17</v>
      </c>
      <c r="AB268" s="29">
        <v>1.0860000000000001</v>
      </c>
      <c r="AC268" s="29">
        <v>0.89500000000000002</v>
      </c>
      <c r="AD268" s="29">
        <v>0.308</v>
      </c>
      <c r="AE268" s="29">
        <v>0.10299999999999999</v>
      </c>
      <c r="AF268" s="19">
        <v>239.92886622820376</v>
      </c>
      <c r="AG268" s="20">
        <v>5.3388775225625368E+16</v>
      </c>
      <c r="AH268" s="20">
        <v>1020144015950670.7</v>
      </c>
      <c r="AI268" s="20">
        <v>343164854257185.25</v>
      </c>
      <c r="AJ268" s="20">
        <v>3.7717288922452728E+16</v>
      </c>
      <c r="AK268" s="19">
        <v>258.64096040221841</v>
      </c>
      <c r="AL268" s="33">
        <v>2774020000000000</v>
      </c>
      <c r="AM268" s="33">
        <v>2972500000000000</v>
      </c>
      <c r="AN268" s="33">
        <v>3.01649E+16</v>
      </c>
      <c r="AO268" s="33">
        <v>8.44331E+16</v>
      </c>
      <c r="AP268" s="33">
        <v>1.0692E+17</v>
      </c>
      <c r="AQ268" s="33">
        <v>9.75795E+16</v>
      </c>
      <c r="AR268" s="33">
        <v>8.59294E+16</v>
      </c>
      <c r="AS268" s="33">
        <v>7.18843E+16</v>
      </c>
      <c r="AT268" s="33">
        <v>5.29983E+16</v>
      </c>
      <c r="AU268" s="33">
        <v>2.93936E+16</v>
      </c>
      <c r="AV268" s="33">
        <v>1.4669E+16</v>
      </c>
      <c r="AW268" s="33">
        <v>8902790000000000</v>
      </c>
      <c r="AX268" s="33">
        <v>4853470000000000</v>
      </c>
      <c r="AY268" s="33">
        <v>2510260000000000</v>
      </c>
      <c r="AZ268" s="33">
        <v>1423990000000000</v>
      </c>
      <c r="BA268" s="33">
        <v>1648580000000000</v>
      </c>
      <c r="BB268" s="33">
        <v>1616570000000000</v>
      </c>
      <c r="BC268" s="33">
        <v>1327830000000000</v>
      </c>
      <c r="BD268" s="33">
        <v>1006360000000000</v>
      </c>
      <c r="BE268" s="33">
        <v>654751000000000</v>
      </c>
      <c r="BF268" s="33">
        <v>388095000000000</v>
      </c>
      <c r="BG268" s="33">
        <v>207751000000000</v>
      </c>
      <c r="BH268" s="33">
        <v>85182800000000</v>
      </c>
      <c r="BI268" s="33">
        <v>20691300000000</v>
      </c>
      <c r="BJ268" s="33">
        <v>391875000000</v>
      </c>
      <c r="BK268" s="33">
        <v>0</v>
      </c>
      <c r="BL268" s="33">
        <v>0</v>
      </c>
      <c r="BM268" s="33">
        <v>0</v>
      </c>
      <c r="BN268" s="33">
        <v>0</v>
      </c>
      <c r="BO268" s="33">
        <v>0</v>
      </c>
      <c r="BP268" s="33">
        <v>0</v>
      </c>
      <c r="BQ268" s="33">
        <v>0</v>
      </c>
    </row>
    <row r="269" spans="1:69" x14ac:dyDescent="0.3">
      <c r="A269" s="5">
        <v>268</v>
      </c>
      <c r="B269" s="10">
        <v>41785</v>
      </c>
      <c r="C269" s="11">
        <v>2.8425925925925924E-2</v>
      </c>
      <c r="D269" s="11">
        <v>2.8680555555555553E-2</v>
      </c>
      <c r="E269" s="5">
        <v>37</v>
      </c>
      <c r="F269" s="5" t="s">
        <v>702</v>
      </c>
      <c r="G269" s="5" t="s">
        <v>236</v>
      </c>
      <c r="H269" s="5" t="s">
        <v>228</v>
      </c>
      <c r="I269" s="42">
        <v>1993</v>
      </c>
      <c r="J269" s="5" t="s">
        <v>703</v>
      </c>
      <c r="K269" s="5">
        <v>757</v>
      </c>
      <c r="L269" s="5">
        <v>200</v>
      </c>
      <c r="M269" s="5" t="s">
        <v>338</v>
      </c>
      <c r="N269" s="5" t="s">
        <v>704</v>
      </c>
      <c r="O269" s="5" t="s">
        <v>471</v>
      </c>
      <c r="P269" s="5">
        <v>2</v>
      </c>
      <c r="Q269" s="14" t="s">
        <v>271</v>
      </c>
      <c r="R269" s="14">
        <v>4.0999999999999996</v>
      </c>
      <c r="S269" s="14">
        <v>27.65</v>
      </c>
      <c r="T269" s="14">
        <v>191.73</v>
      </c>
      <c r="U269" s="14">
        <v>1.73</v>
      </c>
      <c r="V269" s="14">
        <v>1.84</v>
      </c>
      <c r="W269" s="14">
        <v>0.96</v>
      </c>
      <c r="X269" s="14">
        <v>0.5</v>
      </c>
      <c r="Y269" s="14" t="s">
        <v>340</v>
      </c>
      <c r="Z269" s="21">
        <v>1.9</v>
      </c>
      <c r="AA269" s="14">
        <v>18.2</v>
      </c>
      <c r="AB269" s="14">
        <v>2.08</v>
      </c>
      <c r="AC269" s="14">
        <v>1.65</v>
      </c>
      <c r="AD269" s="14">
        <v>0.55000000000000004</v>
      </c>
      <c r="AE269" s="14">
        <v>0.19</v>
      </c>
      <c r="AF269" s="19">
        <v>167.9860487118199</v>
      </c>
      <c r="AG269" s="20">
        <v>3.2639118491510752E+16</v>
      </c>
      <c r="AH269" s="20">
        <v>635141460969213.5</v>
      </c>
      <c r="AI269" s="20">
        <v>226543898544237.72</v>
      </c>
      <c r="AJ269" s="20">
        <v>2.3973649661858164E+16</v>
      </c>
      <c r="AK269" s="19">
        <v>166.34636325930029</v>
      </c>
      <c r="AL269" s="33">
        <v>2194940000000000</v>
      </c>
      <c r="AM269" s="33">
        <v>3097930000000000</v>
      </c>
      <c r="AN269" s="33">
        <v>2.34877E+16</v>
      </c>
      <c r="AO269" s="33">
        <v>6.28358E+16</v>
      </c>
      <c r="AP269" s="33">
        <v>7.67762E+16</v>
      </c>
      <c r="AQ269" s="33">
        <v>6.52306E+16</v>
      </c>
      <c r="AR269" s="33">
        <v>5.29727E+16</v>
      </c>
      <c r="AS269" s="33">
        <v>3.99265E+16</v>
      </c>
      <c r="AT269" s="33">
        <v>2.67787E+16</v>
      </c>
      <c r="AU269" s="33">
        <v>1.37358E+16</v>
      </c>
      <c r="AV269" s="33">
        <v>5864870000000000</v>
      </c>
      <c r="AW269" s="33">
        <v>3344020000000000</v>
      </c>
      <c r="AX269" s="33">
        <v>1756960000000000</v>
      </c>
      <c r="AY269" s="33">
        <v>1093910000000000</v>
      </c>
      <c r="AZ269" s="33">
        <v>807623000000000</v>
      </c>
      <c r="BA269" s="33">
        <v>956347000000000</v>
      </c>
      <c r="BB269" s="33">
        <v>953800000000000</v>
      </c>
      <c r="BC269" s="33">
        <v>797737000000000</v>
      </c>
      <c r="BD269" s="33">
        <v>619282000000000</v>
      </c>
      <c r="BE269" s="33">
        <v>421516000000000</v>
      </c>
      <c r="BF269" s="33">
        <v>269156000000000</v>
      </c>
      <c r="BG269" s="33">
        <v>161132000000000</v>
      </c>
      <c r="BH269" s="33">
        <v>85373500000000</v>
      </c>
      <c r="BI269" s="33">
        <v>41018400000000</v>
      </c>
      <c r="BJ269" s="33">
        <v>10708300000000</v>
      </c>
      <c r="BK269" s="33">
        <v>2150680000000</v>
      </c>
      <c r="BL269" s="33">
        <v>698132000000</v>
      </c>
      <c r="BM269" s="33">
        <v>0</v>
      </c>
      <c r="BN269" s="33">
        <v>0</v>
      </c>
      <c r="BO269" s="33">
        <v>0</v>
      </c>
      <c r="BP269" s="33">
        <v>0</v>
      </c>
      <c r="BQ269" s="33">
        <v>0</v>
      </c>
    </row>
    <row r="270" spans="1:69" x14ac:dyDescent="0.3">
      <c r="A270" s="5">
        <v>269</v>
      </c>
      <c r="B270" s="10">
        <v>41785</v>
      </c>
      <c r="C270" s="11">
        <v>3.0092592592592591E-2</v>
      </c>
      <c r="D270" s="11">
        <v>3.0532407407407411E-2</v>
      </c>
      <c r="E270" s="5">
        <v>27</v>
      </c>
      <c r="F270" s="5" t="s">
        <v>565</v>
      </c>
      <c r="G270" s="5" t="s">
        <v>273</v>
      </c>
      <c r="H270" s="5" t="s">
        <v>259</v>
      </c>
      <c r="I270" s="42">
        <v>2011</v>
      </c>
      <c r="J270" s="5" t="s">
        <v>274</v>
      </c>
      <c r="K270" s="12" t="s">
        <v>275</v>
      </c>
      <c r="L270" s="12" t="s">
        <v>0</v>
      </c>
      <c r="M270" s="5" t="s">
        <v>276</v>
      </c>
      <c r="N270" s="5" t="s">
        <v>277</v>
      </c>
      <c r="O270" s="12" t="s">
        <v>278</v>
      </c>
      <c r="P270" s="5">
        <v>2</v>
      </c>
      <c r="Q270" s="27" t="s">
        <v>233</v>
      </c>
      <c r="R270" s="27">
        <v>5.13</v>
      </c>
      <c r="S270" s="28">
        <v>22.08</v>
      </c>
      <c r="T270" s="28">
        <v>56.35</v>
      </c>
      <c r="U270" s="28">
        <v>5.18</v>
      </c>
      <c r="V270" s="28">
        <v>1.1100000000000001</v>
      </c>
      <c r="W270" s="28">
        <v>0</v>
      </c>
      <c r="X270" s="28">
        <v>0</v>
      </c>
      <c r="Y270" s="27" t="s">
        <v>234</v>
      </c>
      <c r="Z270" s="27">
        <v>1.9370000000000001</v>
      </c>
      <c r="AA270" s="27">
        <v>18</v>
      </c>
      <c r="AB270" s="29">
        <v>0.60599999999999998</v>
      </c>
      <c r="AC270" s="29">
        <v>0.497</v>
      </c>
      <c r="AD270" s="29">
        <v>0.17100000000000001</v>
      </c>
      <c r="AE270" s="29">
        <v>6.3E-2</v>
      </c>
      <c r="AF270" s="19">
        <v>406.17311629897671</v>
      </c>
      <c r="AG270" s="20">
        <v>4.481154929142968E+16</v>
      </c>
      <c r="AH270" s="20">
        <v>2007384115255792.2</v>
      </c>
      <c r="AI270" s="20">
        <v>784567735242492.87</v>
      </c>
      <c r="AJ270" s="20">
        <v>3.1797754675056468E+16</v>
      </c>
      <c r="AK270" s="19">
        <v>286.03992240212318</v>
      </c>
      <c r="AL270" s="33">
        <v>3639350000000000</v>
      </c>
      <c r="AM270" s="33">
        <v>5512140000000000</v>
      </c>
      <c r="AN270" s="33">
        <v>3.61752E+16</v>
      </c>
      <c r="AO270" s="33">
        <v>9.40805E+16</v>
      </c>
      <c r="AP270" s="33">
        <v>1.1189E+17</v>
      </c>
      <c r="AQ270" s="33">
        <v>8.93448E+16</v>
      </c>
      <c r="AR270" s="33">
        <v>6.48074E+16</v>
      </c>
      <c r="AS270" s="33">
        <v>3.82455E+16</v>
      </c>
      <c r="AT270" s="33">
        <v>2.01345E+16</v>
      </c>
      <c r="AU270" s="33">
        <v>1.04515E+16</v>
      </c>
      <c r="AV270" s="33">
        <v>5352200000000000</v>
      </c>
      <c r="AW270" s="33">
        <v>4845860000000000</v>
      </c>
      <c r="AX270" s="33">
        <v>4642720000000000</v>
      </c>
      <c r="AY270" s="33">
        <v>4745190000000000</v>
      </c>
      <c r="AZ270" s="33">
        <v>4448780000000000</v>
      </c>
      <c r="BA270" s="33">
        <v>3763930000000000</v>
      </c>
      <c r="BB270" s="33">
        <v>2973510000000000</v>
      </c>
      <c r="BC270" s="33">
        <v>2011440000000000</v>
      </c>
      <c r="BD270" s="33">
        <v>1280040000000000</v>
      </c>
      <c r="BE270" s="33">
        <v>767416000000000</v>
      </c>
      <c r="BF270" s="33">
        <v>410320000000000</v>
      </c>
      <c r="BG270" s="33">
        <v>212086000000000</v>
      </c>
      <c r="BH270" s="33">
        <v>90787000000000</v>
      </c>
      <c r="BI270" s="33">
        <v>20593200000000</v>
      </c>
      <c r="BJ270" s="33">
        <v>0</v>
      </c>
      <c r="BK270" s="33">
        <v>0</v>
      </c>
      <c r="BL270" s="33">
        <v>0</v>
      </c>
      <c r="BM270" s="33">
        <v>0</v>
      </c>
      <c r="BN270" s="33">
        <v>172659000000</v>
      </c>
      <c r="BO270" s="33">
        <v>0</v>
      </c>
      <c r="BP270" s="33">
        <v>0</v>
      </c>
      <c r="BQ270" s="33">
        <v>0</v>
      </c>
    </row>
    <row r="271" spans="1:69" x14ac:dyDescent="0.3">
      <c r="A271" s="5">
        <v>270</v>
      </c>
      <c r="B271" s="10">
        <v>41785</v>
      </c>
      <c r="C271" s="11">
        <v>3.8263888888888889E-2</v>
      </c>
      <c r="D271" s="11">
        <v>3.8738425925925926E-2</v>
      </c>
      <c r="E271" s="5">
        <v>30</v>
      </c>
      <c r="F271" s="5" t="s">
        <v>564</v>
      </c>
      <c r="G271" s="5" t="s">
        <v>241</v>
      </c>
      <c r="H271" s="5" t="s">
        <v>242</v>
      </c>
      <c r="I271" s="42">
        <v>1996</v>
      </c>
      <c r="J271" s="5" t="s">
        <v>243</v>
      </c>
      <c r="K271" s="5">
        <v>1900</v>
      </c>
      <c r="L271" s="5" t="s">
        <v>16</v>
      </c>
      <c r="M271" s="5" t="s">
        <v>456</v>
      </c>
      <c r="N271" s="5" t="s">
        <v>245</v>
      </c>
      <c r="O271" s="5" t="s">
        <v>246</v>
      </c>
      <c r="P271" s="5">
        <v>2</v>
      </c>
      <c r="Q271" s="24" t="s">
        <v>247</v>
      </c>
      <c r="R271" s="24" t="s">
        <v>0</v>
      </c>
      <c r="S271" s="24" t="s">
        <v>0</v>
      </c>
      <c r="T271" s="24" t="s">
        <v>0</v>
      </c>
      <c r="U271" s="24" t="s">
        <v>0</v>
      </c>
      <c r="V271" s="24" t="s">
        <v>0</v>
      </c>
      <c r="W271" s="24" t="s">
        <v>0</v>
      </c>
      <c r="X271" s="24" t="s">
        <v>0</v>
      </c>
      <c r="Y271" s="24" t="s">
        <v>0</v>
      </c>
      <c r="Z271" s="24" t="s">
        <v>0</v>
      </c>
      <c r="AA271" s="24" t="s">
        <v>0</v>
      </c>
      <c r="AB271" s="24" t="s">
        <v>0</v>
      </c>
      <c r="AC271" s="24" t="s">
        <v>0</v>
      </c>
      <c r="AD271" s="24" t="s">
        <v>0</v>
      </c>
      <c r="AE271" s="24" t="s">
        <v>0</v>
      </c>
      <c r="AF271" s="19">
        <v>1312.139995407608</v>
      </c>
      <c r="AG271" s="20">
        <v>1.9088471844818812E+16</v>
      </c>
      <c r="AH271" s="20">
        <v>6240260371344352</v>
      </c>
      <c r="AI271" s="20">
        <v>653495889618199.37</v>
      </c>
      <c r="AJ271" s="20">
        <v>1.28817538587642E+16</v>
      </c>
      <c r="AK271" s="19">
        <v>1272.4752458221815</v>
      </c>
      <c r="AL271" s="33">
        <v>172816000000000</v>
      </c>
      <c r="AM271" s="33">
        <v>244092000000000</v>
      </c>
      <c r="AN271" s="33">
        <v>2782300000000000</v>
      </c>
      <c r="AO271" s="33">
        <v>6577040000000000</v>
      </c>
      <c r="AP271" s="33">
        <v>8120210000000000</v>
      </c>
      <c r="AQ271" s="33">
        <v>7552950000000000</v>
      </c>
      <c r="AR271" s="33">
        <v>7945020000000000</v>
      </c>
      <c r="AS271" s="33">
        <v>9339210000000000</v>
      </c>
      <c r="AT271" s="33">
        <v>1.01382E+16</v>
      </c>
      <c r="AU271" s="33">
        <v>1.03177E+16</v>
      </c>
      <c r="AV271" s="33">
        <v>1.25211E+16</v>
      </c>
      <c r="AW271" s="33">
        <v>1.6691E+16</v>
      </c>
      <c r="AX271" s="33">
        <v>1.87614E+16</v>
      </c>
      <c r="AY271" s="33">
        <v>1.87132E+16</v>
      </c>
      <c r="AZ271" s="33">
        <v>1.80453E+16</v>
      </c>
      <c r="BA271" s="33">
        <v>1.67573E+16</v>
      </c>
      <c r="BB271" s="33">
        <v>1.43011E+16</v>
      </c>
      <c r="BC271" s="33">
        <v>1.06678E+16</v>
      </c>
      <c r="BD271" s="33">
        <v>7412460000000000</v>
      </c>
      <c r="BE271" s="33">
        <v>4539580000000000</v>
      </c>
      <c r="BF271" s="33">
        <v>2498990000000000</v>
      </c>
      <c r="BG271" s="33">
        <v>1294540000000000</v>
      </c>
      <c r="BH271" s="33">
        <v>525142000000000</v>
      </c>
      <c r="BI271" s="33">
        <v>190744000000000</v>
      </c>
      <c r="BJ271" s="33">
        <v>5675560000000</v>
      </c>
      <c r="BK271" s="33">
        <v>0</v>
      </c>
      <c r="BL271" s="33">
        <v>0</v>
      </c>
      <c r="BM271" s="33">
        <v>0</v>
      </c>
      <c r="BN271" s="33">
        <v>0</v>
      </c>
      <c r="BO271" s="33">
        <v>0</v>
      </c>
      <c r="BP271" s="33">
        <v>0</v>
      </c>
      <c r="BQ271" s="33">
        <v>0</v>
      </c>
    </row>
    <row r="272" spans="1:69" x14ac:dyDescent="0.3">
      <c r="A272" s="5">
        <v>271</v>
      </c>
      <c r="B272" s="10">
        <v>41785</v>
      </c>
      <c r="C272" s="11">
        <v>3.9814814814814817E-2</v>
      </c>
      <c r="D272" s="11">
        <v>4.0034722222222222E-2</v>
      </c>
      <c r="E272" s="5">
        <v>28</v>
      </c>
      <c r="F272" s="5" t="s">
        <v>705</v>
      </c>
      <c r="G272" s="5" t="s">
        <v>227</v>
      </c>
      <c r="H272" s="5" t="s">
        <v>228</v>
      </c>
      <c r="I272" s="42">
        <v>1995</v>
      </c>
      <c r="J272" s="5" t="s">
        <v>229</v>
      </c>
      <c r="K272" s="5">
        <v>737</v>
      </c>
      <c r="L272" s="5">
        <v>300</v>
      </c>
      <c r="M272" s="12" t="s">
        <v>230</v>
      </c>
      <c r="N272" s="5" t="s">
        <v>231</v>
      </c>
      <c r="O272" s="5" t="s">
        <v>232</v>
      </c>
      <c r="P272" s="5">
        <v>2</v>
      </c>
      <c r="Q272" s="14" t="s">
        <v>233</v>
      </c>
      <c r="R272" s="14">
        <v>5.0999999999999996</v>
      </c>
      <c r="S272" s="14">
        <v>22.44</v>
      </c>
      <c r="T272" s="14">
        <v>89.41</v>
      </c>
      <c r="U272" s="15">
        <v>4</v>
      </c>
      <c r="V272" s="16">
        <v>2.5</v>
      </c>
      <c r="W272" s="16">
        <v>2.5</v>
      </c>
      <c r="X272" s="16">
        <v>2.2000000000000002</v>
      </c>
      <c r="Y272" s="14" t="s">
        <v>234</v>
      </c>
      <c r="Z272" s="14">
        <v>1.93</v>
      </c>
      <c r="AA272" s="17">
        <v>16</v>
      </c>
      <c r="AB272" s="18">
        <v>0.94599999999999995</v>
      </c>
      <c r="AC272" s="14">
        <v>0.79200000000000004</v>
      </c>
      <c r="AD272" s="18">
        <v>0.28999999999999998</v>
      </c>
      <c r="AE272" s="14">
        <v>0.114</v>
      </c>
      <c r="AF272" s="19">
        <v>695.64696311046691</v>
      </c>
      <c r="AG272" s="20">
        <v>2.741214318781358E+16</v>
      </c>
      <c r="AH272" s="20">
        <v>2731502965045506.5</v>
      </c>
      <c r="AI272" s="20">
        <v>552830686710015.37</v>
      </c>
      <c r="AJ272" s="20">
        <v>1.77965010370035E+16</v>
      </c>
      <c r="AK272" s="19">
        <v>404.90876722327118</v>
      </c>
      <c r="AL272" s="33">
        <v>3264940000000000</v>
      </c>
      <c r="AM272" s="33">
        <v>5914580000000000</v>
      </c>
      <c r="AN272" s="33">
        <v>2.05447E+16</v>
      </c>
      <c r="AO272" s="33">
        <v>4.71366E+16</v>
      </c>
      <c r="AP272" s="33">
        <v>5.17199E+16</v>
      </c>
      <c r="AQ272" s="33">
        <v>3.4303E+16</v>
      </c>
      <c r="AR272" s="33">
        <v>2.30897E+16</v>
      </c>
      <c r="AS272" s="33">
        <v>1.80014E+16</v>
      </c>
      <c r="AT272" s="33">
        <v>1.37668E+16</v>
      </c>
      <c r="AU272" s="33">
        <v>1.03986E+16</v>
      </c>
      <c r="AV272" s="33">
        <v>8734690000000000</v>
      </c>
      <c r="AW272" s="33">
        <v>8754080000000000</v>
      </c>
      <c r="AX272" s="33">
        <v>8231020000000000</v>
      </c>
      <c r="AY272" s="33">
        <v>7168610000000000</v>
      </c>
      <c r="AZ272" s="33">
        <v>6247180000000000</v>
      </c>
      <c r="BA272" s="33">
        <v>5463810000000000</v>
      </c>
      <c r="BB272" s="33">
        <v>4442170000000000</v>
      </c>
      <c r="BC272" s="33">
        <v>3181840000000000</v>
      </c>
      <c r="BD272" s="33">
        <v>2119540000000000</v>
      </c>
      <c r="BE272" s="33">
        <v>1252270000000000</v>
      </c>
      <c r="BF272" s="33">
        <v>657799000000000</v>
      </c>
      <c r="BG272" s="33">
        <v>335339000000000</v>
      </c>
      <c r="BH272" s="33">
        <v>132653000000000</v>
      </c>
      <c r="BI272" s="33">
        <v>49939500000000</v>
      </c>
      <c r="BJ272" s="33">
        <v>1887070000000</v>
      </c>
      <c r="BK272" s="33">
        <v>0</v>
      </c>
      <c r="BL272" s="33">
        <v>0</v>
      </c>
      <c r="BM272" s="33">
        <v>0</v>
      </c>
      <c r="BN272" s="33">
        <v>0</v>
      </c>
      <c r="BO272" s="33">
        <v>0</v>
      </c>
      <c r="BP272" s="33">
        <v>0</v>
      </c>
      <c r="BQ272" s="33">
        <v>0</v>
      </c>
    </row>
    <row r="273" spans="1:69" x14ac:dyDescent="0.3">
      <c r="A273" s="5">
        <v>272</v>
      </c>
      <c r="B273" s="10">
        <v>41785</v>
      </c>
      <c r="C273" s="11">
        <v>4.1087962962962958E-2</v>
      </c>
      <c r="D273" s="11">
        <v>4.1712962962962959E-2</v>
      </c>
      <c r="E273" s="5">
        <v>49</v>
      </c>
      <c r="F273" s="5" t="s">
        <v>272</v>
      </c>
      <c r="G273" s="5" t="s">
        <v>273</v>
      </c>
      <c r="H273" s="5" t="s">
        <v>259</v>
      </c>
      <c r="I273" s="42">
        <v>2006</v>
      </c>
      <c r="J273" s="5" t="s">
        <v>274</v>
      </c>
      <c r="K273" s="12" t="s">
        <v>275</v>
      </c>
      <c r="L273" s="12" t="s">
        <v>0</v>
      </c>
      <c r="M273" s="5" t="s">
        <v>276</v>
      </c>
      <c r="N273" s="5" t="s">
        <v>277</v>
      </c>
      <c r="O273" s="12" t="s">
        <v>278</v>
      </c>
      <c r="P273" s="5">
        <v>2</v>
      </c>
      <c r="Q273" s="27" t="s">
        <v>233</v>
      </c>
      <c r="R273" s="27">
        <v>5.13</v>
      </c>
      <c r="S273" s="28">
        <v>22.08</v>
      </c>
      <c r="T273" s="28">
        <v>56.35</v>
      </c>
      <c r="U273" s="28">
        <v>5.18</v>
      </c>
      <c r="V273" s="28">
        <v>1.1100000000000001</v>
      </c>
      <c r="W273" s="28">
        <v>0</v>
      </c>
      <c r="X273" s="28">
        <v>0</v>
      </c>
      <c r="Y273" s="27" t="s">
        <v>234</v>
      </c>
      <c r="Z273" s="27">
        <v>1.9370000000000001</v>
      </c>
      <c r="AA273" s="27">
        <v>18</v>
      </c>
      <c r="AB273" s="29">
        <v>0.60599999999999998</v>
      </c>
      <c r="AC273" s="29">
        <v>0.497</v>
      </c>
      <c r="AD273" s="29">
        <v>0.17100000000000001</v>
      </c>
      <c r="AE273" s="29">
        <v>6.3E-2</v>
      </c>
      <c r="AF273" s="19">
        <v>823.710324591382</v>
      </c>
      <c r="AG273" s="20">
        <v>1.6107096771492048E+16</v>
      </c>
      <c r="AH273" s="20">
        <v>2635495486025994</v>
      </c>
      <c r="AI273" s="20">
        <v>1179114764691204.7</v>
      </c>
      <c r="AJ273" s="20">
        <v>9265113224206110</v>
      </c>
      <c r="AK273" s="19">
        <v>454.51782452656181</v>
      </c>
      <c r="AL273" s="33">
        <v>3717250000000000</v>
      </c>
      <c r="AM273" s="33">
        <v>6092690000000000</v>
      </c>
      <c r="AN273" s="33">
        <v>1.0913E+16</v>
      </c>
      <c r="AO273" s="33">
        <v>1.73666E+16</v>
      </c>
      <c r="AP273" s="33">
        <v>1.74233E+16</v>
      </c>
      <c r="AQ273" s="33">
        <v>1.08187E+16</v>
      </c>
      <c r="AR273" s="33">
        <v>7612630000000000</v>
      </c>
      <c r="AS273" s="33">
        <v>7797660000000000</v>
      </c>
      <c r="AT273" s="33">
        <v>7373290000000000</v>
      </c>
      <c r="AU273" s="33">
        <v>6278460000000000</v>
      </c>
      <c r="AV273" s="33">
        <v>6180350000000000</v>
      </c>
      <c r="AW273" s="33">
        <v>7054860000000000</v>
      </c>
      <c r="AX273" s="33">
        <v>7230740000000000</v>
      </c>
      <c r="AY273" s="33">
        <v>6703530000000000</v>
      </c>
      <c r="AZ273" s="33">
        <v>6167090000000000</v>
      </c>
      <c r="BA273" s="33">
        <v>5596760000000000</v>
      </c>
      <c r="BB273" s="33">
        <v>4709400000000000</v>
      </c>
      <c r="BC273" s="33">
        <v>3509220000000000</v>
      </c>
      <c r="BD273" s="33">
        <v>2452950000000000</v>
      </c>
      <c r="BE273" s="33">
        <v>1534580000000000</v>
      </c>
      <c r="BF273" s="33">
        <v>870470000000000</v>
      </c>
      <c r="BG273" s="33">
        <v>479230000000000</v>
      </c>
      <c r="BH273" s="33">
        <v>217163000000000</v>
      </c>
      <c r="BI273" s="33">
        <v>89085600000000</v>
      </c>
      <c r="BJ273" s="33">
        <v>7429490000000</v>
      </c>
      <c r="BK273" s="33">
        <v>0</v>
      </c>
      <c r="BL273" s="33">
        <v>0</v>
      </c>
      <c r="BM273" s="33">
        <v>0</v>
      </c>
      <c r="BN273" s="33">
        <v>0</v>
      </c>
      <c r="BO273" s="33">
        <v>0</v>
      </c>
      <c r="BP273" s="33">
        <v>0</v>
      </c>
      <c r="BQ273" s="33">
        <v>0</v>
      </c>
    </row>
    <row r="274" spans="1:69" x14ac:dyDescent="0.3">
      <c r="A274" s="5">
        <v>273</v>
      </c>
      <c r="B274" s="10">
        <v>41785</v>
      </c>
      <c r="C274" s="11">
        <v>4.2534722222222217E-2</v>
      </c>
      <c r="D274" s="11">
        <v>4.2777777777777776E-2</v>
      </c>
      <c r="E274" s="5">
        <v>34</v>
      </c>
      <c r="F274" s="5" t="s">
        <v>706</v>
      </c>
      <c r="G274" s="5" t="s">
        <v>707</v>
      </c>
      <c r="H274" s="5" t="s">
        <v>265</v>
      </c>
      <c r="I274" s="42">
        <v>2002</v>
      </c>
      <c r="J274" s="5" t="s">
        <v>708</v>
      </c>
      <c r="K274" s="5" t="s">
        <v>497</v>
      </c>
      <c r="L274" s="5">
        <v>200</v>
      </c>
      <c r="M274" s="5" t="s">
        <v>456</v>
      </c>
      <c r="N274" s="5" t="s">
        <v>709</v>
      </c>
      <c r="O274" s="5" t="s">
        <v>561</v>
      </c>
      <c r="P274" s="5">
        <v>2</v>
      </c>
      <c r="Q274" s="14" t="s">
        <v>233</v>
      </c>
      <c r="R274" s="14">
        <v>5.0999999999999996</v>
      </c>
      <c r="S274" s="14">
        <v>33.1</v>
      </c>
      <c r="T274" s="14">
        <v>302.48</v>
      </c>
      <c r="U274" s="16">
        <v>4</v>
      </c>
      <c r="V274" s="14">
        <v>2.6</v>
      </c>
      <c r="W274" s="14">
        <v>0.7</v>
      </c>
      <c r="X274" s="14">
        <v>0</v>
      </c>
      <c r="Y274" s="14" t="s">
        <v>234</v>
      </c>
      <c r="Z274" s="14">
        <v>1.89</v>
      </c>
      <c r="AA274" s="14">
        <v>21.85</v>
      </c>
      <c r="AB274" s="14">
        <v>2.8359999999999999</v>
      </c>
      <c r="AC274" s="14">
        <v>2.327</v>
      </c>
      <c r="AD274" s="14">
        <v>0.79800000000000004</v>
      </c>
      <c r="AE274" s="14">
        <v>0.221</v>
      </c>
      <c r="AF274" s="19">
        <v>307.92357131575466</v>
      </c>
      <c r="AG274" s="20">
        <v>9140778056166952</v>
      </c>
      <c r="AH274" s="20">
        <v>1478364202677394</v>
      </c>
      <c r="AI274" s="20">
        <v>387717013856721.56</v>
      </c>
      <c r="AJ274" s="20">
        <v>4961816394572460</v>
      </c>
      <c r="AK274" s="19">
        <v>250.26325885049579</v>
      </c>
      <c r="AL274" s="33">
        <v>2715130000000000</v>
      </c>
      <c r="AM274" s="33">
        <v>3586200000000000</v>
      </c>
      <c r="AN274" s="33">
        <v>5428640000000000</v>
      </c>
      <c r="AO274" s="33">
        <v>8250880000000000</v>
      </c>
      <c r="AP274" s="33">
        <v>8501500000000000</v>
      </c>
      <c r="AQ274" s="33">
        <v>6179930000000000</v>
      </c>
      <c r="AR274" s="33">
        <v>4889860000000000</v>
      </c>
      <c r="AS274" s="33">
        <v>4634390000000000</v>
      </c>
      <c r="AT274" s="33">
        <v>4049210000000000</v>
      </c>
      <c r="AU274" s="33">
        <v>3132800000000000</v>
      </c>
      <c r="AV274" s="33">
        <v>2929930000000000</v>
      </c>
      <c r="AW274" s="33">
        <v>3429390000000000</v>
      </c>
      <c r="AX274" s="33">
        <v>3628480000000000</v>
      </c>
      <c r="AY274" s="33">
        <v>3527320000000000</v>
      </c>
      <c r="AZ274" s="33">
        <v>3367990000000000</v>
      </c>
      <c r="BA274" s="33">
        <v>3150580000000000</v>
      </c>
      <c r="BB274" s="33">
        <v>2712700000000000</v>
      </c>
      <c r="BC274" s="33">
        <v>2054310000000000</v>
      </c>
      <c r="BD274" s="33">
        <v>1445100000000000</v>
      </c>
      <c r="BE274" s="33">
        <v>884745000000000</v>
      </c>
      <c r="BF274" s="33">
        <v>486562000000000</v>
      </c>
      <c r="BG274" s="33">
        <v>250623000000000</v>
      </c>
      <c r="BH274" s="33">
        <v>102186000000000</v>
      </c>
      <c r="BI274" s="33">
        <v>41449100000000</v>
      </c>
      <c r="BJ274" s="33">
        <v>2673270000000</v>
      </c>
      <c r="BK274" s="33">
        <v>0</v>
      </c>
      <c r="BL274" s="33">
        <v>0</v>
      </c>
      <c r="BM274" s="33">
        <v>0</v>
      </c>
      <c r="BN274" s="33">
        <v>0</v>
      </c>
      <c r="BO274" s="33">
        <v>0</v>
      </c>
      <c r="BP274" s="33">
        <v>0</v>
      </c>
      <c r="BQ274" s="33">
        <v>0</v>
      </c>
    </row>
    <row r="275" spans="1:69" x14ac:dyDescent="0.3">
      <c r="A275" s="5">
        <v>274</v>
      </c>
      <c r="B275" s="10">
        <v>41785</v>
      </c>
      <c r="C275" s="11">
        <v>4.386574074074074E-2</v>
      </c>
      <c r="D275" s="11">
        <v>4.431712962962963E-2</v>
      </c>
      <c r="E275" s="5">
        <v>22</v>
      </c>
      <c r="F275" s="5" t="s">
        <v>710</v>
      </c>
      <c r="G275" s="5" t="s">
        <v>264</v>
      </c>
      <c r="H275" s="5" t="s">
        <v>265</v>
      </c>
      <c r="I275" s="42">
        <v>2009</v>
      </c>
      <c r="J275" s="5" t="s">
        <v>266</v>
      </c>
      <c r="K275" s="5" t="s">
        <v>267</v>
      </c>
      <c r="L275" s="5">
        <v>200</v>
      </c>
      <c r="M275" s="5" t="s">
        <v>268</v>
      </c>
      <c r="N275" s="5" t="s">
        <v>269</v>
      </c>
      <c r="O275" s="12" t="s">
        <v>270</v>
      </c>
      <c r="P275" s="5">
        <v>2</v>
      </c>
      <c r="Q275" s="25" t="s">
        <v>271</v>
      </c>
      <c r="R275" s="25">
        <v>4.46</v>
      </c>
      <c r="S275" s="25">
        <v>33.44</v>
      </c>
      <c r="T275" s="25">
        <v>140.56</v>
      </c>
      <c r="U275" s="25">
        <v>4.7</v>
      </c>
      <c r="V275" s="25">
        <v>6.2</v>
      </c>
      <c r="W275" s="25">
        <v>4.8</v>
      </c>
      <c r="X275" s="25">
        <v>2.4</v>
      </c>
      <c r="Y275" s="25" t="s">
        <v>234</v>
      </c>
      <c r="Z275" s="25" t="s">
        <v>0</v>
      </c>
      <c r="AA275" s="25" t="s">
        <v>0</v>
      </c>
      <c r="AB275" s="26">
        <v>1.4259999999999999</v>
      </c>
      <c r="AC275" s="25">
        <v>1.1447000000000001</v>
      </c>
      <c r="AD275" s="25">
        <v>0.3901</v>
      </c>
      <c r="AE275" s="25">
        <v>0.1363</v>
      </c>
      <c r="AF275" s="19">
        <v>368.34734959585728</v>
      </c>
      <c r="AG275" s="20">
        <v>1.5030558661494966E+16</v>
      </c>
      <c r="AH275" s="20">
        <v>566271300935801.75</v>
      </c>
      <c r="AI275" s="20">
        <v>492625967309274.69</v>
      </c>
      <c r="AJ275" s="20">
        <v>2.1005204509977432E+16</v>
      </c>
      <c r="AK275" s="19">
        <v>238.45601317157434</v>
      </c>
      <c r="AL275" s="33">
        <v>3930290000000000</v>
      </c>
      <c r="AM275" s="33">
        <v>6993470000000000</v>
      </c>
      <c r="AN275" s="33">
        <v>3.15389E+16</v>
      </c>
      <c r="AO275" s="33">
        <v>7.7713E+16</v>
      </c>
      <c r="AP275" s="33">
        <v>8.51366E+16</v>
      </c>
      <c r="AQ275" s="33">
        <v>5.38032E+16</v>
      </c>
      <c r="AR275" s="33">
        <v>3.12001E+16</v>
      </c>
      <c r="AS275" s="33">
        <v>1.69545E+16</v>
      </c>
      <c r="AT275" s="33">
        <v>7732590000000000</v>
      </c>
      <c r="AU275" s="33">
        <v>3552490000000000</v>
      </c>
      <c r="AV275" s="33">
        <v>1454970000000000</v>
      </c>
      <c r="AW275" s="33">
        <v>1426970000000000</v>
      </c>
      <c r="AX275" s="33">
        <v>1650310000000000</v>
      </c>
      <c r="AY275" s="33">
        <v>2117200000000000</v>
      </c>
      <c r="AZ275" s="33">
        <v>2348740000000000</v>
      </c>
      <c r="BA275" s="33">
        <v>2343220000000000</v>
      </c>
      <c r="BB275" s="33">
        <v>2098430000000000</v>
      </c>
      <c r="BC275" s="33">
        <v>1613610000000000</v>
      </c>
      <c r="BD275" s="33">
        <v>1169050000000000</v>
      </c>
      <c r="BE275" s="33">
        <v>766152000000000</v>
      </c>
      <c r="BF275" s="33">
        <v>467681000000000</v>
      </c>
      <c r="BG275" s="33">
        <v>272818000000000</v>
      </c>
      <c r="BH275" s="33">
        <v>140111000000000</v>
      </c>
      <c r="BI275" s="33">
        <v>63513300000000</v>
      </c>
      <c r="BJ275" s="33">
        <v>10294400000000</v>
      </c>
      <c r="BK275" s="33">
        <v>0</v>
      </c>
      <c r="BL275" s="33">
        <v>0</v>
      </c>
      <c r="BM275" s="33">
        <v>0</v>
      </c>
      <c r="BN275" s="33">
        <v>0</v>
      </c>
      <c r="BO275" s="33">
        <v>0</v>
      </c>
      <c r="BP275" s="33">
        <v>0</v>
      </c>
      <c r="BQ275" s="33">
        <v>0</v>
      </c>
    </row>
    <row r="276" spans="1:69" x14ac:dyDescent="0.3">
      <c r="A276" s="5">
        <v>275</v>
      </c>
      <c r="B276" s="10">
        <v>41785</v>
      </c>
      <c r="C276" s="11">
        <v>4.4560185185185182E-2</v>
      </c>
      <c r="D276" s="11">
        <v>4.476851851851852E-2</v>
      </c>
      <c r="E276" s="5">
        <v>41</v>
      </c>
      <c r="F276" s="5" t="s">
        <v>711</v>
      </c>
      <c r="G276" s="5" t="s">
        <v>318</v>
      </c>
      <c r="H276" s="5" t="s">
        <v>265</v>
      </c>
      <c r="I276" s="42">
        <v>2008</v>
      </c>
      <c r="J276" s="5" t="s">
        <v>538</v>
      </c>
      <c r="K276" s="5" t="s">
        <v>282</v>
      </c>
      <c r="L276" s="5">
        <v>100</v>
      </c>
      <c r="M276" s="5" t="s">
        <v>268</v>
      </c>
      <c r="N276" s="5" t="s">
        <v>325</v>
      </c>
      <c r="O276" s="12" t="s">
        <v>321</v>
      </c>
      <c r="P276" s="5">
        <v>2</v>
      </c>
      <c r="Q276" s="34" t="s">
        <v>271</v>
      </c>
      <c r="R276" s="34">
        <v>4.82</v>
      </c>
      <c r="S276" s="34">
        <v>27.2</v>
      </c>
      <c r="T276" s="34">
        <v>111.2</v>
      </c>
      <c r="U276" s="25">
        <v>5.2</v>
      </c>
      <c r="V276" s="25">
        <v>7.2</v>
      </c>
      <c r="W276" s="25">
        <v>4.2</v>
      </c>
      <c r="X276" s="25">
        <v>2.6</v>
      </c>
      <c r="Y276" s="34" t="s">
        <v>234</v>
      </c>
      <c r="Z276" s="34" t="s">
        <v>0</v>
      </c>
      <c r="AA276" s="34" t="s">
        <v>0</v>
      </c>
      <c r="AB276" s="34">
        <v>1.0529999999999999</v>
      </c>
      <c r="AC276" s="35">
        <v>0.88</v>
      </c>
      <c r="AD276" s="34">
        <v>0.31900000000000001</v>
      </c>
      <c r="AE276" s="34">
        <v>0.128</v>
      </c>
      <c r="AF276" s="19">
        <v>577.58223860568683</v>
      </c>
      <c r="AG276" s="20">
        <v>7431212375501352</v>
      </c>
      <c r="AH276" s="20">
        <v>1835197231993694</v>
      </c>
      <c r="AI276" s="20">
        <v>707703303577165.37</v>
      </c>
      <c r="AJ276" s="20">
        <v>9797219003756250</v>
      </c>
      <c r="AK276" s="19">
        <v>433.14413882408246</v>
      </c>
      <c r="AL276" s="33">
        <v>2671180000000000</v>
      </c>
      <c r="AM276" s="33">
        <v>4462290000000000</v>
      </c>
      <c r="AN276" s="33">
        <v>1.07423E+16</v>
      </c>
      <c r="AO276" s="33">
        <v>2.15944E+16</v>
      </c>
      <c r="AP276" s="33">
        <v>2.37586E+16</v>
      </c>
      <c r="AQ276" s="33">
        <v>1.72123E+16</v>
      </c>
      <c r="AR276" s="33">
        <v>1.23257E+16</v>
      </c>
      <c r="AS276" s="33">
        <v>9082080000000000</v>
      </c>
      <c r="AT276" s="33">
        <v>6387020000000000</v>
      </c>
      <c r="AU276" s="33">
        <v>4228510000000000</v>
      </c>
      <c r="AV276" s="33">
        <v>3583650000000000</v>
      </c>
      <c r="AW276" s="33">
        <v>4483150000000000</v>
      </c>
      <c r="AX276" s="33">
        <v>5235120000000000</v>
      </c>
      <c r="AY276" s="33">
        <v>5833780000000000</v>
      </c>
      <c r="AZ276" s="33">
        <v>5932230000000000</v>
      </c>
      <c r="BA276" s="33">
        <v>5535810000000000</v>
      </c>
      <c r="BB276" s="33">
        <v>4737190000000000</v>
      </c>
      <c r="BC276" s="33">
        <v>3527770000000000</v>
      </c>
      <c r="BD276" s="33">
        <v>2451500000000000</v>
      </c>
      <c r="BE276" s="33">
        <v>1508570000000000</v>
      </c>
      <c r="BF276" s="33">
        <v>840081000000000</v>
      </c>
      <c r="BG276" s="33">
        <v>445465000000000</v>
      </c>
      <c r="BH276" s="33">
        <v>193017000000000</v>
      </c>
      <c r="BI276" s="33">
        <v>78953000000000</v>
      </c>
      <c r="BJ276" s="33">
        <v>6605310000000</v>
      </c>
      <c r="BK276" s="33">
        <v>0</v>
      </c>
      <c r="BL276" s="33">
        <v>0</v>
      </c>
      <c r="BM276" s="33">
        <v>0</v>
      </c>
      <c r="BN276" s="33">
        <v>0</v>
      </c>
      <c r="BO276" s="33">
        <v>0</v>
      </c>
      <c r="BP276" s="33">
        <v>0</v>
      </c>
      <c r="BQ276" s="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80" zoomScaleNormal="80" zoomScalePageLayoutView="80" workbookViewId="0"/>
  </sheetViews>
  <sheetFormatPr defaultColWidth="8.796875" defaultRowHeight="15.6" x14ac:dyDescent="0.3"/>
  <cols>
    <col min="1" max="1" width="4.69921875" customWidth="1"/>
    <col min="2" max="2" width="165.5" customWidth="1"/>
  </cols>
  <sheetData>
    <row r="1" spans="1:2" x14ac:dyDescent="0.3">
      <c r="A1" s="44" t="s">
        <v>712</v>
      </c>
    </row>
    <row r="3" spans="1:2" x14ac:dyDescent="0.3">
      <c r="A3" s="9">
        <v>1</v>
      </c>
      <c r="B3" t="s">
        <v>713</v>
      </c>
    </row>
    <row r="4" spans="1:2" x14ac:dyDescent="0.3">
      <c r="A4" s="9">
        <v>2</v>
      </c>
      <c r="B4" t="s">
        <v>714</v>
      </c>
    </row>
    <row r="5" spans="1:2" x14ac:dyDescent="0.3">
      <c r="A5" s="9">
        <v>3</v>
      </c>
      <c r="B5" t="s">
        <v>715</v>
      </c>
    </row>
    <row r="6" spans="1:2" x14ac:dyDescent="0.3">
      <c r="A6" s="9">
        <v>4</v>
      </c>
      <c r="B6" t="s">
        <v>716</v>
      </c>
    </row>
    <row r="7" spans="1:2" x14ac:dyDescent="0.3">
      <c r="A7" s="9">
        <v>5</v>
      </c>
      <c r="B7" t="s">
        <v>717</v>
      </c>
    </row>
    <row r="8" spans="1:2" x14ac:dyDescent="0.3">
      <c r="A8" s="9">
        <v>6</v>
      </c>
      <c r="B8" t="s">
        <v>718</v>
      </c>
    </row>
    <row r="9" spans="1:2" x14ac:dyDescent="0.3">
      <c r="A9" s="9">
        <v>7</v>
      </c>
      <c r="B9" t="s">
        <v>719</v>
      </c>
    </row>
    <row r="10" spans="1:2" x14ac:dyDescent="0.3">
      <c r="A10" s="9"/>
    </row>
    <row r="11" spans="1:2" x14ac:dyDescent="0.3">
      <c r="A11" s="9"/>
    </row>
    <row r="12" spans="1:2" x14ac:dyDescent="0.3">
      <c r="A12" s="9"/>
    </row>
    <row r="13" spans="1:2" x14ac:dyDescent="0.3">
      <c r="A13" s="9"/>
    </row>
    <row r="14" spans="1:2" x14ac:dyDescent="0.3">
      <c r="A14" s="9"/>
    </row>
    <row r="15" spans="1:2" x14ac:dyDescent="0.3">
      <c r="A15" s="9"/>
    </row>
    <row r="16" spans="1:2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LAX_Data</vt:lpstr>
      <vt:lpstr>DataCitations</vt:lpstr>
    </vt:vector>
  </TitlesOfParts>
  <Company>HPES ACES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RICHARD H. (LARC-E304)</dc:creator>
  <cp:lastModifiedBy>MOORE, RICHARD H. (LARC-E304)</cp:lastModifiedBy>
  <dcterms:created xsi:type="dcterms:W3CDTF">2017-07-20T18:09:55Z</dcterms:created>
  <dcterms:modified xsi:type="dcterms:W3CDTF">2017-11-07T20:33:37Z</dcterms:modified>
</cp:coreProperties>
</file>