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ROAD TO DATASCI\EXCEL\PROJECT - full coffeeOrdersData\"/>
    </mc:Choice>
  </mc:AlternateContent>
  <xr:revisionPtr revIDLastSave="0" documentId="13_ncr:1_{2AFEAFF4-014A-4F90-B282-03FBE6CC4C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6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N3" i="17"/>
  <c r="N4" i="17"/>
  <c r="N5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2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<sst xmlns="http://schemas.openxmlformats.org/spreadsheetml/2006/main" count="11059" uniqueCount="6198">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</sst>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7" formatCode="dd\-mmm\-yyyy"/>
    <numFmt numFmtId="168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1B434-2EE3-4A91-8FDF-90805D11E454}" name="Orders" displayName="Orders" ref="A1:O1001" totalsRowShown="0" headerRowDxfId="0">
  <autoFilter ref="A1:O1001" xr:uid="{4E61B434-2EE3-4A91-8FDF-90805D11E454}"/>
  <tableColumns count="15">
    <tableColumn id="1" xr3:uid="{FAC03AE6-20FB-4CF9-9CCA-5E0D14F289A4}" name="Order ID" dataDxfId="10"/>
    <tableColumn id="2" xr3:uid="{B8AF0A4E-9D3B-44E9-BFA4-6F80F4699ACA}" name="Order Date" dataDxfId="9"/>
    <tableColumn id="3" xr3:uid="{CC63A423-AEB7-4F39-94E1-0B63A64BB71A}" name="Customer ID" dataDxfId="8"/>
    <tableColumn id="4" xr3:uid="{91078FDE-FBFE-4FCD-9B30-C066C22372F0}" name="Product ID"/>
    <tableColumn id="5" xr3:uid="{4F66432B-2DC8-4F37-A412-4D2AE459F1D5}" name="Quantity" dataDxfId="7"/>
    <tableColumn id="6" xr3:uid="{6050B89D-80DB-4EC2-A8C7-FAB3271C11BA}" name="Customer Name" dataDxfId="6">
      <calculatedColumnFormula>_xlfn.XLOOKUP(C2,customers!$A$1:$A$1001,customers!$B$1:$B$1001,,0)</calculatedColumnFormula>
    </tableColumn>
    <tableColumn id="7" xr3:uid="{8D0A3C78-9041-45B8-8F9B-5BA01728F9CE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1C0849F0-8899-418D-90FF-2AA2B256D743}" name="Country" dataDxfId="4">
      <calculatedColumnFormula>_xlfn.XLOOKUP(C2,customers!$A$1:$A$1001,customers!$G$1:$G$1001,,0)</calculatedColumnFormula>
    </tableColumn>
    <tableColumn id="9" xr3:uid="{4C43397C-1163-42C5-B63A-BF63A27BE712}" name="Coffee Type">
      <calculatedColumnFormula>INDEX(products!$A$1:$G$49,MATCH(orders!$D2,products!$A$1:$A$49,0),MATCH(I$1,products!$A$1:$G$1,0))</calculatedColumnFormula>
    </tableColumn>
    <tableColumn id="10" xr3:uid="{5FC4F807-9A0B-4709-9736-6616D2197ABF}" name="Roast Type">
      <calculatedColumnFormula>INDEX(products!$A$1:$G$49,MATCH(orders!$D2,products!$A$1:$A$49,0),MATCH(J$1,products!$A$1:$G$1,0))</calculatedColumnFormula>
    </tableColumn>
    <tableColumn id="11" xr3:uid="{95400641-822D-4BD1-AC51-AD4CB85ED9B3}" name="Size" dataDxfId="3">
      <calculatedColumnFormula>INDEX(products!$A$1:$G$49,MATCH(orders!$D2,products!$A$1:$A$49,0),MATCH(K$1,products!$A$1:$G$1,0))</calculatedColumnFormula>
    </tableColumn>
    <tableColumn id="12" xr3:uid="{94678E55-7A95-4664-9EC2-B77A2E729C8B}" name="Unit Price" dataDxfId="2" dataCellStyle="Currency">
      <calculatedColumnFormula>INDEX(products!$A$1:$G$49,MATCH(orders!$D2,products!$A$1:$A$49,0),MATCH(L$1,products!$A$1:$G$1,0))</calculatedColumnFormula>
    </tableColumn>
    <tableColumn id="13" xr3:uid="{46B84903-8FC5-4322-BA4F-FF20AE8E3DB3}" name="Sales" dataDxfId="1" dataCellStyle="Currency">
      <calculatedColumnFormula>L2*E2</calculatedColumnFormula>
    </tableColumn>
    <tableColumn id="14" xr3:uid="{E014CE55-5E57-4F50-A537-2E7EE8D2EF26}" name="CoffeeType Name">
      <calculatedColumnFormula>IF(I2="Rob","Robutsta",IF(I2="Exc","Excelsa",IF(I2="Ara","Arabica",IF(I2="Lib","Liberica",""))))</calculatedColumnFormula>
    </tableColumn>
    <tableColumn id="15" xr3:uid="{EAA005EA-E7AA-4831-8FA3-31A9360A9155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/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27.140625" customWidth="1"/>
    <col min="8" max="8" width="15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85546875" customWidth="1"/>
    <col min="14" max="14" width="18.42578125" customWidth="1"/>
    <col min="15" max="15" width="18.140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IF(I2="Rob","Robutsta",IF(I2="Exc","Excelsa",IF(I2="Ara","Arabica",IF(I2="Lib","Liberica",""))))</f>
        <v>Robutsta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L3*E3</f>
        <v>41.25</v>
      </c>
      <c r="N3" t="str">
        <f t="shared" ref="N3:N66" si="1">IF(I3="Rob","Robutsta",IF(I3="Exc","Excelsa",IF(I3="Ara","Arabica",IF(I3="Lib","Liberica",""))))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>IF(I6="Rob","Robutsta",IF(I6="Exc","Excelsa",IF(I6="Ara","Arabica",IF(I6="Lib","Liberica",""))))</f>
        <v>Robutsta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Robutsta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Robutsta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Robutsta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Robutsta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Robutsta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1"/>
        <v>Robutsta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1"/>
        <v>Robutsta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1"/>
        <v>Robutsta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1"/>
        <v>Robutsta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1"/>
        <v>Robutsta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1"/>
        <v>Robutsta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1"/>
        <v>Robutsta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1"/>
        <v>Robutsta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IF(I67="Rob","Robutsta",IF(I67="Exc","Excelsa",IF(I67="Ara","Arabica",IF(I67="Lib","Liberica",""))))</f>
        <v>Robutsta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Robutsta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Robutsta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Robutsta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Robutsta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Robutsta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Robutsta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Robutsta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Robutsta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Robutsta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Robutsta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Robutsta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Robutsta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IF(I131="Rob","Robutsta",IF(I131="Exc","Excelsa",IF(I131="Ara","Arabica",IF(I131="Lib","Liberica",""))))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Robutsta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Robutsta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Robutsta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Robutsta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Robutsta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Robutsta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Robutsta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Robutsta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Robutsta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Robutsta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Robutsta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Robutsta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IF(I195="Rob","Robutsta",IF(I195="Exc","Excelsa",IF(I195="Ara","Arabica",IF(I195="Lib","Liberica",""))))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Robutsta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Robutsta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Robutsta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Robutsta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Robutsta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Robutsta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Robutsta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Robutsta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Robutsta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Robutsta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Robutsta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Robutsta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Robutsta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Robutsta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IF(I259="Rob","Robutsta",IF(I259="Exc","Excelsa",IF(I259="Ara","Arabica",IF(I259="Lib","Liberica",""))))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Robutsta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Robutsta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Robutsta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Robutsta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Robutsta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Robutsta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Robutsta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Robutsta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Robutsta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Robutsta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Robutsta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Robutsta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Robutsta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Robutsta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Robutsta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IF(I323="Rob","Robutsta",IF(I323="Exc","Excelsa",IF(I323="Ara","Arabica",IF(I323="Lib","Liberica",""))))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Robutsta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Robutsta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Robutsta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Robutsta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Robutsta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Robutsta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Robutsta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Robutsta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Robutsta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Robutsta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Robutsta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Robutsta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Robutsta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Robutsta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Robutsta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Robutsta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Robutsta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Robutsta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IF(I387="Rob","Robutsta",IF(I387="Exc","Excelsa",IF(I387="Ara","Arabica",IF(I387="Lib","Liberica",""))))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Robutsta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Robutsta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Robutsta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Robutsta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Robutsta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Robutsta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Robutsta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Robutsta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Robutsta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Robutsta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Robutsta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Robutsta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IF(I451="Rob","Robutsta",IF(I451="Exc","Excelsa",IF(I451="Ara","Arabica",IF(I451="Lib","Liberica",""))))</f>
        <v>Robutsta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Robutsta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Robutsta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Robutsta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Robutsta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Robutsta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Robutsta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Robutsta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Robutsta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Robutsta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Robutsta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Robutsta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Robutsta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Robutsta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Robutsta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Robutsta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Robutsta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IF(I515="Rob","Robutsta",IF(I515="Exc","Excelsa",IF(I515="Ara","Arabica",IF(I515="Lib","Liberica",""))))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Robutsta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Robutsta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Robutsta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Robutsta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Robutsta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Robutsta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Robutsta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Robutsta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Robutsta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Robutsta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Robutsta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Robutsta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Robutsta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Robutsta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Robutsta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Robutsta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Robutsta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Robutsta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Robutsta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Robutsta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IF(I579="Rob","Robutsta",IF(I579="Exc","Excelsa",IF(I579="Ara","Arabica",IF(I579="Lib","Liberica",""))))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Robutsta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Robutsta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Robutsta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Robutsta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Robutsta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Robutsta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Robutsta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Robutsta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Robutsta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Robutsta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Robutsta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Robutsta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Robutsta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Robutsta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Robutsta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IF(I643="Rob","Robutsta",IF(I643="Exc","Excelsa",IF(I643="Ara","Arabica",IF(I643="Lib","Liberica",""))))</f>
        <v>Robutsta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Robutsta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Robutsta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Robutsta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Robutsta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Robutsta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Robutsta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Robutsta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Robutsta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Robutsta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Robutsta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IF(I707="Rob","Robutsta",IF(I707="Exc","Excelsa",IF(I707="Ara","Arabica",IF(I707="Lib","Liberica",""))))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Robutsta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Robutsta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Robutsta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Robutsta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Robutsta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Robutsta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Robutsta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Robutsta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Robutsta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Robutsta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Robutsta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Robutsta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Robutsta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Robutsta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Robutsta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IF(I771="Rob","Robutsta",IF(I771="Exc","Excelsa",IF(I771="Ara","Arabica",IF(I771="Lib","Liberica",""))))</f>
        <v>Robutsta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Robutsta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Robutsta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Robutsta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Robutsta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Robutsta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Robutsta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Robutsta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Robutsta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Robutsta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Robutsta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Robutsta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Robutsta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Robutsta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Robutsta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Robutsta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Robutsta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IF(I835="Rob","Robutsta",IF(I835="Exc","Excelsa",IF(I835="Ara","Arabica",IF(I835="Lib","Liberica",""))))</f>
        <v>Robutsta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Robutsta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Robutsta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Robutsta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Robutsta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Robutsta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Robutsta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Robutsta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Robutsta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Robutsta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Robutsta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Robutsta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Robutsta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Robutsta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Robutsta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Robutsta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IF(I899="Rob","Robutsta",IF(I899="Exc","Excelsa",IF(I899="Ara","Arabica",IF(I899="Lib","Liberica",""))))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Robutsta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Robutsta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Robutsta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Robutsta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Robutsta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Robutsta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Robutsta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Robutsta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Robutsta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Robutsta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Robutsta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Robutsta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Robutsta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Robutsta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Robutsta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Robutsta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Robutsta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IF(I963="Rob","Robutsta",IF(I963="Exc","Excelsa",IF(I963="Ara","Arabica",IF(I963="Lib","Liberica",""))))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Robutsta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Robutsta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Robutsta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Robutsta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Robutsta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Robutsta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Robutsta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Robutsta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Robutsta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Robutsta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Robutsta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Robutsta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Robutsta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Robutsta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 Nguyen</cp:lastModifiedBy>
  <cp:revision/>
  <dcterms:created xsi:type="dcterms:W3CDTF">2022-11-26T09:51:45Z</dcterms:created>
  <dcterms:modified xsi:type="dcterms:W3CDTF">2025-03-12T01:20:36Z</dcterms:modified>
  <cp:category/>
  <cp:contentStatus/>
</cp:coreProperties>
</file>