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v/Desktop/PRD-2017-G04/需求分析/QFD/打分/"/>
    </mc:Choice>
  </mc:AlternateContent>
  <bookViews>
    <workbookView xWindow="140" yWindow="720" windowWidth="25600" windowHeight="15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F7" i="1"/>
  <c r="F8" i="1"/>
  <c r="F9" i="1"/>
  <c r="F10" i="1"/>
  <c r="F11" i="1"/>
  <c r="F12" i="1"/>
  <c r="F6" i="1"/>
  <c r="E7" i="1"/>
  <c r="E8" i="1"/>
  <c r="E9" i="1"/>
  <c r="E10" i="1"/>
  <c r="E11" i="1"/>
  <c r="E12" i="1"/>
  <c r="E6" i="1"/>
  <c r="J7" i="1"/>
  <c r="J8" i="1"/>
  <c r="J9" i="1"/>
  <c r="J10" i="1"/>
  <c r="J11" i="1"/>
  <c r="J12" i="1"/>
  <c r="J6" i="1"/>
  <c r="I12" i="1"/>
  <c r="H7" i="1"/>
  <c r="H8" i="1"/>
  <c r="H9" i="1"/>
  <c r="H10" i="1"/>
  <c r="H11" i="1"/>
  <c r="H12" i="1"/>
  <c r="H6" i="1"/>
  <c r="G12" i="1"/>
  <c r="D12" i="1"/>
  <c r="C12" i="1"/>
</calcChain>
</file>

<file path=xl/sharedStrings.xml><?xml version="1.0" encoding="utf-8"?>
<sst xmlns="http://schemas.openxmlformats.org/spreadsheetml/2006/main" count="22" uniqueCount="22">
  <si>
    <t>特性</t>
    <rPh sb="0" eb="1">
      <t>te x</t>
    </rPh>
    <phoneticPr fontId="1" type="noConversion"/>
  </si>
  <si>
    <t>首页</t>
    <rPh sb="0" eb="1">
      <t>s y</t>
    </rPh>
    <phoneticPr fontId="1" type="noConversion"/>
  </si>
  <si>
    <t>请对相对收益和相对损失用1～9的数字进行评价</t>
    <rPh sb="0" eb="1">
      <t>qing</t>
    </rPh>
    <rPh sb="1" eb="2">
      <t>dui</t>
    </rPh>
    <rPh sb="2" eb="3">
      <t>xiang d</t>
    </rPh>
    <rPh sb="4" eb="5">
      <t>s y</t>
    </rPh>
    <rPh sb="6" eb="7">
      <t>he</t>
    </rPh>
    <rPh sb="7" eb="8">
      <t>xiang d</t>
    </rPh>
    <rPh sb="9" eb="10">
      <t>s s</t>
    </rPh>
    <rPh sb="11" eb="12">
      <t>yong</t>
    </rPh>
    <rPh sb="15" eb="16">
      <t>d</t>
    </rPh>
    <rPh sb="16" eb="17">
      <t>shu z</t>
    </rPh>
    <rPh sb="18" eb="19">
      <t>jin x</t>
    </rPh>
    <rPh sb="20" eb="21">
      <t>p j</t>
    </rPh>
    <phoneticPr fontId="1" type="noConversion"/>
  </si>
  <si>
    <t>相对收益：1代表可以忽略的利益，9代表最大的利益</t>
  </si>
  <si>
    <t>相对损失：1代表基本无损失，9代表损失严重</t>
    <rPh sb="0" eb="1">
      <t>x dui</t>
    </rPh>
    <rPh sb="2" eb="3">
      <t>s s</t>
    </rPh>
    <rPh sb="6" eb="7">
      <t>dai b</t>
    </rPh>
    <rPh sb="8" eb="9">
      <t>ji b</t>
    </rPh>
    <rPh sb="10" eb="11">
      <t>wu sun</t>
    </rPh>
    <rPh sb="12" eb="13">
      <t>s qu</t>
    </rPh>
    <rPh sb="15" eb="16">
      <t>dai b</t>
    </rPh>
    <rPh sb="17" eb="18">
      <t>s s</t>
    </rPh>
    <rPh sb="19" eb="20">
      <t>yan z</t>
    </rPh>
    <phoneticPr fontId="1" type="noConversion"/>
  </si>
  <si>
    <t>相对收益</t>
    <rPh sb="0" eb="1">
      <t>x dui</t>
    </rPh>
    <rPh sb="2" eb="3">
      <t>s y</t>
    </rPh>
    <phoneticPr fontId="1" type="noConversion"/>
  </si>
  <si>
    <t>相对损失</t>
    <rPh sb="0" eb="1">
      <t>x dui</t>
    </rPh>
    <rPh sb="2" eb="3">
      <t>s s</t>
    </rPh>
    <phoneticPr fontId="1" type="noConversion"/>
  </si>
  <si>
    <t>浏览首页</t>
    <rPh sb="0" eb="1">
      <t>l l</t>
    </rPh>
    <rPh sb="2" eb="3">
      <t>s y</t>
    </rPh>
    <phoneticPr fontId="1" type="noConversion"/>
  </si>
  <si>
    <t>页脚</t>
    <rPh sb="0" eb="1">
      <t>ye jiao</t>
    </rPh>
    <phoneticPr fontId="1" type="noConversion"/>
  </si>
  <si>
    <t>访问链接网站</t>
    <rPh sb="0" eb="1">
      <t>f w</t>
    </rPh>
    <rPh sb="2" eb="3">
      <t>lian j</t>
    </rPh>
    <rPh sb="4" eb="5">
      <t>wang z</t>
    </rPh>
    <phoneticPr fontId="1" type="noConversion"/>
  </si>
  <si>
    <t>浏览系统公告</t>
    <rPh sb="0" eb="1">
      <t>l l</t>
    </rPh>
    <rPh sb="2" eb="3">
      <t>x t</t>
    </rPh>
    <rPh sb="4" eb="5">
      <t>g gao</t>
    </rPh>
    <phoneticPr fontId="1" type="noConversion"/>
  </si>
  <si>
    <t>点击进入具体系统公告</t>
    <rPh sb="0" eb="1">
      <t>dian j</t>
    </rPh>
    <rPh sb="2" eb="3">
      <t>jin r</t>
    </rPh>
    <rPh sb="4" eb="5">
      <t>ju t</t>
    </rPh>
    <rPh sb="6" eb="7">
      <t>x t</t>
    </rPh>
    <rPh sb="8" eb="9">
      <t>g g</t>
    </rPh>
    <phoneticPr fontId="1" type="noConversion"/>
  </si>
  <si>
    <t>查看管理员联系方式</t>
    <rPh sb="0" eb="1">
      <t>c k</t>
    </rPh>
    <rPh sb="2" eb="3">
      <t>g l y</t>
    </rPh>
    <rPh sb="5" eb="6">
      <t>l x</t>
    </rPh>
    <rPh sb="7" eb="8">
      <t>f s</t>
    </rPh>
    <phoneticPr fontId="1" type="noConversion"/>
  </si>
  <si>
    <t>查看网站版权所有方</t>
    <rPh sb="0" eb="1">
      <t>c k</t>
    </rPh>
    <rPh sb="2" eb="3">
      <t>wang z</t>
    </rPh>
    <rPh sb="4" eb="5">
      <t>b quan</t>
    </rPh>
    <rPh sb="6" eb="7">
      <t>suo y</t>
    </rPh>
    <rPh sb="8" eb="9">
      <t>fang</t>
    </rPh>
    <phoneticPr fontId="1" type="noConversion"/>
  </si>
  <si>
    <t>相对权重</t>
    <rPh sb="0" eb="1">
      <t>x dui</t>
    </rPh>
    <rPh sb="2" eb="3">
      <t>quan z</t>
    </rPh>
    <phoneticPr fontId="1" type="noConversion"/>
  </si>
  <si>
    <t>总价值</t>
    <rPh sb="0" eb="1">
      <t>z j z</t>
    </rPh>
    <phoneticPr fontId="1" type="noConversion"/>
  </si>
  <si>
    <t>价值%</t>
    <rPh sb="0" eb="1">
      <t>jia z</t>
    </rPh>
    <phoneticPr fontId="1" type="noConversion"/>
  </si>
  <si>
    <t>相对成本</t>
    <rPh sb="0" eb="1">
      <t>x d</t>
    </rPh>
    <rPh sb="2" eb="3">
      <t>c b</t>
    </rPh>
    <phoneticPr fontId="1" type="noConversion"/>
  </si>
  <si>
    <t>成本%</t>
    <rPh sb="0" eb="1">
      <t>c b</t>
    </rPh>
    <phoneticPr fontId="1" type="noConversion"/>
  </si>
  <si>
    <t>相对风险</t>
    <rPh sb="0" eb="1">
      <t>x d</t>
    </rPh>
    <rPh sb="2" eb="3">
      <t>f x</t>
    </rPh>
    <phoneticPr fontId="1" type="noConversion"/>
  </si>
  <si>
    <t>风险%</t>
    <rPh sb="0" eb="1">
      <t>f x</t>
    </rPh>
    <phoneticPr fontId="1" type="noConversion"/>
  </si>
  <si>
    <t>优先级</t>
    <rPh sb="0" eb="1">
      <t>y x j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</si>
</sst>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workbookViewId="0">
      <selection activeCell="B22" sqref="B22"/>
    </sheetView>
  </sheetViews>
  <sheetFormatPr baseColWidth="10" defaultRowHeight="16" x14ac:dyDescent="0.2"/>
  <cols>
    <col min="1" max="1" width="29.5" customWidth="1"/>
    <col min="2" max="2" width="29.1640625" customWidth="1"/>
  </cols>
  <sheetData>
    <row r="1" spans="1:11" x14ac:dyDescent="0.2">
      <c r="A1" s="6" t="s">
        <v>2</v>
      </c>
      <c r="B1" s="6"/>
      <c r="C1" s="6"/>
      <c r="D1" s="6"/>
    </row>
    <row r="2" spans="1:11" x14ac:dyDescent="0.2">
      <c r="A2" s="7" t="s">
        <v>3</v>
      </c>
      <c r="B2" s="7"/>
      <c r="C2" s="7"/>
      <c r="D2" s="7"/>
    </row>
    <row r="3" spans="1:11" x14ac:dyDescent="0.2">
      <c r="A3" s="6" t="s">
        <v>4</v>
      </c>
      <c r="B3" s="6"/>
      <c r="C3" s="6"/>
      <c r="D3" s="6"/>
    </row>
    <row r="4" spans="1:11" x14ac:dyDescent="0.2">
      <c r="A4" s="5" t="s">
        <v>14</v>
      </c>
      <c r="B4" s="5"/>
      <c r="C4">
        <v>2</v>
      </c>
      <c r="D4">
        <v>1</v>
      </c>
      <c r="G4">
        <v>1</v>
      </c>
      <c r="I4">
        <v>0.5</v>
      </c>
    </row>
    <row r="5" spans="1:11" x14ac:dyDescent="0.2">
      <c r="B5" t="s">
        <v>0</v>
      </c>
      <c r="C5" t="s">
        <v>5</v>
      </c>
      <c r="D5" t="s">
        <v>6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</row>
    <row r="6" spans="1:11" x14ac:dyDescent="0.2">
      <c r="A6" s="4" t="s">
        <v>1</v>
      </c>
      <c r="B6" t="s">
        <v>7</v>
      </c>
      <c r="C6">
        <v>8</v>
      </c>
      <c r="D6">
        <v>9</v>
      </c>
      <c r="E6">
        <f>SUM(C6:D6,C6)</f>
        <v>25</v>
      </c>
      <c r="F6">
        <f>AVERAGE(E6/124*100)</f>
        <v>20.161290322580644</v>
      </c>
      <c r="G6">
        <v>6</v>
      </c>
      <c r="H6">
        <f>AVERAGE(G6/28*100)</f>
        <v>21.428571428571427</v>
      </c>
      <c r="I6">
        <v>6</v>
      </c>
      <c r="J6">
        <f>AVERAGE(I6/27*100)</f>
        <v>22.222222222222221</v>
      </c>
      <c r="K6">
        <f>AVERAGE(F6/(H6+J6*0.5))</f>
        <v>0.61959087332808815</v>
      </c>
    </row>
    <row r="7" spans="1:11" x14ac:dyDescent="0.2">
      <c r="A7" s="4"/>
      <c r="B7" t="s">
        <v>10</v>
      </c>
      <c r="C7">
        <v>7</v>
      </c>
      <c r="D7">
        <v>5</v>
      </c>
      <c r="E7">
        <f t="shared" ref="E7:E12" si="0">SUM(C7:D7,C7)</f>
        <v>19</v>
      </c>
      <c r="F7">
        <f t="shared" ref="F7:F12" si="1">AVERAGE(E7/124*100)</f>
        <v>15.32258064516129</v>
      </c>
      <c r="G7">
        <v>4</v>
      </c>
      <c r="H7">
        <f t="shared" ref="H7:H12" si="2">AVERAGE(G7/28*100)</f>
        <v>14.285714285714285</v>
      </c>
      <c r="I7">
        <v>5</v>
      </c>
      <c r="J7">
        <f t="shared" ref="J7:J12" si="3">AVERAGE(I7/27*100)</f>
        <v>18.518518518518519</v>
      </c>
      <c r="K7">
        <f t="shared" ref="K7:K11" si="4">AVERAGE(F7/(H7+J7*0.5))</f>
        <v>0.65077926785067053</v>
      </c>
    </row>
    <row r="8" spans="1:11" x14ac:dyDescent="0.2">
      <c r="A8" s="4"/>
      <c r="B8" t="s">
        <v>11</v>
      </c>
      <c r="C8">
        <v>6</v>
      </c>
      <c r="D8">
        <v>6</v>
      </c>
      <c r="E8">
        <f t="shared" si="0"/>
        <v>18</v>
      </c>
      <c r="F8">
        <f t="shared" si="1"/>
        <v>14.516129032258066</v>
      </c>
      <c r="G8">
        <v>5</v>
      </c>
      <c r="H8">
        <f t="shared" si="2"/>
        <v>17.857142857142858</v>
      </c>
      <c r="I8">
        <v>4</v>
      </c>
      <c r="J8">
        <f t="shared" si="3"/>
        <v>14.814814814814813</v>
      </c>
      <c r="K8">
        <f t="shared" si="4"/>
        <v>0.57456510724539778</v>
      </c>
    </row>
    <row r="9" spans="1:11" x14ac:dyDescent="0.2">
      <c r="A9" s="4" t="s">
        <v>8</v>
      </c>
      <c r="B9" t="s">
        <v>9</v>
      </c>
      <c r="C9">
        <v>6</v>
      </c>
      <c r="D9">
        <v>5</v>
      </c>
      <c r="E9">
        <f t="shared" si="0"/>
        <v>17</v>
      </c>
      <c r="F9">
        <f t="shared" si="1"/>
        <v>13.709677419354838</v>
      </c>
      <c r="G9">
        <v>5</v>
      </c>
      <c r="H9">
        <f t="shared" si="2"/>
        <v>17.857142857142858</v>
      </c>
      <c r="I9">
        <v>5</v>
      </c>
      <c r="J9">
        <f t="shared" si="3"/>
        <v>18.518518518518519</v>
      </c>
      <c r="K9">
        <f t="shared" si="4"/>
        <v>0.50558615263571982</v>
      </c>
    </row>
    <row r="10" spans="1:11" x14ac:dyDescent="0.2">
      <c r="A10" s="4"/>
      <c r="B10" t="s">
        <v>12</v>
      </c>
      <c r="C10">
        <v>8</v>
      </c>
      <c r="D10">
        <v>9</v>
      </c>
      <c r="E10">
        <f t="shared" si="0"/>
        <v>25</v>
      </c>
      <c r="F10">
        <f t="shared" si="1"/>
        <v>20.161290322580644</v>
      </c>
      <c r="G10">
        <v>4</v>
      </c>
      <c r="H10">
        <f t="shared" si="2"/>
        <v>14.285714285714285</v>
      </c>
      <c r="I10">
        <v>4</v>
      </c>
      <c r="J10">
        <f t="shared" si="3"/>
        <v>14.814814814814813</v>
      </c>
      <c r="K10">
        <f t="shared" si="4"/>
        <v>0.92938630999213234</v>
      </c>
    </row>
    <row r="11" spans="1:11" x14ac:dyDescent="0.2">
      <c r="A11" s="4"/>
      <c r="B11" t="s">
        <v>13</v>
      </c>
      <c r="C11">
        <v>7</v>
      </c>
      <c r="D11">
        <v>6</v>
      </c>
      <c r="E11">
        <f t="shared" si="0"/>
        <v>20</v>
      </c>
      <c r="F11">
        <f t="shared" si="1"/>
        <v>16.129032258064516</v>
      </c>
      <c r="G11">
        <v>4</v>
      </c>
      <c r="H11">
        <f t="shared" si="2"/>
        <v>14.285714285714285</v>
      </c>
      <c r="I11">
        <v>3</v>
      </c>
      <c r="J11">
        <f t="shared" si="3"/>
        <v>11.111111111111111</v>
      </c>
      <c r="K11">
        <f t="shared" si="4"/>
        <v>0.81290322580645158</v>
      </c>
    </row>
    <row r="12" spans="1:11" x14ac:dyDescent="0.2">
      <c r="A12" s="2"/>
      <c r="C12">
        <f>SUM(C6:C11)</f>
        <v>42</v>
      </c>
      <c r="D12">
        <f>SUM(D6:D11)</f>
        <v>40</v>
      </c>
      <c r="E12">
        <f t="shared" si="0"/>
        <v>124</v>
      </c>
      <c r="F12">
        <f t="shared" si="1"/>
        <v>100</v>
      </c>
      <c r="G12">
        <f>SUM(G6:G11)</f>
        <v>28</v>
      </c>
      <c r="H12">
        <f t="shared" si="2"/>
        <v>100</v>
      </c>
      <c r="I12">
        <f>SUM(I6:I11)</f>
        <v>27</v>
      </c>
      <c r="J12">
        <f t="shared" si="3"/>
        <v>100</v>
      </c>
    </row>
    <row r="13" spans="1:11" x14ac:dyDescent="0.2">
      <c r="A13" s="2"/>
    </row>
    <row r="14" spans="1:11" x14ac:dyDescent="0.2">
      <c r="A14" s="2"/>
    </row>
    <row r="16" spans="1:11" x14ac:dyDescent="0.2">
      <c r="A16" s="2"/>
      <c r="B16" s="1"/>
    </row>
    <row r="17" spans="1:2" x14ac:dyDescent="0.2">
      <c r="A17" s="2"/>
      <c r="B17" s="1"/>
    </row>
    <row r="18" spans="1:2" x14ac:dyDescent="0.2">
      <c r="A18" s="2"/>
      <c r="B18" s="1"/>
    </row>
    <row r="19" spans="1:2" x14ac:dyDescent="0.2">
      <c r="A19" s="2"/>
      <c r="B19" s="1"/>
    </row>
    <row r="20" spans="1:2" x14ac:dyDescent="0.2">
      <c r="A20" s="2"/>
      <c r="B20" s="1"/>
    </row>
    <row r="21" spans="1:2" x14ac:dyDescent="0.2">
      <c r="A21" s="2"/>
      <c r="B21" s="1"/>
    </row>
    <row r="22" spans="1:2" x14ac:dyDescent="0.2">
      <c r="A22" s="2"/>
      <c r="B22" s="1"/>
    </row>
    <row r="23" spans="1:2" x14ac:dyDescent="0.2">
      <c r="A23" s="2"/>
      <c r="B23" s="1"/>
    </row>
    <row r="24" spans="1:2" x14ac:dyDescent="0.2">
      <c r="A24" s="2"/>
      <c r="B24" s="1"/>
    </row>
    <row r="25" spans="1:2" x14ac:dyDescent="0.2">
      <c r="A25" s="2"/>
      <c r="B25" s="1"/>
    </row>
    <row r="26" spans="1:2" x14ac:dyDescent="0.2">
      <c r="A26" s="2"/>
      <c r="B26" s="1"/>
    </row>
    <row r="27" spans="1:2" x14ac:dyDescent="0.2">
      <c r="A27" s="2"/>
      <c r="B27" s="1"/>
    </row>
    <row r="28" spans="1:2" x14ac:dyDescent="0.2">
      <c r="A28" s="2"/>
      <c r="B28" s="1"/>
    </row>
    <row r="29" spans="1:2" x14ac:dyDescent="0.2">
      <c r="A29" s="2"/>
      <c r="B29" s="1"/>
    </row>
    <row r="30" spans="1:2" x14ac:dyDescent="0.2">
      <c r="A30" s="2"/>
      <c r="B30" s="1"/>
    </row>
    <row r="31" spans="1:2" x14ac:dyDescent="0.2">
      <c r="A31" s="2"/>
      <c r="B31" s="1"/>
    </row>
    <row r="32" spans="1:2" x14ac:dyDescent="0.2">
      <c r="A32" s="2"/>
      <c r="B32" s="1"/>
    </row>
    <row r="33" spans="1:2" x14ac:dyDescent="0.2">
      <c r="A33" s="2"/>
      <c r="B33" s="1"/>
    </row>
    <row r="34" spans="1:2" x14ac:dyDescent="0.2">
      <c r="A34" s="2"/>
      <c r="B34" s="1"/>
    </row>
    <row r="35" spans="1:2" x14ac:dyDescent="0.2">
      <c r="A35" s="2"/>
      <c r="B35" s="1"/>
    </row>
    <row r="36" spans="1:2" x14ac:dyDescent="0.2">
      <c r="A36" s="2"/>
      <c r="B36" s="1"/>
    </row>
    <row r="37" spans="1:2" x14ac:dyDescent="0.2">
      <c r="A37" s="2"/>
      <c r="B37" s="1"/>
    </row>
    <row r="38" spans="1:2" x14ac:dyDescent="0.2">
      <c r="A38" s="2"/>
      <c r="B38" s="1"/>
    </row>
    <row r="39" spans="1:2" x14ac:dyDescent="0.2">
      <c r="A39" s="2"/>
      <c r="B39" s="1"/>
    </row>
    <row r="40" spans="1:2" x14ac:dyDescent="0.2">
      <c r="A40" s="2"/>
      <c r="B40" s="1"/>
    </row>
    <row r="41" spans="1:2" x14ac:dyDescent="0.2">
      <c r="A41" s="2"/>
      <c r="B41" s="1"/>
    </row>
    <row r="42" spans="1:2" x14ac:dyDescent="0.2">
      <c r="A42" s="2"/>
      <c r="B42" s="1"/>
    </row>
    <row r="43" spans="1:2" x14ac:dyDescent="0.2">
      <c r="A43" s="2"/>
      <c r="B43" s="1"/>
    </row>
    <row r="44" spans="1:2" x14ac:dyDescent="0.2">
      <c r="A44" s="2"/>
      <c r="B44" s="1"/>
    </row>
    <row r="45" spans="1:2" x14ac:dyDescent="0.2">
      <c r="A45" s="2"/>
      <c r="B45" s="1"/>
    </row>
    <row r="46" spans="1:2" x14ac:dyDescent="0.2">
      <c r="A46" s="2"/>
      <c r="B46" s="1"/>
    </row>
    <row r="47" spans="1:2" x14ac:dyDescent="0.2">
      <c r="A47" s="3"/>
      <c r="B47" s="1"/>
    </row>
    <row r="48" spans="1:2" x14ac:dyDescent="0.2">
      <c r="A48" s="3"/>
      <c r="B48" s="1"/>
    </row>
    <row r="49" spans="1:2" x14ac:dyDescent="0.2">
      <c r="A49" s="3"/>
      <c r="B49" s="1"/>
    </row>
    <row r="50" spans="1:2" x14ac:dyDescent="0.2">
      <c r="A50" s="3"/>
      <c r="B50" s="1"/>
    </row>
    <row r="51" spans="1:2" x14ac:dyDescent="0.2">
      <c r="A51" s="3"/>
      <c r="B51" s="1"/>
    </row>
    <row r="52" spans="1:2" x14ac:dyDescent="0.2">
      <c r="A52" s="3"/>
      <c r="B52" s="1"/>
    </row>
    <row r="53" spans="1:2" x14ac:dyDescent="0.2">
      <c r="A53" s="3"/>
      <c r="B53" s="1"/>
    </row>
    <row r="54" spans="1:2" x14ac:dyDescent="0.2">
      <c r="A54" s="3"/>
      <c r="B54" s="1"/>
    </row>
    <row r="55" spans="1:2" x14ac:dyDescent="0.2">
      <c r="A55" s="3"/>
      <c r="B55" s="1"/>
    </row>
    <row r="56" spans="1:2" x14ac:dyDescent="0.2">
      <c r="A56" s="3"/>
      <c r="B56" s="1"/>
    </row>
    <row r="57" spans="1:2" x14ac:dyDescent="0.2">
      <c r="A57" s="3"/>
      <c r="B57" s="1"/>
    </row>
    <row r="58" spans="1:2" x14ac:dyDescent="0.2">
      <c r="A58" s="3"/>
      <c r="B58" s="1"/>
    </row>
    <row r="59" spans="1:2" x14ac:dyDescent="0.2">
      <c r="A59" s="3"/>
      <c r="B59" s="1"/>
    </row>
    <row r="60" spans="1:2" x14ac:dyDescent="0.2">
      <c r="A60" s="3"/>
      <c r="B60" s="1"/>
    </row>
    <row r="61" spans="1:2" x14ac:dyDescent="0.2">
      <c r="A61" s="3"/>
      <c r="B61" s="1"/>
    </row>
    <row r="62" spans="1:2" x14ac:dyDescent="0.2">
      <c r="A62" s="3"/>
      <c r="B62" s="1"/>
    </row>
    <row r="63" spans="1:2" x14ac:dyDescent="0.2">
      <c r="A63" s="3"/>
      <c r="B63" s="1"/>
    </row>
    <row r="64" spans="1:2" x14ac:dyDescent="0.2">
      <c r="A64" s="3"/>
      <c r="B64" s="1"/>
    </row>
    <row r="65" spans="1:2" x14ac:dyDescent="0.2">
      <c r="A65" s="3"/>
      <c r="B65" s="1"/>
    </row>
    <row r="66" spans="1:2" x14ac:dyDescent="0.2">
      <c r="A66" s="3"/>
      <c r="B66" s="1"/>
    </row>
    <row r="67" spans="1:2" x14ac:dyDescent="0.2">
      <c r="A67" s="3"/>
      <c r="B67" s="1"/>
    </row>
    <row r="68" spans="1:2" x14ac:dyDescent="0.2">
      <c r="A68" s="3"/>
      <c r="B68" s="1"/>
    </row>
    <row r="69" spans="1:2" x14ac:dyDescent="0.2">
      <c r="A69" s="3"/>
      <c r="B69" s="1"/>
    </row>
    <row r="70" spans="1:2" x14ac:dyDescent="0.2">
      <c r="A70" s="3"/>
      <c r="B70" s="1"/>
    </row>
    <row r="71" spans="1:2" x14ac:dyDescent="0.2">
      <c r="A71" s="3"/>
      <c r="B71" s="1"/>
    </row>
    <row r="72" spans="1:2" x14ac:dyDescent="0.2">
      <c r="A72" s="3"/>
      <c r="B72" s="1"/>
    </row>
    <row r="73" spans="1:2" x14ac:dyDescent="0.2">
      <c r="A73" s="3"/>
      <c r="B73" s="1"/>
    </row>
    <row r="74" spans="1:2" x14ac:dyDescent="0.2">
      <c r="A74" s="3"/>
      <c r="B74" s="1"/>
    </row>
    <row r="75" spans="1:2" x14ac:dyDescent="0.2">
      <c r="A75" s="3"/>
      <c r="B75" s="1"/>
    </row>
    <row r="76" spans="1:2" x14ac:dyDescent="0.2">
      <c r="A76" s="3"/>
      <c r="B76" s="1"/>
    </row>
    <row r="77" spans="1:2" x14ac:dyDescent="0.2">
      <c r="A77" s="3"/>
      <c r="B77" s="1"/>
    </row>
    <row r="78" spans="1:2" x14ac:dyDescent="0.2">
      <c r="A78" s="3"/>
      <c r="B78" s="1"/>
    </row>
    <row r="79" spans="1:2" x14ac:dyDescent="0.2">
      <c r="A79" s="3"/>
      <c r="B79" s="1"/>
    </row>
    <row r="80" spans="1:2" x14ac:dyDescent="0.2">
      <c r="A80" s="3"/>
      <c r="B80" s="1"/>
    </row>
    <row r="81" spans="1:2" x14ac:dyDescent="0.2">
      <c r="A81" s="3"/>
      <c r="B81" s="1"/>
    </row>
    <row r="82" spans="1:2" x14ac:dyDescent="0.2">
      <c r="A82" s="3"/>
      <c r="B82" s="1"/>
    </row>
    <row r="83" spans="1:2" x14ac:dyDescent="0.2">
      <c r="A83" s="3"/>
      <c r="B83" s="1"/>
    </row>
  </sheetData>
  <mergeCells count="6">
    <mergeCell ref="A9:A11"/>
    <mergeCell ref="A6:A8"/>
    <mergeCell ref="A4:B4"/>
    <mergeCell ref="A1:D1"/>
    <mergeCell ref="A2:D2"/>
    <mergeCell ref="A3:D3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2017-12-09T15:34:52Z</dcterms:created>
  <dcterms:modified xsi:type="dcterms:W3CDTF">2018-01-17T18:29:01Z</dcterms:modified>
</cp:coreProperties>
</file>