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 activeTab="4"/>
  </bookViews>
  <sheets>
    <sheet name="常规" sheetId="4" r:id="rId1"/>
    <sheet name="方块" sheetId="5" r:id="rId2"/>
    <sheet name="道具" sheetId="2" r:id="rId3"/>
    <sheet name="条约" sheetId="3" r:id="rId4"/>
    <sheet name="成就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<sst xmlns="http://schemas.openxmlformats.org/spreadsheetml/2006/main" count="338" uniqueCount="322">
  <si>
    <t>规范术语</t>
  </si>
  <si>
    <t>1、一局游戏：开始游戏到游戏失败（倒计时为0，方块触碰边界线，牌库剩余方块为0）</t>
  </si>
  <si>
    <t>Whole Game</t>
  </si>
  <si>
    <t>2、一轮游戏：游戏开始到下一次胡牌，或胡牌清空桌面后到下一次胡牌</t>
  </si>
  <si>
    <t>Round</t>
  </si>
  <si>
    <t>3、一次胡牌：胡牌区凑成可以胡牌的牌型</t>
  </si>
  <si>
    <t>Hu</t>
  </si>
  <si>
    <t>4、一圈胡牌：完成4次胡牌为一圈</t>
  </si>
  <si>
    <t>Four Hu Streak</t>
  </si>
  <si>
    <t>5、基础分：胡牌得分基础分，初始为10</t>
  </si>
  <si>
    <t>Baisc Score</t>
  </si>
  <si>
    <t>6、番数倍率：根据胡牌牌型确定的倍率，为2的番数次方</t>
  </si>
  <si>
    <t>Fan Multiplier</t>
  </si>
  <si>
    <t>Fan Mult.</t>
  </si>
  <si>
    <t>7、方块倍率：所有方块的倍率之和，会被道具或协议影响</t>
  </si>
  <si>
    <t>Polyomino Multiplier</t>
  </si>
  <si>
    <t>Poly. Mult.</t>
  </si>
  <si>
    <t>8、额外倍率：来自道具或协议效果的倍率，初始为1</t>
  </si>
  <si>
    <t>Extra Multiplier</t>
  </si>
  <si>
    <t>Ex Mult.</t>
  </si>
  <si>
    <t>牌型</t>
  </si>
  <si>
    <t>番数</t>
  </si>
  <si>
    <t>倍率</t>
  </si>
  <si>
    <t>备注</t>
  </si>
  <si>
    <t>平胡</t>
  </si>
  <si>
    <t>All Sequences</t>
  </si>
  <si>
    <t>对对胡</t>
  </si>
  <si>
    <t>全是刻字牌</t>
  </si>
  <si>
    <t>All Triplets</t>
  </si>
  <si>
    <t>清一色</t>
  </si>
  <si>
    <t>全是相同花色</t>
  </si>
  <si>
    <t>Full Flush</t>
  </si>
  <si>
    <t>清大对</t>
  </si>
  <si>
    <t>清一色+对对胡</t>
  </si>
  <si>
    <t>Full Flush All Triplets</t>
  </si>
  <si>
    <t>清老头</t>
  </si>
  <si>
    <t>对对胡+全是1和9的数字</t>
  </si>
  <si>
    <t>All Terminals</t>
  </si>
  <si>
    <t>九莲宝灯</t>
  </si>
  <si>
    <t>清一色+1和9各3个，2~8各一个，再加任意同色牌</t>
  </si>
  <si>
    <t>Nine Gates</t>
  </si>
  <si>
    <t>地胡</t>
  </si>
  <si>
    <t>胡牌区无牌时，一次连续消行即胡牌</t>
  </si>
  <si>
    <t>Earthly Hand</t>
  </si>
  <si>
    <t>天胡</t>
  </si>
  <si>
    <t>胡牌区无牌时，第一次连续消行即胡牌</t>
  </si>
  <si>
    <t>Heavenly Hand</t>
  </si>
  <si>
    <t>七对</t>
  </si>
  <si>
    <t>豪华七对</t>
  </si>
  <si>
    <t>清七对</t>
  </si>
  <si>
    <t>豪华清七对</t>
  </si>
  <si>
    <t>基础分</t>
  </si>
  <si>
    <t>额外</t>
  </si>
  <si>
    <t>得分</t>
  </si>
  <si>
    <t>番数倍率</t>
  </si>
  <si>
    <t>方块倍率</t>
  </si>
  <si>
    <t>额外倍率</t>
  </si>
  <si>
    <t>难度</t>
  </si>
  <si>
    <t>分数</t>
  </si>
  <si>
    <t>奖励</t>
  </si>
  <si>
    <t>初始速度</t>
  </si>
  <si>
    <t>初始条约</t>
  </si>
  <si>
    <t>方块</t>
  </si>
  <si>
    <t>新手</t>
  </si>
  <si>
    <t>x1</t>
  </si>
  <si>
    <t>All Level-1</t>
  </si>
  <si>
    <t>高手</t>
  </si>
  <si>
    <t>x2</t>
  </si>
  <si>
    <t>All Level-2</t>
  </si>
  <si>
    <t>大师</t>
  </si>
  <si>
    <t>x4</t>
  </si>
  <si>
    <t>All Level-2 + Random 2 Level-3</t>
  </si>
  <si>
    <t>目标得分</t>
  </si>
  <si>
    <t>金币奖励</t>
  </si>
  <si>
    <t>No</t>
  </si>
  <si>
    <t>名称</t>
  </si>
  <si>
    <t>等级</t>
  </si>
  <si>
    <t>T1-Dot</t>
  </si>
  <si>
    <t>T2-I</t>
  </si>
  <si>
    <t>T3-I</t>
  </si>
  <si>
    <t>T3-J</t>
  </si>
  <si>
    <t>T3-L</t>
  </si>
  <si>
    <t>T4-1</t>
  </si>
  <si>
    <t>T4-J</t>
  </si>
  <si>
    <t>T4-L</t>
  </si>
  <si>
    <t>T4-O</t>
  </si>
  <si>
    <t>T4-S</t>
  </si>
  <si>
    <t>T4-T</t>
  </si>
  <si>
    <t>T4-Z</t>
  </si>
  <si>
    <t>T5-B</t>
  </si>
  <si>
    <t>T5-Pit</t>
  </si>
  <si>
    <t>T5-D</t>
  </si>
  <si>
    <t>T5-Ex-1</t>
  </si>
  <si>
    <t>T5-Ex-2</t>
  </si>
  <si>
    <t>T5-I</t>
  </si>
  <si>
    <t>T5-J-1</t>
  </si>
  <si>
    <t>T5-J-2</t>
  </si>
  <si>
    <t>T5-L-1</t>
  </si>
  <si>
    <t>T5-L-2</t>
  </si>
  <si>
    <t>T5-S</t>
  </si>
  <si>
    <t>T5-T</t>
  </si>
  <si>
    <t>T5-W-1</t>
  </si>
  <si>
    <t>T5-W-2</t>
  </si>
  <si>
    <t>T5-X</t>
  </si>
  <si>
    <t>T5-Y-1</t>
  </si>
  <si>
    <t>T5-Y-2</t>
  </si>
  <si>
    <t>T5-Z</t>
  </si>
  <si>
    <t>T-Gaint</t>
  </si>
  <si>
    <t>Sp</t>
  </si>
  <si>
    <t>条约效果中使用</t>
  </si>
  <si>
    <t>名称CH</t>
  </si>
  <si>
    <t>名称EN</t>
  </si>
  <si>
    <t>售价</t>
  </si>
  <si>
    <t>效果</t>
  </si>
  <si>
    <t>果汁</t>
  </si>
  <si>
    <t>Juice</t>
  </si>
  <si>
    <t>本局游戏基础分+3</t>
  </si>
  <si>
    <t>功能饮料</t>
  </si>
  <si>
    <t>Energy Drink</t>
  </si>
  <si>
    <t>本轮游戏基础分+8，胡牌后移除效果</t>
  </si>
  <si>
    <t>类固醇</t>
  </si>
  <si>
    <t>Steroid</t>
  </si>
  <si>
    <t>本轮游戏基础分加16，胡牌后基础分减32，再次胡牌移除效果</t>
  </si>
  <si>
    <t>气球</t>
  </si>
  <si>
    <t>Balloon</t>
  </si>
  <si>
    <t>本局游戏方块下降速度-3</t>
  </si>
  <si>
    <t>降落伞</t>
  </si>
  <si>
    <t>Parachute</t>
  </si>
  <si>
    <t>本轮游戏方块下降速度-8，胡牌后移除效果</t>
  </si>
  <si>
    <t>喷气背包</t>
  </si>
  <si>
    <t>Jet Pack</t>
  </si>
  <si>
    <t>接下来10个方块的下降速度-15（最低为1）</t>
  </si>
  <si>
    <t>炸弹</t>
  </si>
  <si>
    <t>Bomb</t>
  </si>
  <si>
    <t>强行消除底下2行方块</t>
  </si>
  <si>
    <t>镜子</t>
  </si>
  <si>
    <t>Mirror</t>
  </si>
  <si>
    <t>下一个方块形状会连续出现3次</t>
  </si>
  <si>
    <t>沙漏</t>
  </si>
  <si>
    <t>Hourglass</t>
  </si>
  <si>
    <t>倒计时+40秒</t>
  </si>
  <si>
    <t>停表</t>
  </si>
  <si>
    <t>Stopwatch</t>
  </si>
  <si>
    <t>本轮游戏增加5次暂停时间，胡牌后恢复为2次</t>
  </si>
  <si>
    <t>微波炉</t>
  </si>
  <si>
    <t>Microwave Oven</t>
  </si>
  <si>
    <t>将下一个方块换成相同小方块数量的其他形状</t>
  </si>
  <si>
    <t>橡皮擦</t>
  </si>
  <si>
    <t>Eraser</t>
  </si>
  <si>
    <t>将上一组加入胡牌区的牌放回牌库</t>
  </si>
  <si>
    <t>代金券</t>
  </si>
  <si>
    <t>Voucher</t>
  </si>
  <si>
    <t>获得50金币</t>
  </si>
  <si>
    <t>磁铁</t>
  </si>
  <si>
    <t>Magnet</t>
  </si>
  <si>
    <t>当有胡牌区有刻子时，且场上有这个刻子对应的牌，将该牌加入刻子形成杠牌（满足多个刻子牌时随机一个加入）</t>
  </si>
  <si>
    <t>垃圾筒</t>
  </si>
  <si>
    <t>Trash Bin</t>
  </si>
  <si>
    <t>下次消除的行不会进行判定是会被直接移除，胡牌后恢复为正常牌库</t>
  </si>
  <si>
    <t>擎天柱</t>
  </si>
  <si>
    <t>Tall Pillar</t>
  </si>
  <si>
    <t>下一个形状会是5格长条方块</t>
  </si>
  <si>
    <t>试用小样</t>
  </si>
  <si>
    <t>Sample</t>
  </si>
  <si>
    <t>下次胡牌额外获得2个Dot方块</t>
  </si>
  <si>
    <t>快进按钮</t>
  </si>
  <si>
    <t>Skip Button</t>
  </si>
  <si>
    <t>胡牌轮数+2，方块下降速度+2</t>
  </si>
  <si>
    <t>仙酒</t>
  </si>
  <si>
    <t>Elixir Wine</t>
  </si>
  <si>
    <t>本局游戏基础分x2</t>
  </si>
  <si>
    <t>优惠券</t>
  </si>
  <si>
    <t>Coupon</t>
  </si>
  <si>
    <t>当前目标分数减50%</t>
  </si>
  <si>
    <t>超级炸弹</t>
  </si>
  <si>
    <t>Super Bomb</t>
  </si>
  <si>
    <t>强行消除最底下4行</t>
  </si>
  <si>
    <t>黄金镜</t>
  </si>
  <si>
    <t>Gold Mirror</t>
  </si>
  <si>
    <t>变为上一个使用的道具</t>
  </si>
  <si>
    <t>儿童餐</t>
  </si>
  <si>
    <t>Kids Meal</t>
  </si>
  <si>
    <t>接下来60秒只会出现Lv1的方块，期间胡牌则效果停止</t>
  </si>
  <si>
    <t>圣诞礼物</t>
  </si>
  <si>
    <t>Xmas Gift</t>
  </si>
  <si>
    <t>当胡牌区的牌组小于4组且牌库中有可以组成刻子或顺子的牌时可以使用，随机将一组牌加入胡牌区</t>
  </si>
  <si>
    <t>复活石</t>
  </si>
  <si>
    <t>Revive Stone</t>
  </si>
  <si>
    <t>使用后本轮游戏如果游戏失败则会将场上所有牌返回牌库，然后倒计时增加30秒后继续游戏</t>
  </si>
  <si>
    <t>大垃圾桶</t>
  </si>
  <si>
    <t>Big Trash Bin</t>
  </si>
  <si>
    <t>使用后3次消行不会进行判定是会被直接移除，胡牌后恢复为正常牌库</t>
  </si>
  <si>
    <t>悬赏令</t>
  </si>
  <si>
    <t>Wanted Poster</t>
  </si>
  <si>
    <t>下次达成目标的金币奖励x3</t>
  </si>
  <si>
    <t>点金手</t>
  </si>
  <si>
    <t>Hand of Midas</t>
  </si>
  <si>
    <t>使用后20秒内每次消除行会给与金币，初始为1，此后每多消除一行给与的金币x2，期间胡牌则效果停止</t>
  </si>
  <si>
    <t>计分板</t>
  </si>
  <si>
    <t>Scoreboard</t>
  </si>
  <si>
    <t>使用后20秒内每次消除行会给增加当前得分的5%，期间胡牌则效果停止</t>
  </si>
  <si>
    <t>神之救济</t>
  </si>
  <si>
    <t>God's Salvation</t>
  </si>
  <si>
    <t>本局游戏基础分+18，方块下落速度-8，倒计时+80秒，强行消除最底下3行</t>
  </si>
  <si>
    <t>名称 CH</t>
  </si>
  <si>
    <t>名称 EN</t>
  </si>
  <si>
    <t>速度之星</t>
  </si>
  <si>
    <t>Speed Star</t>
  </si>
  <si>
    <t>方块下降速度增加10，额外倍率x2</t>
  </si>
  <si>
    <t>断幺九</t>
  </si>
  <si>
    <t>Disjointed 1-9</t>
  </si>
  <si>
    <t>移除所有的1和9的牌，方块倍率-12（最低为1）</t>
  </si>
  <si>
    <t>缺一门</t>
  </si>
  <si>
    <t>Lacking a Suit</t>
  </si>
  <si>
    <t>随机移除一种花色所有的牌，方块倍率-16（最低为1）</t>
  </si>
  <si>
    <t>备用口袋</t>
  </si>
  <si>
    <t>Spare Pocket</t>
  </si>
  <si>
    <t>增加2个道具槽位，方块倍率-8（最低为1）</t>
  </si>
  <si>
    <t>延迟满足</t>
  </si>
  <si>
    <t>Delay of Gratification</t>
  </si>
  <si>
    <t>每轮游戏开始胡牌基础分-10，每次一次性消除4行时基础分+8，胡牌后重置效果</t>
  </si>
  <si>
    <t>麻将大师</t>
  </si>
  <si>
    <t>Mahjong Master</t>
  </si>
  <si>
    <t>胡牌时如果是平胡，额外倍率x0，且无法选择奖励，其他牌型的计算番数倍率时底数从2变为3</t>
  </si>
  <si>
    <t>门外汉</t>
  </si>
  <si>
    <t>Layman</t>
  </si>
  <si>
    <t>胡牌时所有牌型都视为平胡，消行分数调整为：1~5行分别为10/30/60/100/200</t>
  </si>
  <si>
    <t>狂牌士</t>
  </si>
  <si>
    <t>Mad Player</t>
  </si>
  <si>
    <t>不可使用道具，额外倍率x3</t>
  </si>
  <si>
    <t>混淆视听</t>
  </si>
  <si>
    <t>Blurred Vision</t>
  </si>
  <si>
    <t>胡牌牌型仅2种花面时，也视为清一色牌型，方块倍率-16（最低为1）</t>
  </si>
  <si>
    <t>超算力</t>
  </si>
  <si>
    <t>Hyper Hashrate</t>
  </si>
  <si>
    <t>当有Level_3方块时，Level_3方块出现的权重提高200%，额外倍率x3</t>
  </si>
  <si>
    <t>进击的巨人</t>
  </si>
  <si>
    <t>Attack on Titan</t>
  </si>
  <si>
    <t>每次新一轮游戏第一个块会变成巨人方块，方块倍率+36</t>
  </si>
  <si>
    <t>深邃黑暗幻想</t>
  </si>
  <si>
    <t>Deep Dark Fantasy</t>
  </si>
  <si>
    <t>方块落地后会在3秒逐渐变暗直到看不见牌面，额外倍率x4</t>
  </si>
  <si>
    <t>时间就是金钱</t>
  </si>
  <si>
    <t>Time is Money</t>
  </si>
  <si>
    <t>每次胡牌不奖励倒计时时间，目标金币奖励x2</t>
  </si>
  <si>
    <t>台风天气</t>
  </si>
  <si>
    <t>Typhoon</t>
  </si>
  <si>
    <t>方块下落时每2秒会随机往左或右移动1~2格，额外倍率x2</t>
  </si>
  <si>
    <t>便宜仓库</t>
  </si>
  <si>
    <t>Cheap Warehouse</t>
  </si>
  <si>
    <t>当剩余牌库中的牌低于36张时游戏失败，额外倍率x2</t>
  </si>
  <si>
    <t>流星雨</t>
  </si>
  <si>
    <t>Meteor Shower</t>
  </si>
  <si>
    <t>方块有10%的概率以25的速度下落，额外倍率x2</t>
  </si>
  <si>
    <t>临期食品</t>
  </si>
  <si>
    <t>Advent Food</t>
  </si>
  <si>
    <t>每轮游戏开始胡牌基础分+120，然后每秒-1直到降为1</t>
  </si>
  <si>
    <t>无重力</t>
  </si>
  <si>
    <t>No Gravity</t>
  </si>
  <si>
    <t>方块中的麻将块上的图片会随机旋转方向，额外倍率x2</t>
  </si>
  <si>
    <t>戏法空间</t>
  </si>
  <si>
    <t>Trick Room</t>
  </si>
  <si>
    <t>键盘上下、左右按键功能调换，额外倍率x3</t>
  </si>
  <si>
    <t>朝九晚五</t>
  </si>
  <si>
    <t>Routine Work</t>
  </si>
  <si>
    <t>每轮游戏开始时的剩余时间变为固定90秒</t>
  </si>
  <si>
    <t>子弹时间</t>
  </si>
  <si>
    <t>Bullet Time</t>
  </si>
  <si>
    <t>当场上有方块高度超过10时，方块下降速度变为5，倒计时时间流逝速度减慢为20%；</t>
  </si>
  <si>
    <t>沼泽地</t>
  </si>
  <si>
    <t>Marsh Land</t>
  </si>
  <si>
    <t>每经过10秒即会自动消除最底下一行方块，额外倍率x2</t>
  </si>
  <si>
    <t>独木桥</t>
  </si>
  <si>
    <t>Log Bridge</t>
  </si>
  <si>
    <t>胡牌时每种胡牌奖励数量变为1个，额外倍率x2</t>
  </si>
  <si>
    <t>超超超贵宾</t>
  </si>
  <si>
    <t>SSSVIP</t>
  </si>
  <si>
    <t>胡牌时每种奖励可以选择2个</t>
  </si>
  <si>
    <t>奥义很爽</t>
  </si>
  <si>
    <t>Ultimate Impact</t>
  </si>
  <si>
    <t>额外倍率x16</t>
  </si>
  <si>
    <t>Pair Age</t>
  </si>
  <si>
    <t>消行时只会将对子放入胡牌区，胡牌牌型改为七对类牌型，方块下落速度+50%，胡牌延长时间-30秒</t>
  </si>
  <si>
    <t>成就标题</t>
  </si>
  <si>
    <t>成就</t>
  </si>
  <si>
    <t>胡啦</t>
  </si>
  <si>
    <t>完成一次胡牌</t>
  </si>
  <si>
    <t>完成简单难度一局游戏</t>
  </si>
  <si>
    <t>完成标准难度一局游戏</t>
  </si>
  <si>
    <t>完成困难难度一局游戏</t>
  </si>
  <si>
    <t>完成一次清一色牌型胡牌</t>
  </si>
  <si>
    <t>完成一次对对胡牌型胡牌</t>
  </si>
  <si>
    <t>完成一次带有1组杠牌的胡牌</t>
  </si>
  <si>
    <t>完成一次带有2组杠牌的胡牌</t>
  </si>
  <si>
    <t>完成一次带有3组杠牌的胡牌</t>
  </si>
  <si>
    <t>完成一次带有4组杠牌的胡牌</t>
  </si>
  <si>
    <t>完成一次清一色对对胡牌型</t>
  </si>
  <si>
    <t>完成一次清一色对对胡外加4组杠牌牌型</t>
  </si>
  <si>
    <t>完成一次清老头牌型</t>
  </si>
  <si>
    <t>完成一次九莲宝灯牌型</t>
  </si>
  <si>
    <t>完成一次地胡牌型</t>
  </si>
  <si>
    <t>完成一次天胡牌型</t>
  </si>
  <si>
    <t>在方块下落速度在15以上完成一局游戏</t>
  </si>
  <si>
    <t>在方块下落速度在20以上完成一局游戏</t>
  </si>
  <si>
    <t>在方块下落速度在25以上完成一局游戏</t>
  </si>
  <si>
    <t>在剩余时间大于50秒时完成一局游戏</t>
  </si>
  <si>
    <t>在剩余时间大于100秒时完成一局游戏</t>
  </si>
  <si>
    <t>在剩余时间大于200秒时完成一局游戏</t>
  </si>
  <si>
    <t>解锁所有道具</t>
  </si>
  <si>
    <t>解锁所有条约</t>
  </si>
  <si>
    <t>完成一局游戏中同时拥有5个条约</t>
  </si>
  <si>
    <t>完成一局游戏中累计使用20个道具</t>
  </si>
  <si>
    <t>完成一局游戏中未使用任何道具</t>
  </si>
  <si>
    <t>完成一局游戏中拥有20个以上的方块</t>
  </si>
  <si>
    <t>完成2圈胡牌（8次）</t>
  </si>
  <si>
    <t>完成3圈胡牌（12次）</t>
  </si>
  <si>
    <t>完成4圈胡牌（16次）</t>
  </si>
  <si>
    <t>游戏最高分达到8000分</t>
  </si>
  <si>
    <t>游戏最高分达到32000分</t>
  </si>
  <si>
    <t>游戏最高分达到128000分</t>
  </si>
  <si>
    <t>游戏最高分达到512000分</t>
  </si>
  <si>
    <t>游戏最高分达到1024000分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</si>
</sst>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  <numFmt numFmtId="179" formatCode="0.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9" fontId="1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zoomScale="115" zoomScaleNormal="115" workbookViewId="0">
      <selection activeCell="A16" sqref="A16:A19"/>
    </sheetView>
  </sheetViews>
  <sheetFormatPr defaultColWidth="9" defaultRowHeight="14.25"/>
  <cols>
    <col min="1" max="1" width="16.625" style="1" customWidth="1"/>
    <col min="2" max="3" width="9" style="1"/>
    <col min="4" max="4" width="13.875" style="1" customWidth="1"/>
    <col min="5" max="5" width="14.75" style="1" customWidth="1"/>
    <col min="6" max="6" width="15.2833333333333" style="1" customWidth="1"/>
    <col min="7" max="7" width="9" style="1"/>
    <col min="8" max="8" width="18.5" style="1" customWidth="1"/>
    <col min="9" max="9" width="11" style="1" customWidth="1"/>
    <col min="10" max="13" width="9" style="1"/>
    <col min="14" max="14" width="12.625" style="1"/>
    <col min="15" max="16384" width="9" style="1"/>
  </cols>
  <sheetData>
    <row r="1" spans="1:1">
      <c r="A1" s="18" t="s">
        <v>0</v>
      </c>
    </row>
    <row r="2" spans="1:8">
      <c r="A2" s="1" t="s">
        <v>1</v>
      </c>
      <c r="H2" s="1" t="s">
        <v>2</v>
      </c>
    </row>
    <row r="3" spans="1:8">
      <c r="A3" s="1" t="s">
        <v>3</v>
      </c>
      <c r="H3" s="1" t="s">
        <v>4</v>
      </c>
    </row>
    <row r="4" spans="1:8">
      <c r="A4" s="1" t="s">
        <v>5</v>
      </c>
      <c r="H4" s="1" t="s">
        <v>6</v>
      </c>
    </row>
    <row r="5" spans="1:8">
      <c r="A5" s="1" t="s">
        <v>7</v>
      </c>
      <c r="H5" s="1" t="s">
        <v>8</v>
      </c>
    </row>
    <row r="6" spans="1:8">
      <c r="A6" s="1" t="s">
        <v>9</v>
      </c>
      <c r="H6" s="1" t="s">
        <v>10</v>
      </c>
    </row>
    <row r="7" spans="1:9">
      <c r="A7" s="1" t="s">
        <v>11</v>
      </c>
      <c r="H7" s="1" t="s">
        <v>12</v>
      </c>
      <c r="I7" s="1" t="s">
        <v>13</v>
      </c>
    </row>
    <row r="8" spans="1:9">
      <c r="A8" s="1" t="s">
        <v>14</v>
      </c>
      <c r="H8" s="1" t="s">
        <v>15</v>
      </c>
      <c r="I8" s="1" t="s">
        <v>16</v>
      </c>
    </row>
    <row r="9" spans="1:9">
      <c r="A9" s="1" t="s">
        <v>17</v>
      </c>
      <c r="H9" s="1" t="s">
        <v>18</v>
      </c>
      <c r="I9" s="1" t="s">
        <v>19</v>
      </c>
    </row>
    <row r="11" spans="1:4">
      <c r="A11" s="2" t="s">
        <v>20</v>
      </c>
      <c r="B11" s="2" t="s">
        <v>21</v>
      </c>
      <c r="C11" s="2" t="s">
        <v>22</v>
      </c>
      <c r="D11" s="2" t="s">
        <v>23</v>
      </c>
    </row>
    <row r="12" spans="1:8">
      <c r="A12" s="1" t="s">
        <v>24</v>
      </c>
      <c r="B12" s="3">
        <v>1</v>
      </c>
      <c r="C12" s="3">
        <f t="shared" ref="C12:C23" si="0">2^B12</f>
        <v>2</v>
      </c>
      <c r="H12" s="1" t="s">
        <v>25</v>
      </c>
    </row>
    <row r="13" spans="1:8">
      <c r="A13" s="1" t="s">
        <v>26</v>
      </c>
      <c r="B13" s="3">
        <v>2</v>
      </c>
      <c r="C13" s="3">
        <f t="shared" si="0"/>
        <v>4</v>
      </c>
      <c r="D13" s="1" t="s">
        <v>27</v>
      </c>
      <c r="H13" s="1" t="s">
        <v>28</v>
      </c>
    </row>
    <row r="14" spans="1:8">
      <c r="A14" s="1" t="s">
        <v>29</v>
      </c>
      <c r="B14" s="3">
        <v>4</v>
      </c>
      <c r="C14" s="3">
        <f t="shared" si="0"/>
        <v>16</v>
      </c>
      <c r="D14" s="1" t="s">
        <v>30</v>
      </c>
      <c r="H14" s="1" t="s">
        <v>31</v>
      </c>
    </row>
    <row r="15" spans="1:8">
      <c r="A15" s="1" t="s">
        <v>32</v>
      </c>
      <c r="B15" s="3">
        <v>8</v>
      </c>
      <c r="C15" s="3">
        <f t="shared" si="0"/>
        <v>256</v>
      </c>
      <c r="D15" s="1" t="s">
        <v>33</v>
      </c>
      <c r="H15" s="1" t="s">
        <v>34</v>
      </c>
    </row>
    <row r="16" spans="1:8">
      <c r="A16" s="1" t="s">
        <v>35</v>
      </c>
      <c r="B16" s="3">
        <v>8</v>
      </c>
      <c r="C16" s="3">
        <f t="shared" si="0"/>
        <v>256</v>
      </c>
      <c r="D16" s="1" t="s">
        <v>36</v>
      </c>
      <c r="H16" s="1" t="s">
        <v>37</v>
      </c>
    </row>
    <row r="17" spans="1:8">
      <c r="A17" s="1" t="s">
        <v>38</v>
      </c>
      <c r="B17" s="3">
        <v>12</v>
      </c>
      <c r="C17" s="3">
        <f t="shared" si="0"/>
        <v>4096</v>
      </c>
      <c r="D17" s="1" t="s">
        <v>39</v>
      </c>
      <c r="H17" s="1" t="s">
        <v>40</v>
      </c>
    </row>
    <row r="18" spans="1:8">
      <c r="A18" s="1" t="s">
        <v>41</v>
      </c>
      <c r="B18" s="3">
        <v>4</v>
      </c>
      <c r="C18" s="3">
        <f t="shared" si="0"/>
        <v>16</v>
      </c>
      <c r="D18" s="1" t="s">
        <v>42</v>
      </c>
      <c r="H18" s="1" t="s">
        <v>43</v>
      </c>
    </row>
    <row r="19" spans="1:8">
      <c r="A19" s="1" t="s">
        <v>44</v>
      </c>
      <c r="B19" s="3">
        <v>8</v>
      </c>
      <c r="C19" s="3">
        <f t="shared" si="0"/>
        <v>256</v>
      </c>
      <c r="D19" s="1" t="s">
        <v>45</v>
      </c>
      <c r="H19" s="1" t="s">
        <v>46</v>
      </c>
    </row>
    <row r="20" spans="1:3">
      <c r="A20" s="10" t="s">
        <v>47</v>
      </c>
      <c r="B20" s="3">
        <v>2</v>
      </c>
      <c r="C20" s="3">
        <f t="shared" si="0"/>
        <v>4</v>
      </c>
    </row>
    <row r="21" spans="1:3">
      <c r="A21" s="10" t="s">
        <v>48</v>
      </c>
      <c r="B21" s="3">
        <v>4</v>
      </c>
      <c r="C21" s="3">
        <f t="shared" si="0"/>
        <v>16</v>
      </c>
    </row>
    <row r="22" spans="1:3">
      <c r="A22" s="10" t="s">
        <v>49</v>
      </c>
      <c r="B22" s="3">
        <v>8</v>
      </c>
      <c r="C22" s="3">
        <f t="shared" si="0"/>
        <v>256</v>
      </c>
    </row>
    <row r="23" spans="1:14">
      <c r="A23" s="10" t="s">
        <v>50</v>
      </c>
      <c r="B23" s="3">
        <v>12</v>
      </c>
      <c r="C23" s="3">
        <f t="shared" si="0"/>
        <v>4096</v>
      </c>
      <c r="J23" s="1">
        <v>1</v>
      </c>
      <c r="K23" s="1">
        <v>0.25</v>
      </c>
      <c r="L23" s="1">
        <v>5</v>
      </c>
      <c r="N23" s="19">
        <f t="shared" ref="N23:N30" si="1">J23/K23</f>
        <v>4</v>
      </c>
    </row>
    <row r="24" spans="10:14">
      <c r="J24" s="1">
        <v>1</v>
      </c>
      <c r="K24" s="1">
        <v>0.5</v>
      </c>
      <c r="L24" s="1">
        <v>10</v>
      </c>
      <c r="N24" s="19">
        <f t="shared" si="1"/>
        <v>2</v>
      </c>
    </row>
    <row r="25" spans="10:14">
      <c r="J25" s="1">
        <v>1</v>
      </c>
      <c r="K25" s="1">
        <v>0.75</v>
      </c>
      <c r="L25" s="1">
        <v>15</v>
      </c>
      <c r="N25" s="19">
        <f t="shared" si="1"/>
        <v>1.33333333333333</v>
      </c>
    </row>
    <row r="26" spans="1:14">
      <c r="A26" s="2" t="s">
        <v>51</v>
      </c>
      <c r="B26" s="2" t="s">
        <v>21</v>
      </c>
      <c r="C26" s="2" t="s">
        <v>22</v>
      </c>
      <c r="D26" s="2" t="s">
        <v>52</v>
      </c>
      <c r="E26" s="2" t="s">
        <v>53</v>
      </c>
      <c r="J26" s="1">
        <v>1</v>
      </c>
      <c r="K26" s="1">
        <v>1</v>
      </c>
      <c r="L26" s="1">
        <v>20</v>
      </c>
      <c r="N26" s="19">
        <f t="shared" si="1"/>
        <v>1</v>
      </c>
    </row>
    <row r="27" spans="1:14">
      <c r="A27" s="3">
        <v>10</v>
      </c>
      <c r="B27" s="3">
        <v>1</v>
      </c>
      <c r="C27" s="3">
        <v>26</v>
      </c>
      <c r="D27" s="3">
        <v>1</v>
      </c>
      <c r="E27" s="3">
        <f t="shared" ref="E27:E29" si="2">A27*(2^B27)*C27*D27</f>
        <v>520</v>
      </c>
      <c r="J27" s="1">
        <v>1</v>
      </c>
      <c r="K27" s="1">
        <v>1.25</v>
      </c>
      <c r="L27" s="1">
        <v>25</v>
      </c>
      <c r="N27" s="19">
        <f t="shared" si="1"/>
        <v>0.8</v>
      </c>
    </row>
    <row r="28" spans="1:14">
      <c r="A28" s="3">
        <v>20</v>
      </c>
      <c r="B28" s="3">
        <v>2</v>
      </c>
      <c r="C28" s="3">
        <v>62</v>
      </c>
      <c r="D28" s="3">
        <v>2</v>
      </c>
      <c r="E28" s="3">
        <f t="shared" si="2"/>
        <v>9920</v>
      </c>
      <c r="J28" s="1">
        <v>1</v>
      </c>
      <c r="K28" s="1">
        <v>1.5</v>
      </c>
      <c r="L28" s="1">
        <v>30</v>
      </c>
      <c r="N28" s="19">
        <f t="shared" si="1"/>
        <v>0.666666666666667</v>
      </c>
    </row>
    <row r="29" spans="1:14">
      <c r="A29" s="3">
        <v>80</v>
      </c>
      <c r="B29" s="3">
        <v>4</v>
      </c>
      <c r="C29" s="3">
        <v>110</v>
      </c>
      <c r="D29" s="3">
        <v>8</v>
      </c>
      <c r="E29" s="3">
        <f t="shared" si="2"/>
        <v>1126400</v>
      </c>
      <c r="J29" s="1">
        <v>1</v>
      </c>
      <c r="K29" s="1">
        <v>1.75</v>
      </c>
      <c r="L29" s="1">
        <v>35</v>
      </c>
      <c r="N29" s="19">
        <f t="shared" si="1"/>
        <v>0.571428571428571</v>
      </c>
    </row>
    <row r="30" spans="5:14">
      <c r="E30" s="3"/>
      <c r="J30" s="1">
        <v>1</v>
      </c>
      <c r="K30" s="1">
        <v>2</v>
      </c>
      <c r="L30" s="1">
        <v>40</v>
      </c>
      <c r="N30" s="19">
        <f t="shared" si="1"/>
        <v>0.5</v>
      </c>
    </row>
    <row r="31" spans="1:5">
      <c r="A31" s="2" t="s">
        <v>51</v>
      </c>
      <c r="B31" s="2" t="s">
        <v>54</v>
      </c>
      <c r="C31" s="2" t="s">
        <v>55</v>
      </c>
      <c r="D31" s="2" t="s">
        <v>56</v>
      </c>
      <c r="E31" s="2" t="s">
        <v>53</v>
      </c>
    </row>
    <row r="32" spans="1:5">
      <c r="A32" s="3">
        <v>100</v>
      </c>
      <c r="B32" s="3">
        <v>256</v>
      </c>
      <c r="C32" s="3">
        <v>120</v>
      </c>
      <c r="D32" s="3">
        <v>36</v>
      </c>
      <c r="E32" s="3">
        <f>A32*B32*C32*D32</f>
        <v>110592000</v>
      </c>
    </row>
    <row r="34" spans="1:6">
      <c r="A34" s="2" t="s">
        <v>57</v>
      </c>
      <c r="B34" s="2" t="s">
        <v>58</v>
      </c>
      <c r="C34" s="2" t="s">
        <v>59</v>
      </c>
      <c r="D34" s="2" t="s">
        <v>60</v>
      </c>
      <c r="E34" s="2" t="s">
        <v>61</v>
      </c>
      <c r="F34" s="2" t="s">
        <v>62</v>
      </c>
    </row>
    <row r="35" spans="1:6">
      <c r="A35" s="3" t="s">
        <v>63</v>
      </c>
      <c r="B35" s="3" t="s">
        <v>64</v>
      </c>
      <c r="C35" s="3" t="s">
        <v>64</v>
      </c>
      <c r="D35" s="3">
        <v>10</v>
      </c>
      <c r="E35" s="3">
        <v>0</v>
      </c>
      <c r="F35" s="4" t="s">
        <v>65</v>
      </c>
    </row>
    <row r="36" spans="1:6">
      <c r="A36" s="3" t="s">
        <v>66</v>
      </c>
      <c r="B36" s="3" t="s">
        <v>67</v>
      </c>
      <c r="C36" s="3" t="s">
        <v>67</v>
      </c>
      <c r="D36" s="3">
        <v>10</v>
      </c>
      <c r="E36" s="3">
        <v>1</v>
      </c>
      <c r="F36" s="4" t="s">
        <v>68</v>
      </c>
    </row>
    <row r="37" spans="1:6">
      <c r="A37" s="3" t="s">
        <v>69</v>
      </c>
      <c r="B37" s="3" t="s">
        <v>70</v>
      </c>
      <c r="C37" s="3" t="s">
        <v>70</v>
      </c>
      <c r="D37" s="3">
        <v>15</v>
      </c>
      <c r="E37" s="3">
        <v>2</v>
      </c>
      <c r="F37" s="4" t="s">
        <v>71</v>
      </c>
    </row>
    <row r="39" spans="1:2">
      <c r="A39" s="2" t="s">
        <v>72</v>
      </c>
      <c r="B39" s="2" t="s">
        <v>73</v>
      </c>
    </row>
    <row r="40" spans="1:2">
      <c r="A40" s="3">
        <v>50</v>
      </c>
      <c r="B40" s="3">
        <v>10</v>
      </c>
    </row>
    <row r="41" spans="1:2">
      <c r="A41" s="3">
        <v>150</v>
      </c>
      <c r="B41" s="3">
        <v>30</v>
      </c>
    </row>
    <row r="42" spans="1:2">
      <c r="A42" s="3">
        <v>500</v>
      </c>
      <c r="B42" s="3">
        <v>100</v>
      </c>
    </row>
    <row r="43" spans="1:2">
      <c r="A43" s="3">
        <v>900</v>
      </c>
      <c r="B43" s="3">
        <v>300</v>
      </c>
    </row>
    <row r="44" spans="1:2">
      <c r="A44" s="3">
        <v>1500</v>
      </c>
      <c r="B44" s="3">
        <v>500</v>
      </c>
    </row>
    <row r="45" spans="1:2">
      <c r="A45" s="3">
        <v>3000</v>
      </c>
      <c r="B45" s="3">
        <v>1000</v>
      </c>
    </row>
    <row r="46" spans="1:2">
      <c r="A46" s="3">
        <v>5000</v>
      </c>
      <c r="B46" s="3">
        <v>1600</v>
      </c>
    </row>
    <row r="47" spans="1:2">
      <c r="A47" s="3">
        <v>8000</v>
      </c>
      <c r="B47" s="3">
        <v>3000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zoomScale="85" zoomScaleNormal="85" workbookViewId="0">
      <selection activeCell="H39" sqref="H39"/>
    </sheetView>
  </sheetViews>
  <sheetFormatPr defaultColWidth="9" defaultRowHeight="14.25" outlineLevelCol="4"/>
  <cols>
    <col min="1" max="4" width="9" style="1"/>
    <col min="5" max="5" width="9" style="3"/>
    <col min="6" max="16384" width="9" style="1"/>
  </cols>
  <sheetData>
    <row r="1" spans="1:5">
      <c r="A1" s="2" t="s">
        <v>74</v>
      </c>
      <c r="B1" s="2" t="s">
        <v>75</v>
      </c>
      <c r="C1" s="2" t="s">
        <v>76</v>
      </c>
      <c r="D1" s="2" t="s">
        <v>22</v>
      </c>
      <c r="E1" s="2" t="s">
        <v>23</v>
      </c>
    </row>
    <row r="2" spans="1:4">
      <c r="A2" s="3">
        <v>1</v>
      </c>
      <c r="B2" s="3" t="s">
        <v>77</v>
      </c>
      <c r="C2" s="3">
        <v>1</v>
      </c>
      <c r="D2" s="3">
        <v>0</v>
      </c>
    </row>
    <row r="3" spans="1:4">
      <c r="A3" s="3">
        <v>2</v>
      </c>
      <c r="B3" s="3" t="s">
        <v>78</v>
      </c>
      <c r="C3" s="3">
        <v>1</v>
      </c>
      <c r="D3" s="3">
        <v>0</v>
      </c>
    </row>
    <row r="4" spans="1:4">
      <c r="A4" s="3">
        <v>3</v>
      </c>
      <c r="B4" s="3" t="s">
        <v>79</v>
      </c>
      <c r="C4" s="3">
        <v>1</v>
      </c>
      <c r="D4" s="3">
        <v>1</v>
      </c>
    </row>
    <row r="5" spans="1:4">
      <c r="A5" s="3">
        <v>4</v>
      </c>
      <c r="B5" s="3" t="s">
        <v>80</v>
      </c>
      <c r="C5" s="3">
        <v>1</v>
      </c>
      <c r="D5" s="3">
        <v>2</v>
      </c>
    </row>
    <row r="6" spans="1:4">
      <c r="A6" s="3">
        <v>5</v>
      </c>
      <c r="B6" s="3" t="s">
        <v>81</v>
      </c>
      <c r="C6" s="3">
        <v>1</v>
      </c>
      <c r="D6" s="3">
        <v>2</v>
      </c>
    </row>
    <row r="7" spans="1:4">
      <c r="A7" s="3">
        <v>6</v>
      </c>
      <c r="B7" s="3" t="s">
        <v>82</v>
      </c>
      <c r="C7" s="3">
        <v>2</v>
      </c>
      <c r="D7" s="3">
        <v>2</v>
      </c>
    </row>
    <row r="8" spans="1:4">
      <c r="A8" s="3">
        <v>7</v>
      </c>
      <c r="B8" s="3" t="s">
        <v>83</v>
      </c>
      <c r="C8" s="3">
        <v>2</v>
      </c>
      <c r="D8" s="3">
        <v>4</v>
      </c>
    </row>
    <row r="9" spans="1:4">
      <c r="A9" s="3">
        <v>8</v>
      </c>
      <c r="B9" s="3" t="s">
        <v>84</v>
      </c>
      <c r="C9" s="3">
        <v>2</v>
      </c>
      <c r="D9" s="3">
        <v>4</v>
      </c>
    </row>
    <row r="10" spans="1:4">
      <c r="A10" s="3">
        <v>9</v>
      </c>
      <c r="B10" s="3" t="s">
        <v>85</v>
      </c>
      <c r="C10" s="3">
        <v>2</v>
      </c>
      <c r="D10" s="3">
        <v>3</v>
      </c>
    </row>
    <row r="11" spans="1:4">
      <c r="A11" s="3">
        <v>10</v>
      </c>
      <c r="B11" s="3" t="s">
        <v>86</v>
      </c>
      <c r="C11" s="3">
        <v>2</v>
      </c>
      <c r="D11" s="3">
        <v>5</v>
      </c>
    </row>
    <row r="12" spans="1:4">
      <c r="A12" s="3">
        <v>11</v>
      </c>
      <c r="B12" s="3" t="s">
        <v>87</v>
      </c>
      <c r="C12" s="3">
        <v>2</v>
      </c>
      <c r="D12" s="3">
        <v>3</v>
      </c>
    </row>
    <row r="13" spans="1:4">
      <c r="A13" s="3">
        <v>12</v>
      </c>
      <c r="B13" s="3" t="s">
        <v>88</v>
      </c>
      <c r="C13" s="3">
        <v>2</v>
      </c>
      <c r="D13" s="3">
        <v>5</v>
      </c>
    </row>
    <row r="14" spans="1:4">
      <c r="A14" s="3">
        <v>13</v>
      </c>
      <c r="B14" s="3" t="s">
        <v>89</v>
      </c>
      <c r="C14" s="3">
        <v>3</v>
      </c>
      <c r="D14" s="3">
        <v>10</v>
      </c>
    </row>
    <row r="15" spans="1:4">
      <c r="A15" s="3">
        <v>14</v>
      </c>
      <c r="B15" s="3" t="s">
        <v>90</v>
      </c>
      <c r="C15" s="3">
        <v>3</v>
      </c>
      <c r="D15" s="3">
        <v>16</v>
      </c>
    </row>
    <row r="16" spans="1:4">
      <c r="A16" s="3">
        <v>15</v>
      </c>
      <c r="B16" s="3" t="s">
        <v>91</v>
      </c>
      <c r="C16" s="3">
        <v>3</v>
      </c>
      <c r="D16" s="3">
        <v>10</v>
      </c>
    </row>
    <row r="17" spans="1:4">
      <c r="A17" s="3">
        <v>16</v>
      </c>
      <c r="B17" s="3" t="s">
        <v>92</v>
      </c>
      <c r="C17" s="3">
        <v>3</v>
      </c>
      <c r="D17" s="3">
        <v>24</v>
      </c>
    </row>
    <row r="18" spans="1:4">
      <c r="A18" s="3">
        <v>17</v>
      </c>
      <c r="B18" s="3" t="s">
        <v>93</v>
      </c>
      <c r="C18" s="3">
        <v>3</v>
      </c>
      <c r="D18" s="3">
        <v>24</v>
      </c>
    </row>
    <row r="19" spans="1:4">
      <c r="A19" s="3">
        <v>18</v>
      </c>
      <c r="B19" s="3" t="s">
        <v>94</v>
      </c>
      <c r="C19" s="3">
        <v>3</v>
      </c>
      <c r="D19" s="3">
        <v>6</v>
      </c>
    </row>
    <row r="20" spans="1:4">
      <c r="A20" s="3">
        <v>19</v>
      </c>
      <c r="B20" s="3" t="s">
        <v>95</v>
      </c>
      <c r="C20" s="3">
        <v>3</v>
      </c>
      <c r="D20" s="3">
        <v>16</v>
      </c>
    </row>
    <row r="21" spans="1:4">
      <c r="A21" s="3">
        <v>20</v>
      </c>
      <c r="B21" s="3" t="s">
        <v>96</v>
      </c>
      <c r="C21" s="3">
        <v>3</v>
      </c>
      <c r="D21" s="3">
        <v>12</v>
      </c>
    </row>
    <row r="22" spans="1:4">
      <c r="A22" s="3">
        <v>21</v>
      </c>
      <c r="B22" s="3" t="s">
        <v>97</v>
      </c>
      <c r="C22" s="3">
        <v>3</v>
      </c>
      <c r="D22" s="3">
        <v>16</v>
      </c>
    </row>
    <row r="23" spans="1:4">
      <c r="A23" s="3">
        <v>22</v>
      </c>
      <c r="B23" s="3" t="s">
        <v>98</v>
      </c>
      <c r="C23" s="3">
        <v>3</v>
      </c>
      <c r="D23" s="3">
        <v>12</v>
      </c>
    </row>
    <row r="24" spans="1:4">
      <c r="A24" s="3">
        <v>23</v>
      </c>
      <c r="B24" s="3" t="s">
        <v>99</v>
      </c>
      <c r="C24" s="3">
        <v>3</v>
      </c>
      <c r="D24" s="3">
        <v>16</v>
      </c>
    </row>
    <row r="25" spans="1:4">
      <c r="A25" s="3">
        <v>24</v>
      </c>
      <c r="B25" s="3" t="s">
        <v>100</v>
      </c>
      <c r="C25" s="3">
        <v>3</v>
      </c>
      <c r="D25" s="3">
        <v>18</v>
      </c>
    </row>
    <row r="26" spans="1:4">
      <c r="A26" s="3">
        <v>25</v>
      </c>
      <c r="B26" s="3" t="s">
        <v>101</v>
      </c>
      <c r="C26" s="3">
        <v>3</v>
      </c>
      <c r="D26" s="3">
        <v>22</v>
      </c>
    </row>
    <row r="27" spans="1:4">
      <c r="A27" s="3">
        <v>26</v>
      </c>
      <c r="B27" s="3" t="s">
        <v>102</v>
      </c>
      <c r="C27" s="3">
        <v>3</v>
      </c>
      <c r="D27" s="3">
        <v>22</v>
      </c>
    </row>
    <row r="28" spans="1:4">
      <c r="A28" s="3">
        <v>27</v>
      </c>
      <c r="B28" s="3" t="s">
        <v>103</v>
      </c>
      <c r="C28" s="3">
        <v>3</v>
      </c>
      <c r="D28" s="3">
        <v>20</v>
      </c>
    </row>
    <row r="29" spans="1:4">
      <c r="A29" s="3">
        <v>28</v>
      </c>
      <c r="B29" s="3" t="s">
        <v>104</v>
      </c>
      <c r="C29" s="3">
        <v>3</v>
      </c>
      <c r="D29" s="3">
        <v>14</v>
      </c>
    </row>
    <row r="30" spans="1:4">
      <c r="A30" s="3">
        <v>29</v>
      </c>
      <c r="B30" s="3" t="s">
        <v>105</v>
      </c>
      <c r="C30" s="3">
        <v>3</v>
      </c>
      <c r="D30" s="3">
        <v>14</v>
      </c>
    </row>
    <row r="31" spans="1:4">
      <c r="A31" s="3">
        <v>30</v>
      </c>
      <c r="B31" s="3" t="s">
        <v>106</v>
      </c>
      <c r="C31" s="3">
        <v>3</v>
      </c>
      <c r="D31" s="3">
        <v>16</v>
      </c>
    </row>
    <row r="32" spans="1:5">
      <c r="A32" s="3">
        <v>31</v>
      </c>
      <c r="B32" s="3" t="s">
        <v>107</v>
      </c>
      <c r="C32" s="3" t="s">
        <v>108</v>
      </c>
      <c r="D32" s="3">
        <v>36</v>
      </c>
      <c r="E32" s="4" t="s">
        <v>109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zoomScale="115" zoomScaleNormal="115" workbookViewId="0">
      <selection activeCell="E20" sqref="E20"/>
    </sheetView>
  </sheetViews>
  <sheetFormatPr defaultColWidth="9" defaultRowHeight="14.25" outlineLevelCol="4"/>
  <cols>
    <col min="1" max="1" width="9" style="3"/>
    <col min="2" max="2" width="14" style="3" customWidth="1"/>
    <col min="3" max="3" width="15.425" style="3" customWidth="1"/>
    <col min="4" max="4" width="10.75" style="3" customWidth="1"/>
    <col min="5" max="5" width="76" style="1" customWidth="1"/>
    <col min="6" max="6" width="9" style="1"/>
    <col min="7" max="11" width="9.875" style="1" customWidth="1"/>
    <col min="12" max="16384" width="9" style="1"/>
  </cols>
  <sheetData>
    <row r="1" spans="1:5">
      <c r="A1" s="2" t="s">
        <v>74</v>
      </c>
      <c r="B1" s="2" t="s">
        <v>110</v>
      </c>
      <c r="C1" s="2" t="s">
        <v>111</v>
      </c>
      <c r="D1" s="2" t="s">
        <v>112</v>
      </c>
      <c r="E1" s="2" t="s">
        <v>113</v>
      </c>
    </row>
    <row r="2" spans="1:5">
      <c r="A2" s="3">
        <v>1</v>
      </c>
      <c r="B2" s="15" t="s">
        <v>114</v>
      </c>
      <c r="C2" s="4" t="s">
        <v>115</v>
      </c>
      <c r="D2" s="3">
        <v>0</v>
      </c>
      <c r="E2" s="1" t="s">
        <v>116</v>
      </c>
    </row>
    <row r="3" spans="1:5">
      <c r="A3" s="3">
        <v>2</v>
      </c>
      <c r="B3" s="3" t="s">
        <v>117</v>
      </c>
      <c r="C3" s="4" t="s">
        <v>118</v>
      </c>
      <c r="D3" s="3">
        <v>500</v>
      </c>
      <c r="E3" s="1" t="s">
        <v>119</v>
      </c>
    </row>
    <row r="4" spans="1:5">
      <c r="A4" s="3">
        <v>3</v>
      </c>
      <c r="B4" s="3" t="s">
        <v>120</v>
      </c>
      <c r="C4" s="4" t="s">
        <v>121</v>
      </c>
      <c r="D4" s="3">
        <v>500</v>
      </c>
      <c r="E4" s="1" t="s">
        <v>122</v>
      </c>
    </row>
    <row r="5" spans="1:5">
      <c r="A5" s="3">
        <v>4</v>
      </c>
      <c r="B5" s="15" t="s">
        <v>123</v>
      </c>
      <c r="C5" s="4" t="s">
        <v>124</v>
      </c>
      <c r="D5" s="3">
        <v>0</v>
      </c>
      <c r="E5" s="1" t="s">
        <v>125</v>
      </c>
    </row>
    <row r="6" spans="1:5">
      <c r="A6" s="3">
        <v>5</v>
      </c>
      <c r="B6" s="3" t="s">
        <v>126</v>
      </c>
      <c r="C6" s="4" t="s">
        <v>127</v>
      </c>
      <c r="D6" s="3">
        <v>500</v>
      </c>
      <c r="E6" s="1" t="s">
        <v>128</v>
      </c>
    </row>
    <row r="7" spans="1:5">
      <c r="A7" s="3">
        <v>6</v>
      </c>
      <c r="B7" s="3" t="s">
        <v>129</v>
      </c>
      <c r="C7" s="4" t="s">
        <v>130</v>
      </c>
      <c r="D7" s="3">
        <v>500</v>
      </c>
      <c r="E7" s="1" t="s">
        <v>131</v>
      </c>
    </row>
    <row r="8" spans="1:5">
      <c r="A8" s="3">
        <v>7</v>
      </c>
      <c r="B8" s="15" t="s">
        <v>132</v>
      </c>
      <c r="C8" s="4" t="s">
        <v>133</v>
      </c>
      <c r="D8" s="3">
        <v>0</v>
      </c>
      <c r="E8" s="1" t="s">
        <v>134</v>
      </c>
    </row>
    <row r="9" spans="1:5">
      <c r="A9" s="3">
        <v>8</v>
      </c>
      <c r="B9" s="15" t="s">
        <v>135</v>
      </c>
      <c r="C9" s="4" t="s">
        <v>136</v>
      </c>
      <c r="D9" s="3">
        <v>500</v>
      </c>
      <c r="E9" s="1" t="s">
        <v>137</v>
      </c>
    </row>
    <row r="10" spans="1:5">
      <c r="A10" s="3">
        <v>9</v>
      </c>
      <c r="B10" s="15" t="s">
        <v>138</v>
      </c>
      <c r="C10" s="4" t="s">
        <v>139</v>
      </c>
      <c r="D10" s="3">
        <v>0</v>
      </c>
      <c r="E10" s="1" t="s">
        <v>140</v>
      </c>
    </row>
    <row r="11" spans="1:5">
      <c r="A11" s="3">
        <v>10</v>
      </c>
      <c r="B11" s="15" t="s">
        <v>141</v>
      </c>
      <c r="C11" s="4" t="s">
        <v>142</v>
      </c>
      <c r="D11" s="3">
        <v>500</v>
      </c>
      <c r="E11" s="1" t="s">
        <v>143</v>
      </c>
    </row>
    <row r="12" spans="1:5">
      <c r="A12" s="3">
        <v>11</v>
      </c>
      <c r="B12" s="15" t="s">
        <v>144</v>
      </c>
      <c r="C12" s="4" t="s">
        <v>145</v>
      </c>
      <c r="D12" s="3">
        <v>500</v>
      </c>
      <c r="E12" s="1" t="s">
        <v>146</v>
      </c>
    </row>
    <row r="13" spans="1:5">
      <c r="A13" s="3">
        <v>12</v>
      </c>
      <c r="B13" s="15" t="s">
        <v>147</v>
      </c>
      <c r="C13" s="4" t="s">
        <v>148</v>
      </c>
      <c r="D13" s="3">
        <v>0</v>
      </c>
      <c r="E13" s="1" t="s">
        <v>149</v>
      </c>
    </row>
    <row r="14" spans="1:5">
      <c r="A14" s="3">
        <v>13</v>
      </c>
      <c r="B14" s="15" t="s">
        <v>150</v>
      </c>
      <c r="C14" s="4" t="s">
        <v>151</v>
      </c>
      <c r="D14" s="3">
        <v>0</v>
      </c>
      <c r="E14" s="1" t="s">
        <v>152</v>
      </c>
    </row>
    <row r="15" spans="1:5">
      <c r="A15" s="3">
        <v>14</v>
      </c>
      <c r="B15" s="3" t="s">
        <v>153</v>
      </c>
      <c r="C15" s="4" t="s">
        <v>154</v>
      </c>
      <c r="D15" s="3">
        <v>500</v>
      </c>
      <c r="E15" s="1" t="s">
        <v>155</v>
      </c>
    </row>
    <row r="16" spans="1:5">
      <c r="A16" s="3">
        <v>15</v>
      </c>
      <c r="B16" s="3" t="s">
        <v>156</v>
      </c>
      <c r="C16" s="4" t="s">
        <v>157</v>
      </c>
      <c r="D16" s="3">
        <v>500</v>
      </c>
      <c r="E16" s="1" t="s">
        <v>158</v>
      </c>
    </row>
    <row r="17" spans="1:5">
      <c r="A17" s="3">
        <v>16</v>
      </c>
      <c r="B17" s="3" t="s">
        <v>159</v>
      </c>
      <c r="C17" s="4" t="s">
        <v>160</v>
      </c>
      <c r="D17" s="3">
        <v>0</v>
      </c>
      <c r="E17" s="1" t="s">
        <v>161</v>
      </c>
    </row>
    <row r="18" spans="1:5">
      <c r="A18" s="3">
        <v>17</v>
      </c>
      <c r="B18" s="3" t="s">
        <v>162</v>
      </c>
      <c r="C18" s="4" t="s">
        <v>163</v>
      </c>
      <c r="D18" s="3">
        <v>500</v>
      </c>
      <c r="E18" s="1" t="s">
        <v>164</v>
      </c>
    </row>
    <row r="19" spans="1:5">
      <c r="A19" s="3">
        <v>18</v>
      </c>
      <c r="B19" s="3" t="s">
        <v>165</v>
      </c>
      <c r="C19" s="4" t="s">
        <v>166</v>
      </c>
      <c r="D19" s="3">
        <v>500</v>
      </c>
      <c r="E19" s="1" t="s">
        <v>167</v>
      </c>
    </row>
    <row r="20" s="14" customFormat="1" ht="15.75" spans="1:5">
      <c r="A20" s="3">
        <v>19</v>
      </c>
      <c r="B20" s="16" t="s">
        <v>168</v>
      </c>
      <c r="C20" s="4" t="s">
        <v>169</v>
      </c>
      <c r="D20" s="17">
        <v>0</v>
      </c>
      <c r="E20" s="14" t="s">
        <v>170</v>
      </c>
    </row>
    <row r="21" ht="15.75" spans="1:5">
      <c r="A21" s="3">
        <v>20</v>
      </c>
      <c r="B21" s="15" t="s">
        <v>171</v>
      </c>
      <c r="C21" s="4" t="s">
        <v>172</v>
      </c>
      <c r="D21" s="3">
        <v>0</v>
      </c>
      <c r="E21" s="14" t="s">
        <v>173</v>
      </c>
    </row>
    <row r="22" spans="1:5">
      <c r="A22" s="3">
        <v>21</v>
      </c>
      <c r="B22" s="15" t="s">
        <v>174</v>
      </c>
      <c r="C22" s="4" t="s">
        <v>175</v>
      </c>
      <c r="D22" s="3">
        <v>0</v>
      </c>
      <c r="E22" s="1" t="s">
        <v>176</v>
      </c>
    </row>
    <row r="23" spans="1:5">
      <c r="A23" s="3">
        <v>22</v>
      </c>
      <c r="B23" s="3" t="s">
        <v>177</v>
      </c>
      <c r="C23" s="4" t="s">
        <v>178</v>
      </c>
      <c r="D23" s="3">
        <v>2000</v>
      </c>
      <c r="E23" s="1" t="s">
        <v>179</v>
      </c>
    </row>
    <row r="24" spans="1:5">
      <c r="A24" s="3">
        <v>23</v>
      </c>
      <c r="B24" s="3" t="s">
        <v>180</v>
      </c>
      <c r="C24" s="4" t="s">
        <v>181</v>
      </c>
      <c r="D24" s="3">
        <v>2000</v>
      </c>
      <c r="E24" s="1" t="s">
        <v>182</v>
      </c>
    </row>
    <row r="25" spans="1:5">
      <c r="A25" s="3">
        <v>24</v>
      </c>
      <c r="B25" s="3" t="s">
        <v>183</v>
      </c>
      <c r="C25" s="4" t="s">
        <v>184</v>
      </c>
      <c r="D25" s="3">
        <v>2000</v>
      </c>
      <c r="E25" s="1" t="s">
        <v>185</v>
      </c>
    </row>
    <row r="26" spans="1:5">
      <c r="A26" s="3">
        <v>25</v>
      </c>
      <c r="B26" s="3" t="s">
        <v>186</v>
      </c>
      <c r="C26" s="4" t="s">
        <v>187</v>
      </c>
      <c r="D26" s="3">
        <v>2000</v>
      </c>
      <c r="E26" s="1" t="s">
        <v>188</v>
      </c>
    </row>
    <row r="27" spans="1:5">
      <c r="A27" s="3">
        <v>26</v>
      </c>
      <c r="B27" s="3" t="s">
        <v>189</v>
      </c>
      <c r="C27" s="4" t="s">
        <v>190</v>
      </c>
      <c r="D27" s="3">
        <v>2000</v>
      </c>
      <c r="E27" s="1" t="s">
        <v>191</v>
      </c>
    </row>
    <row r="28" spans="1:5">
      <c r="A28" s="3">
        <v>27</v>
      </c>
      <c r="B28" s="3" t="s">
        <v>192</v>
      </c>
      <c r="C28" s="4" t="s">
        <v>193</v>
      </c>
      <c r="D28" s="3">
        <v>3000</v>
      </c>
      <c r="E28" s="1" t="s">
        <v>194</v>
      </c>
    </row>
    <row r="29" spans="1:5">
      <c r="A29" s="3">
        <v>28</v>
      </c>
      <c r="B29" s="3" t="s">
        <v>195</v>
      </c>
      <c r="C29" s="4" t="s">
        <v>196</v>
      </c>
      <c r="D29" s="3">
        <v>3000</v>
      </c>
      <c r="E29" s="1" t="s">
        <v>197</v>
      </c>
    </row>
    <row r="30" spans="1:5">
      <c r="A30" s="3">
        <v>29</v>
      </c>
      <c r="B30" s="3" t="s">
        <v>198</v>
      </c>
      <c r="C30" s="4" t="s">
        <v>199</v>
      </c>
      <c r="D30" s="3">
        <v>3000</v>
      </c>
      <c r="E30" s="1" t="s">
        <v>200</v>
      </c>
    </row>
    <row r="31" spans="1:5">
      <c r="A31" s="3">
        <v>30</v>
      </c>
      <c r="B31" s="15" t="s">
        <v>201</v>
      </c>
      <c r="C31" s="4" t="s">
        <v>202</v>
      </c>
      <c r="D31" s="3">
        <v>120000</v>
      </c>
      <c r="E31" s="1" t="s">
        <v>203</v>
      </c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6" spans="1:5">
      <c r="A56" s="1"/>
      <c r="B56" s="1"/>
      <c r="C56" s="1"/>
      <c r="D56" s="1"/>
      <c r="E56" s="2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zoomScale="115" zoomScaleNormal="115" workbookViewId="0">
      <selection activeCell="E17" sqref="E17"/>
    </sheetView>
  </sheetViews>
  <sheetFormatPr defaultColWidth="9" defaultRowHeight="14.25" outlineLevelCol="4"/>
  <cols>
    <col min="1" max="1" width="9" style="1"/>
    <col min="2" max="2" width="14.25" style="1" customWidth="1"/>
    <col min="3" max="3" width="18.875" style="1" customWidth="1"/>
    <col min="4" max="4" width="16" style="1"/>
    <col min="5" max="5" width="91.875" style="1" customWidth="1"/>
    <col min="6" max="16384" width="9" style="1"/>
  </cols>
  <sheetData>
    <row r="1" spans="1:5">
      <c r="A1" s="2" t="s">
        <v>74</v>
      </c>
      <c r="B1" s="2" t="s">
        <v>204</v>
      </c>
      <c r="C1" s="2" t="s">
        <v>205</v>
      </c>
      <c r="D1" s="2" t="s">
        <v>112</v>
      </c>
      <c r="E1" s="2" t="s">
        <v>113</v>
      </c>
    </row>
    <row r="2" spans="1:5">
      <c r="A2" s="3">
        <v>1</v>
      </c>
      <c r="B2" s="5" t="s">
        <v>206</v>
      </c>
      <c r="C2" s="3" t="s">
        <v>207</v>
      </c>
      <c r="D2" s="3">
        <v>0</v>
      </c>
      <c r="E2" s="1" t="s">
        <v>208</v>
      </c>
    </row>
    <row r="3" spans="1:5">
      <c r="A3" s="3">
        <v>2</v>
      </c>
      <c r="B3" s="4" t="s">
        <v>209</v>
      </c>
      <c r="C3" s="3" t="s">
        <v>210</v>
      </c>
      <c r="D3" s="3">
        <v>0</v>
      </c>
      <c r="E3" s="1" t="s">
        <v>211</v>
      </c>
    </row>
    <row r="4" spans="1:5">
      <c r="A4" s="3">
        <v>3</v>
      </c>
      <c r="B4" s="1" t="s">
        <v>212</v>
      </c>
      <c r="C4" s="3" t="s">
        <v>213</v>
      </c>
      <c r="D4" s="3">
        <v>0</v>
      </c>
      <c r="E4" s="1" t="s">
        <v>214</v>
      </c>
    </row>
    <row r="5" spans="1:5">
      <c r="A5" s="3">
        <v>4</v>
      </c>
      <c r="B5" s="5" t="s">
        <v>215</v>
      </c>
      <c r="C5" s="3" t="s">
        <v>216</v>
      </c>
      <c r="D5" s="3">
        <v>0</v>
      </c>
      <c r="E5" s="1" t="s">
        <v>217</v>
      </c>
    </row>
    <row r="6" spans="1:5">
      <c r="A6" s="3">
        <v>5</v>
      </c>
      <c r="B6" s="4" t="s">
        <v>218</v>
      </c>
      <c r="C6" s="3" t="s">
        <v>219</v>
      </c>
      <c r="D6" s="3">
        <v>5000</v>
      </c>
      <c r="E6" s="1" t="s">
        <v>220</v>
      </c>
    </row>
    <row r="7" spans="1:5">
      <c r="A7" s="3">
        <v>6</v>
      </c>
      <c r="B7" s="4" t="s">
        <v>221</v>
      </c>
      <c r="C7" s="3" t="s">
        <v>222</v>
      </c>
      <c r="D7" s="3">
        <v>5000</v>
      </c>
      <c r="E7" s="1" t="s">
        <v>223</v>
      </c>
    </row>
    <row r="8" spans="1:5">
      <c r="A8" s="3">
        <v>7</v>
      </c>
      <c r="B8" s="4" t="s">
        <v>224</v>
      </c>
      <c r="C8" s="3" t="s">
        <v>225</v>
      </c>
      <c r="D8" s="3">
        <v>5000</v>
      </c>
      <c r="E8" s="1" t="s">
        <v>226</v>
      </c>
    </row>
    <row r="9" spans="1:5">
      <c r="A9" s="3">
        <v>8</v>
      </c>
      <c r="B9" s="5" t="s">
        <v>227</v>
      </c>
      <c r="C9" s="3" t="s">
        <v>228</v>
      </c>
      <c r="D9" s="3">
        <v>5000</v>
      </c>
      <c r="E9" s="1" t="s">
        <v>229</v>
      </c>
    </row>
    <row r="10" spans="1:5">
      <c r="A10" s="3">
        <v>9</v>
      </c>
      <c r="B10" s="4" t="s">
        <v>230</v>
      </c>
      <c r="C10" s="3" t="s">
        <v>231</v>
      </c>
      <c r="D10" s="3">
        <v>5000</v>
      </c>
      <c r="E10" s="1" t="s">
        <v>232</v>
      </c>
    </row>
    <row r="11" spans="1:5">
      <c r="A11" s="3">
        <v>10</v>
      </c>
      <c r="B11" s="4" t="s">
        <v>233</v>
      </c>
      <c r="C11" s="3" t="s">
        <v>234</v>
      </c>
      <c r="D11" s="3">
        <v>5000</v>
      </c>
      <c r="E11" s="1" t="s">
        <v>235</v>
      </c>
    </row>
    <row r="12" spans="1:5">
      <c r="A12" s="3">
        <v>11</v>
      </c>
      <c r="B12" s="4" t="s">
        <v>236</v>
      </c>
      <c r="C12" s="3" t="s">
        <v>237</v>
      </c>
      <c r="D12" s="3">
        <v>5000</v>
      </c>
      <c r="E12" s="1" t="s">
        <v>238</v>
      </c>
    </row>
    <row r="13" spans="1:5">
      <c r="A13" s="3">
        <v>12</v>
      </c>
      <c r="B13" s="4" t="s">
        <v>239</v>
      </c>
      <c r="C13" s="3" t="s">
        <v>240</v>
      </c>
      <c r="D13" s="3">
        <v>5000</v>
      </c>
      <c r="E13" s="1" t="s">
        <v>241</v>
      </c>
    </row>
    <row r="14" spans="1:5">
      <c r="A14" s="3">
        <v>13</v>
      </c>
      <c r="B14" s="4" t="s">
        <v>242</v>
      </c>
      <c r="C14" s="3" t="s">
        <v>243</v>
      </c>
      <c r="D14" s="3">
        <v>5000</v>
      </c>
      <c r="E14" s="1" t="s">
        <v>244</v>
      </c>
    </row>
    <row r="15" spans="1:5">
      <c r="A15" s="3">
        <v>14</v>
      </c>
      <c r="B15" s="4" t="s">
        <v>245</v>
      </c>
      <c r="C15" s="3" t="s">
        <v>246</v>
      </c>
      <c r="D15" s="3">
        <v>5000</v>
      </c>
      <c r="E15" s="1" t="s">
        <v>247</v>
      </c>
    </row>
    <row r="16" spans="1:5">
      <c r="A16" s="3">
        <v>15</v>
      </c>
      <c r="B16" s="4" t="s">
        <v>248</v>
      </c>
      <c r="C16" s="3" t="s">
        <v>249</v>
      </c>
      <c r="D16" s="3">
        <v>5000</v>
      </c>
      <c r="E16" s="1" t="s">
        <v>250</v>
      </c>
    </row>
    <row r="17" spans="1:5">
      <c r="A17" s="3">
        <v>16</v>
      </c>
      <c r="B17" s="4" t="s">
        <v>251</v>
      </c>
      <c r="C17" s="3" t="s">
        <v>252</v>
      </c>
      <c r="D17" s="3">
        <v>5000</v>
      </c>
      <c r="E17" s="1" t="s">
        <v>253</v>
      </c>
    </row>
    <row r="18" spans="1:5">
      <c r="A18" s="3">
        <v>17</v>
      </c>
      <c r="B18" s="4" t="s">
        <v>254</v>
      </c>
      <c r="C18" s="3" t="s">
        <v>255</v>
      </c>
      <c r="D18" s="3">
        <v>5000</v>
      </c>
      <c r="E18" s="1" t="s">
        <v>256</v>
      </c>
    </row>
    <row r="19" spans="1:5">
      <c r="A19" s="3">
        <v>18</v>
      </c>
      <c r="B19" s="4" t="s">
        <v>257</v>
      </c>
      <c r="C19" s="3" t="s">
        <v>258</v>
      </c>
      <c r="D19" s="3">
        <v>5000</v>
      </c>
      <c r="E19" s="1" t="s">
        <v>259</v>
      </c>
    </row>
    <row r="20" spans="1:5">
      <c r="A20" s="3">
        <v>19</v>
      </c>
      <c r="B20" s="4" t="s">
        <v>260</v>
      </c>
      <c r="C20" s="3" t="s">
        <v>261</v>
      </c>
      <c r="D20" s="3">
        <v>5000</v>
      </c>
      <c r="E20" s="1" t="s">
        <v>262</v>
      </c>
    </row>
    <row r="21" spans="1:5">
      <c r="A21" s="3">
        <v>20</v>
      </c>
      <c r="B21" s="1" t="s">
        <v>263</v>
      </c>
      <c r="C21" s="6" t="s">
        <v>264</v>
      </c>
      <c r="D21" s="3">
        <v>5000</v>
      </c>
      <c r="E21" s="1" t="s">
        <v>265</v>
      </c>
    </row>
    <row r="22" spans="1:5">
      <c r="A22" s="3">
        <v>21</v>
      </c>
      <c r="B22" s="1" t="s">
        <v>266</v>
      </c>
      <c r="C22" s="6" t="s">
        <v>267</v>
      </c>
      <c r="D22" s="3">
        <v>5000</v>
      </c>
      <c r="E22" s="1" t="s">
        <v>268</v>
      </c>
    </row>
    <row r="23" spans="1:5">
      <c r="A23" s="3">
        <v>22</v>
      </c>
      <c r="B23" s="1" t="s">
        <v>269</v>
      </c>
      <c r="C23" s="6" t="s">
        <v>270</v>
      </c>
      <c r="D23" s="3">
        <v>5000</v>
      </c>
      <c r="E23" s="1" t="s">
        <v>271</v>
      </c>
    </row>
    <row r="24" spans="1:5">
      <c r="A24" s="3">
        <v>23</v>
      </c>
      <c r="B24" s="1" t="s">
        <v>272</v>
      </c>
      <c r="C24" s="6" t="s">
        <v>273</v>
      </c>
      <c r="D24" s="3">
        <v>5000</v>
      </c>
      <c r="E24" s="1" t="s">
        <v>274</v>
      </c>
    </row>
    <row r="25" spans="1:5">
      <c r="A25" s="3">
        <v>20</v>
      </c>
      <c r="B25" s="1" t="s">
        <v>275</v>
      </c>
      <c r="C25" s="6" t="s">
        <v>276</v>
      </c>
      <c r="D25" s="3">
        <v>160000</v>
      </c>
      <c r="E25" s="1" t="s">
        <v>277</v>
      </c>
    </row>
    <row r="26" spans="1:5">
      <c r="A26" s="3">
        <v>24</v>
      </c>
      <c r="B26" s="4" t="s">
        <v>278</v>
      </c>
      <c r="C26" s="3" t="s">
        <v>279</v>
      </c>
      <c r="D26" s="3">
        <v>200000</v>
      </c>
      <c r="E26" s="1" t="s">
        <v>280</v>
      </c>
    </row>
    <row r="27" spans="1:5">
      <c r="A27" s="7">
        <v>25</v>
      </c>
      <c r="B27" s="8" t="s">
        <v>47</v>
      </c>
      <c r="C27" s="9" t="s">
        <v>281</v>
      </c>
      <c r="D27" s="9">
        <v>5000</v>
      </c>
      <c r="E27" s="10" t="s">
        <v>282</v>
      </c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3:4">
      <c r="C32" s="11"/>
      <c r="D32" s="11"/>
    </row>
    <row r="33" spans="3:4">
      <c r="C33" s="11"/>
      <c r="D33" s="11"/>
    </row>
    <row r="34" spans="3:4">
      <c r="C34" s="11"/>
      <c r="D34" s="11"/>
    </row>
    <row r="35" spans="3:4">
      <c r="C35" s="11"/>
      <c r="D35" s="11"/>
    </row>
    <row r="36" spans="3:4">
      <c r="C36" s="11"/>
      <c r="D36" s="11"/>
    </row>
    <row r="37" spans="3:4">
      <c r="C37" s="11"/>
      <c r="D37" s="11"/>
    </row>
    <row r="38" spans="3:4">
      <c r="C38" s="11"/>
      <c r="D38" s="11"/>
    </row>
    <row r="39" spans="3:4">
      <c r="C39" s="11"/>
      <c r="D39" s="11"/>
    </row>
    <row r="40" spans="3:4">
      <c r="C40" s="11"/>
      <c r="D40" s="11"/>
    </row>
    <row r="41" spans="3:4">
      <c r="C41" s="11"/>
      <c r="D41" s="11"/>
    </row>
    <row r="42" spans="3:4">
      <c r="C42" s="11"/>
      <c r="D42" s="11"/>
    </row>
    <row r="43" spans="3:4">
      <c r="C43" s="11"/>
      <c r="D43" s="11"/>
    </row>
    <row r="44" spans="3:4">
      <c r="C44" s="11"/>
      <c r="D44" s="11"/>
    </row>
    <row r="45" spans="3:4">
      <c r="C45" s="11"/>
      <c r="D45" s="11"/>
    </row>
    <row r="46" spans="3:4">
      <c r="C46" s="11"/>
      <c r="D46" s="11"/>
    </row>
    <row r="47" spans="3:4">
      <c r="C47" s="11"/>
      <c r="D47" s="11"/>
    </row>
    <row r="48" spans="3:4">
      <c r="C48" s="11"/>
      <c r="D48" s="11"/>
    </row>
    <row r="49" spans="3:4">
      <c r="C49" s="11"/>
      <c r="D49" s="11"/>
    </row>
    <row r="50" spans="3:4">
      <c r="C50" s="11"/>
      <c r="D50" s="11"/>
    </row>
    <row r="51" spans="3:4">
      <c r="C51" s="11"/>
      <c r="D51" s="11"/>
    </row>
    <row r="52" spans="3:4">
      <c r="C52" s="11"/>
      <c r="D52" s="11"/>
    </row>
    <row r="53" spans="3:4">
      <c r="C53" s="11"/>
      <c r="D53" s="11"/>
    </row>
    <row r="54" spans="3:4">
      <c r="C54" s="11"/>
      <c r="D54" s="11"/>
    </row>
    <row r="55" spans="3:4">
      <c r="C55" s="11"/>
      <c r="D55" s="11"/>
    </row>
    <row r="56" spans="3:4">
      <c r="C56" s="11"/>
      <c r="D56" s="11"/>
    </row>
    <row r="57" spans="3:4">
      <c r="C57" s="11"/>
      <c r="D57" s="11"/>
    </row>
    <row r="58" spans="3:4">
      <c r="C58" s="11"/>
      <c r="D58" s="11"/>
    </row>
    <row r="59" spans="3:4">
      <c r="C59" s="11"/>
      <c r="D59" s="11"/>
    </row>
    <row r="60" spans="3:4">
      <c r="C60" s="11"/>
      <c r="D60" s="11"/>
    </row>
    <row r="61" spans="3:4">
      <c r="C61" s="11"/>
      <c r="D61" s="11"/>
    </row>
    <row r="62" spans="3:4">
      <c r="C62" s="11"/>
      <c r="D62" s="11"/>
    </row>
    <row r="63" spans="3:4">
      <c r="C63" s="11"/>
      <c r="D63" s="11"/>
    </row>
    <row r="64" spans="3:4">
      <c r="C64" s="11"/>
      <c r="D64" s="11"/>
    </row>
    <row r="65" spans="3:4">
      <c r="C65" s="11"/>
      <c r="D65" s="11"/>
    </row>
    <row r="66" spans="3:4">
      <c r="C66" s="11"/>
      <c r="D66" s="11"/>
    </row>
    <row r="67" spans="3:4">
      <c r="C67" s="11"/>
      <c r="D67" s="11"/>
    </row>
    <row r="68" spans="3:4">
      <c r="C68" s="11"/>
      <c r="D68" s="11"/>
    </row>
    <row r="69" spans="3:4">
      <c r="C69" s="11"/>
      <c r="D69" s="11"/>
    </row>
    <row r="70" spans="3:4">
      <c r="C70" s="11"/>
      <c r="D70" s="11"/>
    </row>
    <row r="71" spans="3:4">
      <c r="C71" s="11"/>
      <c r="D71" s="11"/>
    </row>
    <row r="72" spans="3:4">
      <c r="C72" s="11"/>
      <c r="D72" s="11"/>
    </row>
    <row r="73" spans="3:4">
      <c r="C73" s="11"/>
      <c r="D73" s="11"/>
    </row>
    <row r="74" spans="3:4">
      <c r="C74" s="11"/>
      <c r="D74" s="11"/>
    </row>
    <row r="75" spans="3:4">
      <c r="C75" s="11"/>
      <c r="D75" s="11"/>
    </row>
    <row r="76" spans="3:4">
      <c r="C76" s="11"/>
      <c r="D76" s="11"/>
    </row>
    <row r="77" spans="3:4">
      <c r="C77" s="11"/>
      <c r="D77" s="11"/>
    </row>
    <row r="78" spans="3:4">
      <c r="C78" s="11"/>
      <c r="D78" s="11"/>
    </row>
    <row r="79" spans="3:4">
      <c r="C79" s="11"/>
      <c r="D79" s="11"/>
    </row>
    <row r="80" spans="3:4">
      <c r="C80" s="11"/>
      <c r="D80" s="11"/>
    </row>
    <row r="81" spans="3:4">
      <c r="C81" s="11"/>
      <c r="D81" s="11"/>
    </row>
    <row r="82" spans="3:4">
      <c r="C82" s="11"/>
      <c r="D82" s="11"/>
    </row>
    <row r="83" spans="3:4">
      <c r="C83" s="11"/>
      <c r="D83" s="11"/>
    </row>
    <row r="84" spans="3:4">
      <c r="C84" s="11"/>
      <c r="D84" s="11"/>
    </row>
    <row r="85" spans="3:4">
      <c r="C85" s="11"/>
      <c r="D85" s="11"/>
    </row>
    <row r="86" spans="3:4">
      <c r="C86" s="11"/>
      <c r="D86" s="11"/>
    </row>
    <row r="87" spans="3:4">
      <c r="C87" s="11"/>
      <c r="D87" s="11"/>
    </row>
    <row r="88" spans="3:4">
      <c r="C88" s="11"/>
      <c r="D88" s="11"/>
    </row>
    <row r="89" spans="3:4">
      <c r="C89" s="11"/>
      <c r="D89" s="11"/>
    </row>
    <row r="90" spans="3:4">
      <c r="C90" s="11"/>
      <c r="D90" s="11"/>
    </row>
    <row r="91" spans="3:4">
      <c r="C91" s="11"/>
      <c r="D91" s="11"/>
    </row>
    <row r="92" spans="3:4">
      <c r="C92" s="11"/>
      <c r="D92" s="11"/>
    </row>
    <row r="93" spans="3:4">
      <c r="C93" s="11"/>
      <c r="D93" s="11"/>
    </row>
    <row r="94" spans="3:4">
      <c r="C94" s="11"/>
      <c r="D94" s="11"/>
    </row>
    <row r="95" spans="3:4">
      <c r="C95" s="11"/>
      <c r="D95" s="11"/>
    </row>
    <row r="96" spans="3:4">
      <c r="C96" s="11"/>
      <c r="D96" s="11"/>
    </row>
    <row r="97" spans="3:4">
      <c r="C97" s="11"/>
      <c r="D97" s="11"/>
    </row>
    <row r="98" spans="3:4">
      <c r="C98" s="11"/>
      <c r="D98" s="11"/>
    </row>
    <row r="99" spans="3:4">
      <c r="C99" s="11"/>
      <c r="D99" s="11"/>
    </row>
    <row r="100" spans="3:4">
      <c r="C100" s="11"/>
      <c r="D100" s="11"/>
    </row>
    <row r="101" spans="3:4">
      <c r="C101" s="11"/>
      <c r="D101" s="11"/>
    </row>
    <row r="102" spans="3:4">
      <c r="C102" s="11"/>
      <c r="D102" s="11"/>
    </row>
    <row r="103" spans="3:4">
      <c r="C103" s="11"/>
      <c r="D103" s="11"/>
    </row>
    <row r="104" spans="3:4">
      <c r="C104" s="11"/>
      <c r="D104" s="11"/>
    </row>
    <row r="105" spans="3:4">
      <c r="C105" s="11"/>
      <c r="D105" s="11"/>
    </row>
    <row r="106" spans="3:4">
      <c r="C106" s="11"/>
      <c r="D106" s="11"/>
    </row>
    <row r="107" spans="3:4">
      <c r="C107" s="11"/>
      <c r="D107" s="11"/>
    </row>
    <row r="108" spans="3:4">
      <c r="C108" s="11"/>
      <c r="D108" s="11"/>
    </row>
    <row r="109" spans="3:4">
      <c r="C109" s="11"/>
      <c r="D109" s="11"/>
    </row>
    <row r="110" spans="3:4">
      <c r="C110" s="11"/>
      <c r="D110" s="11"/>
    </row>
    <row r="111" spans="3:4">
      <c r="C111" s="11"/>
      <c r="D111" s="11"/>
    </row>
    <row r="112" spans="3:4">
      <c r="C112" s="11"/>
      <c r="D112" s="11"/>
    </row>
    <row r="113" spans="3:4">
      <c r="C113" s="11"/>
      <c r="D113" s="11"/>
    </row>
    <row r="114" spans="3:4">
      <c r="C114" s="11"/>
      <c r="D114" s="11"/>
    </row>
    <row r="115" spans="3:4">
      <c r="C115" s="11"/>
      <c r="D115" s="11"/>
    </row>
    <row r="116" spans="3:4">
      <c r="C116" s="11"/>
      <c r="D116" s="11"/>
    </row>
    <row r="117" spans="3:4">
      <c r="C117" s="11"/>
      <c r="D117" s="11"/>
    </row>
    <row r="118" spans="3:4">
      <c r="C118" s="11"/>
      <c r="D118" s="11"/>
    </row>
    <row r="119" spans="3:4">
      <c r="C119" s="11"/>
      <c r="D119" s="11"/>
    </row>
    <row r="120" spans="3:4">
      <c r="C120" s="11"/>
      <c r="D120" s="11"/>
    </row>
    <row r="121" spans="3:4">
      <c r="C121" s="11"/>
      <c r="D121" s="11"/>
    </row>
    <row r="122" spans="3:4">
      <c r="C122" s="11"/>
      <c r="D122" s="11"/>
    </row>
    <row r="123" spans="3:4">
      <c r="C123" s="11"/>
      <c r="D123" s="11"/>
    </row>
    <row r="124" spans="3:4">
      <c r="C124" s="11"/>
      <c r="D124" s="11"/>
    </row>
    <row r="125" spans="3:4">
      <c r="C125" s="11"/>
      <c r="D125" s="11"/>
    </row>
    <row r="126" spans="3:4">
      <c r="C126" s="11"/>
      <c r="D126" s="11"/>
    </row>
    <row r="127" spans="3:4">
      <c r="C127" s="11"/>
      <c r="D127" s="11"/>
    </row>
    <row r="128" spans="3:4">
      <c r="C128" s="11"/>
      <c r="D128" s="11"/>
    </row>
    <row r="129" spans="3:4">
      <c r="C129" s="11"/>
      <c r="D129" s="11"/>
    </row>
    <row r="130" spans="3:4">
      <c r="C130" s="11"/>
      <c r="D130" s="11"/>
    </row>
    <row r="131" spans="3:4">
      <c r="C131" s="11"/>
      <c r="D131" s="11"/>
    </row>
    <row r="132" spans="3:4">
      <c r="C132" s="11"/>
      <c r="D132" s="11"/>
    </row>
    <row r="133" spans="3:4">
      <c r="C133" s="11"/>
      <c r="D133" s="11"/>
    </row>
    <row r="134" spans="3:4">
      <c r="C134" s="11"/>
      <c r="D134" s="11"/>
    </row>
    <row r="135" spans="3:4">
      <c r="C135" s="11"/>
      <c r="D135" s="11"/>
    </row>
    <row r="136" spans="3:4">
      <c r="C136" s="11"/>
      <c r="D136" s="11"/>
    </row>
    <row r="137" spans="3:4">
      <c r="C137" s="11"/>
      <c r="D137" s="11"/>
    </row>
    <row r="138" spans="3:4">
      <c r="C138" s="11"/>
      <c r="D138" s="11"/>
    </row>
    <row r="139" spans="3:4">
      <c r="C139" s="11"/>
      <c r="D139" s="11"/>
    </row>
    <row r="140" spans="3:4">
      <c r="C140" s="11"/>
      <c r="D140" s="11"/>
    </row>
    <row r="141" spans="3:4">
      <c r="C141" s="11"/>
      <c r="D141" s="11"/>
    </row>
    <row r="142" spans="3:4">
      <c r="C142" s="11"/>
      <c r="D142" s="11"/>
    </row>
    <row r="143" spans="3:4">
      <c r="C143" s="11"/>
      <c r="D143" s="11"/>
    </row>
    <row r="144" spans="3:4">
      <c r="C144" s="11"/>
      <c r="D144" s="11"/>
    </row>
    <row r="145" spans="3:4">
      <c r="C145" s="11"/>
      <c r="D145" s="11"/>
    </row>
    <row r="146" spans="3:4">
      <c r="C146" s="11"/>
      <c r="D146" s="11"/>
    </row>
    <row r="147" spans="3:4">
      <c r="C147" s="11"/>
      <c r="D147" s="11"/>
    </row>
    <row r="148" spans="3:4">
      <c r="C148" s="11"/>
      <c r="D148" s="11"/>
    </row>
    <row r="149" spans="3:4">
      <c r="C149" s="11"/>
      <c r="D149" s="11"/>
    </row>
    <row r="150" spans="3:4">
      <c r="C150" s="11"/>
      <c r="D150" s="11"/>
    </row>
    <row r="151" spans="3:4">
      <c r="C151" s="11"/>
      <c r="D151" s="11"/>
    </row>
    <row r="152" spans="3:4">
      <c r="C152" s="11"/>
      <c r="D152" s="11"/>
    </row>
    <row r="153" spans="3:4">
      <c r="C153" s="11"/>
      <c r="D153" s="11"/>
    </row>
    <row r="154" spans="3:4">
      <c r="C154" s="11"/>
      <c r="D154" s="11"/>
    </row>
    <row r="155" spans="3:4">
      <c r="C155" s="11"/>
      <c r="D155" s="11"/>
    </row>
    <row r="156" spans="3:4">
      <c r="C156" s="11"/>
      <c r="D156" s="11"/>
    </row>
    <row r="157" spans="3:4">
      <c r="C157" s="11"/>
      <c r="D157" s="11"/>
    </row>
    <row r="158" spans="3:4">
      <c r="C158" s="11"/>
      <c r="D158" s="11"/>
    </row>
    <row r="159" spans="3:4">
      <c r="C159" s="11"/>
      <c r="D159" s="11"/>
    </row>
    <row r="160" spans="3:4">
      <c r="C160" s="11"/>
      <c r="D160" s="11"/>
    </row>
    <row r="161" spans="3:4">
      <c r="C161" s="11"/>
      <c r="D161" s="11"/>
    </row>
    <row r="162" spans="3:4">
      <c r="C162" s="11"/>
      <c r="D162" s="11"/>
    </row>
    <row r="163" spans="3:4">
      <c r="C163" s="11"/>
      <c r="D163" s="11"/>
    </row>
    <row r="164" spans="3:4">
      <c r="C164" s="11"/>
      <c r="D164" s="11"/>
    </row>
    <row r="165" spans="3:4">
      <c r="C165" s="11"/>
      <c r="D165" s="11"/>
    </row>
    <row r="166" spans="3:4">
      <c r="C166" s="11"/>
      <c r="D166" s="11"/>
    </row>
    <row r="167" spans="3:4">
      <c r="C167" s="11"/>
      <c r="D167" s="11"/>
    </row>
    <row r="168" spans="3:4">
      <c r="C168" s="11"/>
      <c r="D168" s="11"/>
    </row>
    <row r="169" spans="3:4">
      <c r="C169" s="12"/>
      <c r="D169" s="12"/>
    </row>
    <row r="170" spans="3:4">
      <c r="C170" s="12"/>
      <c r="D170" s="12"/>
    </row>
    <row r="171" spans="3:4">
      <c r="C171" s="12"/>
      <c r="D171" s="12"/>
    </row>
    <row r="172" spans="3:4">
      <c r="C172" s="12"/>
      <c r="D172" s="12"/>
    </row>
    <row r="173" spans="3:4">
      <c r="C173" s="13"/>
      <c r="D173" s="1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zoomScale="115" zoomScaleNormal="115" topLeftCell="A5" workbookViewId="0">
      <selection activeCell="K17" sqref="K17"/>
    </sheetView>
  </sheetViews>
  <sheetFormatPr defaultColWidth="9" defaultRowHeight="14.25" outlineLevelCol="3"/>
  <cols>
    <col min="1" max="1" width="6.625" style="1" customWidth="1"/>
    <col min="2" max="2" width="9.125" style="1" customWidth="1"/>
    <col min="3" max="3" width="11.95" style="1" customWidth="1"/>
    <col min="4" max="4" width="38.25" style="1" customWidth="1"/>
    <col min="5" max="16384" width="9" style="1"/>
  </cols>
  <sheetData>
    <row r="1" spans="1:4">
      <c r="A1" s="2" t="s">
        <v>74</v>
      </c>
      <c r="B1" s="2" t="s">
        <v>59</v>
      </c>
      <c r="C1" s="2" t="s">
        <v>283</v>
      </c>
      <c r="D1" s="2" t="s">
        <v>284</v>
      </c>
    </row>
    <row r="2" spans="1:4">
      <c r="A2" s="3">
        <v>1</v>
      </c>
      <c r="B2" s="3">
        <v>50</v>
      </c>
      <c r="C2" s="3" t="s">
        <v>285</v>
      </c>
      <c r="D2" s="4" t="s">
        <v>286</v>
      </c>
    </row>
    <row r="3" spans="1:4">
      <c r="A3" s="3">
        <v>2</v>
      </c>
      <c r="B3" s="3">
        <v>100</v>
      </c>
      <c r="C3" s="3"/>
      <c r="D3" s="4" t="s">
        <v>287</v>
      </c>
    </row>
    <row r="4" spans="1:4">
      <c r="A4" s="3">
        <v>3</v>
      </c>
      <c r="B4" s="3">
        <v>300</v>
      </c>
      <c r="C4" s="3"/>
      <c r="D4" s="4" t="s">
        <v>288</v>
      </c>
    </row>
    <row r="5" spans="1:4">
      <c r="A5" s="3">
        <v>4</v>
      </c>
      <c r="B5" s="3">
        <v>600</v>
      </c>
      <c r="C5" s="3"/>
      <c r="D5" s="4" t="s">
        <v>289</v>
      </c>
    </row>
    <row r="6" spans="1:4">
      <c r="A6" s="3">
        <v>5</v>
      </c>
      <c r="B6" s="3">
        <v>200</v>
      </c>
      <c r="C6" s="3"/>
      <c r="D6" s="4" t="s">
        <v>290</v>
      </c>
    </row>
    <row r="7" spans="1:4">
      <c r="A7" s="3">
        <v>6</v>
      </c>
      <c r="B7" s="3">
        <v>200</v>
      </c>
      <c r="C7" s="3"/>
      <c r="D7" s="4" t="s">
        <v>291</v>
      </c>
    </row>
    <row r="8" spans="1:4">
      <c r="A8" s="3">
        <v>7</v>
      </c>
      <c r="B8" s="3">
        <v>100</v>
      </c>
      <c r="C8" s="3"/>
      <c r="D8" s="4" t="s">
        <v>292</v>
      </c>
    </row>
    <row r="9" spans="1:4">
      <c r="A9" s="3">
        <v>8</v>
      </c>
      <c r="B9" s="3">
        <v>300</v>
      </c>
      <c r="C9" s="3"/>
      <c r="D9" s="4" t="s">
        <v>293</v>
      </c>
    </row>
    <row r="10" spans="1:4">
      <c r="A10" s="3">
        <v>9</v>
      </c>
      <c r="B10" s="3">
        <v>600</v>
      </c>
      <c r="C10" s="3"/>
      <c r="D10" s="4" t="s">
        <v>294</v>
      </c>
    </row>
    <row r="11" spans="1:4">
      <c r="A11" s="3">
        <v>10</v>
      </c>
      <c r="B11" s="3">
        <v>1000</v>
      </c>
      <c r="C11" s="3"/>
      <c r="D11" s="4" t="s">
        <v>295</v>
      </c>
    </row>
    <row r="12" spans="1:4">
      <c r="A12" s="3">
        <v>11</v>
      </c>
      <c r="B12" s="3">
        <v>2000</v>
      </c>
      <c r="C12" s="3"/>
      <c r="D12" s="4" t="s">
        <v>296</v>
      </c>
    </row>
    <row r="13" spans="1:4">
      <c r="A13" s="3">
        <v>12</v>
      </c>
      <c r="B13" s="3">
        <v>3000</v>
      </c>
      <c r="C13" s="3"/>
      <c r="D13" s="4" t="s">
        <v>297</v>
      </c>
    </row>
    <row r="14" spans="1:4">
      <c r="A14" s="3">
        <v>13</v>
      </c>
      <c r="B14" s="3">
        <v>1000</v>
      </c>
      <c r="C14" s="3"/>
      <c r="D14" s="4" t="s">
        <v>298</v>
      </c>
    </row>
    <row r="15" spans="1:4">
      <c r="A15" s="3">
        <v>14</v>
      </c>
      <c r="B15" s="3">
        <v>3000</v>
      </c>
      <c r="C15" s="3"/>
      <c r="D15" s="4" t="s">
        <v>299</v>
      </c>
    </row>
    <row r="16" spans="1:4">
      <c r="A16" s="3">
        <v>15</v>
      </c>
      <c r="B16" s="3">
        <v>1000</v>
      </c>
      <c r="C16" s="3"/>
      <c r="D16" s="4" t="s">
        <v>300</v>
      </c>
    </row>
    <row r="17" spans="1:4">
      <c r="A17" s="3">
        <v>16</v>
      </c>
      <c r="B17" s="3">
        <v>2000</v>
      </c>
      <c r="C17" s="3"/>
      <c r="D17" s="4" t="s">
        <v>301</v>
      </c>
    </row>
    <row r="18" spans="1:4">
      <c r="A18" s="3">
        <v>17</v>
      </c>
      <c r="B18" s="3">
        <v>100</v>
      </c>
      <c r="C18" s="3"/>
      <c r="D18" s="4" t="s">
        <v>302</v>
      </c>
    </row>
    <row r="19" spans="1:4">
      <c r="A19" s="3">
        <v>18</v>
      </c>
      <c r="B19" s="3">
        <v>300</v>
      </c>
      <c r="C19" s="3"/>
      <c r="D19" s="4" t="s">
        <v>303</v>
      </c>
    </row>
    <row r="20" spans="1:4">
      <c r="A20" s="3">
        <v>19</v>
      </c>
      <c r="B20" s="3">
        <v>600</v>
      </c>
      <c r="C20" s="3"/>
      <c r="D20" s="4" t="s">
        <v>304</v>
      </c>
    </row>
    <row r="21" spans="1:4">
      <c r="A21" s="3">
        <v>20</v>
      </c>
      <c r="B21" s="3">
        <v>100</v>
      </c>
      <c r="C21" s="3"/>
      <c r="D21" s="4" t="s">
        <v>305</v>
      </c>
    </row>
    <row r="22" spans="1:4">
      <c r="A22" s="3">
        <v>21</v>
      </c>
      <c r="B22" s="3">
        <v>300</v>
      </c>
      <c r="C22" s="3"/>
      <c r="D22" s="4" t="s">
        <v>306</v>
      </c>
    </row>
    <row r="23" spans="1:4">
      <c r="A23" s="3">
        <v>22</v>
      </c>
      <c r="B23" s="3">
        <v>600</v>
      </c>
      <c r="C23" s="3"/>
      <c r="D23" s="4" t="s">
        <v>307</v>
      </c>
    </row>
    <row r="24" spans="1:4">
      <c r="A24" s="3">
        <v>23</v>
      </c>
      <c r="B24" s="3">
        <v>3000</v>
      </c>
      <c r="C24" s="3"/>
      <c r="D24" s="4" t="s">
        <v>308</v>
      </c>
    </row>
    <row r="25" spans="1:4">
      <c r="A25" s="3">
        <v>24</v>
      </c>
      <c r="B25" s="3">
        <v>3000</v>
      </c>
      <c r="C25" s="3"/>
      <c r="D25" s="4" t="s">
        <v>309</v>
      </c>
    </row>
    <row r="26" spans="1:4">
      <c r="A26" s="3">
        <v>25</v>
      </c>
      <c r="B26" s="3">
        <v>500</v>
      </c>
      <c r="C26" s="3"/>
      <c r="D26" s="4" t="s">
        <v>310</v>
      </c>
    </row>
    <row r="27" spans="1:4">
      <c r="A27" s="3">
        <v>26</v>
      </c>
      <c r="B27" s="3">
        <v>500</v>
      </c>
      <c r="C27" s="3"/>
      <c r="D27" s="4" t="s">
        <v>311</v>
      </c>
    </row>
    <row r="28" spans="1:4">
      <c r="A28" s="3">
        <v>27</v>
      </c>
      <c r="B28" s="3">
        <v>500</v>
      </c>
      <c r="C28" s="3"/>
      <c r="D28" s="4" t="s">
        <v>312</v>
      </c>
    </row>
    <row r="29" spans="1:4">
      <c r="A29" s="3">
        <v>28</v>
      </c>
      <c r="B29" s="3">
        <v>500</v>
      </c>
      <c r="C29" s="3"/>
      <c r="D29" s="4" t="s">
        <v>313</v>
      </c>
    </row>
    <row r="30" spans="1:4">
      <c r="A30" s="3">
        <v>29</v>
      </c>
      <c r="B30" s="3">
        <v>100</v>
      </c>
      <c r="C30" s="3"/>
      <c r="D30" s="4" t="s">
        <v>314</v>
      </c>
    </row>
    <row r="31" spans="1:4">
      <c r="A31" s="3">
        <v>30</v>
      </c>
      <c r="B31" s="3">
        <v>300</v>
      </c>
      <c r="C31" s="3"/>
      <c r="D31" s="4" t="s">
        <v>315</v>
      </c>
    </row>
    <row r="32" spans="1:4">
      <c r="A32" s="3">
        <v>31</v>
      </c>
      <c r="B32" s="3">
        <v>600</v>
      </c>
      <c r="C32" s="3"/>
      <c r="D32" s="4" t="s">
        <v>316</v>
      </c>
    </row>
    <row r="33" spans="1:4">
      <c r="A33" s="3">
        <v>32</v>
      </c>
      <c r="B33" s="3">
        <v>100</v>
      </c>
      <c r="C33" s="3"/>
      <c r="D33" s="4" t="s">
        <v>317</v>
      </c>
    </row>
    <row r="34" spans="1:4">
      <c r="A34" s="3">
        <v>33</v>
      </c>
      <c r="B34" s="3">
        <v>600</v>
      </c>
      <c r="C34" s="3"/>
      <c r="D34" s="4" t="s">
        <v>318</v>
      </c>
    </row>
    <row r="35" spans="1:4">
      <c r="A35" s="3">
        <v>34</v>
      </c>
      <c r="B35" s="3">
        <v>1000</v>
      </c>
      <c r="C35" s="3"/>
      <c r="D35" s="4" t="s">
        <v>319</v>
      </c>
    </row>
    <row r="36" spans="1:4">
      <c r="A36" s="3">
        <v>35</v>
      </c>
      <c r="B36" s="3">
        <v>2000</v>
      </c>
      <c r="C36" s="3"/>
      <c r="D36" s="4" t="s">
        <v>320</v>
      </c>
    </row>
    <row r="37" spans="1:4">
      <c r="A37" s="3">
        <v>36</v>
      </c>
      <c r="B37" s="3">
        <v>3000</v>
      </c>
      <c r="C37" s="3"/>
      <c r="D37" s="4" t="s">
        <v>321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常规</vt:lpstr>
      <vt:lpstr>方块</vt:lpstr>
      <vt:lpstr>道具</vt:lpstr>
      <vt:lpstr>条约</vt:lpstr>
      <vt:lpstr>成就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Dabbido Mugen</cp:lastModifiedBy>
  <dcterms:created xsi:type="dcterms:W3CDTF">2023-05-12T11:15:00Z</dcterms:created>
  <dcterms:modified xsi:type="dcterms:W3CDTF">2025-10-22T06:57:03Z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68171823892643F7865EF46D7FEDE40E_12</vt:lpwstr>
  </property>
</Properties>
</file>