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366AF35D-CB19-F544-B902-E396C1ACD251}" xr6:coauthVersionLast="46" xr6:coauthVersionMax="46" xr10:uidLastSave="{00000000-0000-0000-0000-000000000000}"/>
  <bookViews>
    <workbookView xWindow="0" yWindow="500" windowWidth="51200" windowHeight="27040" xr2:uid="{00000000-000D-0000-FFFF-FFFF00000000}"/>
  </bookViews>
  <sheets>
    <sheet name="optimisation_results" sheetId="1" r:id="rId1"/>
    <sheet name="charts" sheetId="3" r:id="rId2"/>
    <sheet name="pivot tables" sheetId="2" r:id="rId3"/>
  </sheets>
  <definedNames>
    <definedName name="_xlnm._FilterDatabase" localSheetId="0" hidden="1">optimisation_results!$A$1:$R$302</definedName>
  </definedNames>
  <calcPr calcId="191029"/>
  <pivotCaches>
    <pivotCache cacheId="7" r:id="rId4"/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2" i="1"/>
  <c r="T2" i="1" s="1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T35" authorId="0" shapeId="0" xr:uid="{00000000-0006-0000-0100-000001000000}">
      <text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negative here takes into account both by how much multifidelity opt is less than high fidelity opt and how often this happens</t>
        </r>
      </text>
    </comment>
  </commentList>
</comments>
</file>

<file path=xl/sharedStrings.xml><?xml version="1.0" encoding="utf-8"?>
<sst xmlns="http://schemas.openxmlformats.org/spreadsheetml/2006/main" count="418" uniqueCount="35">
  <si>
    <t>n</t>
  </si>
  <si>
    <t>lf model</t>
  </si>
  <si>
    <t>hf iter</t>
  </si>
  <si>
    <t>lf iter</t>
  </si>
  <si>
    <t>mf iter</t>
  </si>
  <si>
    <t>mf score</t>
  </si>
  <si>
    <t>mf mass</t>
  </si>
  <si>
    <t>mf EI</t>
  </si>
  <si>
    <t>hf score</t>
  </si>
  <si>
    <t>hf mass</t>
  </si>
  <si>
    <t>hf EI</t>
  </si>
  <si>
    <t>lf score</t>
  </si>
  <si>
    <t>lf mass</t>
  </si>
  <si>
    <t>lf EI</t>
  </si>
  <si>
    <t>hf time</t>
  </si>
  <si>
    <t>lf time</t>
  </si>
  <si>
    <t>mf time</t>
  </si>
  <si>
    <t>sparse</t>
  </si>
  <si>
    <t>equiv_cant</t>
  </si>
  <si>
    <t>unit</t>
  </si>
  <si>
    <t>nan</t>
  </si>
  <si>
    <t>(All)</t>
  </si>
  <si>
    <t>Row Labels</t>
  </si>
  <si>
    <t>Grand Total</t>
  </si>
  <si>
    <t>(Multiple Items)</t>
  </si>
  <si>
    <t>FALSE</t>
  </si>
  <si>
    <t>X</t>
  </si>
  <si>
    <t>Y</t>
  </si>
  <si>
    <t>Column Labels</t>
  </si>
  <si>
    <t>diff mf-hf</t>
  </si>
  <si>
    <t>Min. of diff mf-hf</t>
  </si>
  <si>
    <t>if mf-hf</t>
  </si>
  <si>
    <t>TRUE</t>
  </si>
  <si>
    <t>Average of if mf-hf</t>
  </si>
  <si>
    <t>Count of if mf-hf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</si>
</sst>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Minima</a:t>
            </a:r>
            <a:r>
              <a:rPr lang="en-GB" baseline="0"/>
              <a:t> of</a:t>
            </a:r>
            <a:r>
              <a:rPr lang="en-GB"/>
              <a:t> optimised objective function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"full mf model"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optimisation_results!$G$2:$G$199</c:f>
              <c:numCache>
                <c:formatCode>General</c:formatCode>
                <c:ptCount val="198"/>
                <c:pt idx="0">
                  <c:v>2.8007760159999999</c:v>
                </c:pt>
                <c:pt idx="1">
                  <c:v>4.4073542960000003</c:v>
                </c:pt>
                <c:pt idx="2">
                  <c:v>10.203678010000001</c:v>
                </c:pt>
                <c:pt idx="3">
                  <c:v>8.0030661809999994</c:v>
                </c:pt>
                <c:pt idx="4">
                  <c:v>3.98912792</c:v>
                </c:pt>
                <c:pt idx="5">
                  <c:v>3.7321382829999998</c:v>
                </c:pt>
                <c:pt idx="6">
                  <c:v>4.0659820949999999</c:v>
                </c:pt>
                <c:pt idx="7">
                  <c:v>133.27679319999999</c:v>
                </c:pt>
                <c:pt idx="8">
                  <c:v>4.6123291479999997</c:v>
                </c:pt>
                <c:pt idx="9">
                  <c:v>3.4622128719999998</c:v>
                </c:pt>
                <c:pt idx="10">
                  <c:v>4.6426128000000002</c:v>
                </c:pt>
                <c:pt idx="11">
                  <c:v>3.088688624</c:v>
                </c:pt>
                <c:pt idx="12">
                  <c:v>10000000000</c:v>
                </c:pt>
                <c:pt idx="13">
                  <c:v>6.0422491679999997</c:v>
                </c:pt>
                <c:pt idx="14">
                  <c:v>10000000000</c:v>
                </c:pt>
                <c:pt idx="15">
                  <c:v>11.925193849999999</c:v>
                </c:pt>
                <c:pt idx="16">
                  <c:v>3.7030346829999998</c:v>
                </c:pt>
                <c:pt idx="17">
                  <c:v>2.0935472420000001</c:v>
                </c:pt>
                <c:pt idx="18">
                  <c:v>13.63247031</c:v>
                </c:pt>
                <c:pt idx="19">
                  <c:v>964.63533819999998</c:v>
                </c:pt>
                <c:pt idx="20">
                  <c:v>1.2693639809999999</c:v>
                </c:pt>
                <c:pt idx="21">
                  <c:v>14.862272170000001</c:v>
                </c:pt>
                <c:pt idx="22">
                  <c:v>154.8386342</c:v>
                </c:pt>
                <c:pt idx="23">
                  <c:v>693.28548190000004</c:v>
                </c:pt>
                <c:pt idx="24">
                  <c:v>1.6352657230000001</c:v>
                </c:pt>
                <c:pt idx="25">
                  <c:v>1.2331179990000001</c:v>
                </c:pt>
                <c:pt idx="26">
                  <c:v>3.8329561299999999</c:v>
                </c:pt>
                <c:pt idx="27">
                  <c:v>1000000000</c:v>
                </c:pt>
                <c:pt idx="28">
                  <c:v>5.7930884440000003</c:v>
                </c:pt>
                <c:pt idx="29">
                  <c:v>3.1059547260000002</c:v>
                </c:pt>
                <c:pt idx="30">
                  <c:v>5.9993200670000002</c:v>
                </c:pt>
                <c:pt idx="31">
                  <c:v>82.083910220000007</c:v>
                </c:pt>
                <c:pt idx="32">
                  <c:v>7.8963063169999996</c:v>
                </c:pt>
                <c:pt idx="33">
                  <c:v>6.4434768169999996</c:v>
                </c:pt>
                <c:pt idx="34">
                  <c:v>2.4960130739999999</c:v>
                </c:pt>
                <c:pt idx="35">
                  <c:v>6.9096777810000001</c:v>
                </c:pt>
                <c:pt idx="36">
                  <c:v>1.475429865</c:v>
                </c:pt>
                <c:pt idx="37">
                  <c:v>35.856354719999999</c:v>
                </c:pt>
                <c:pt idx="38">
                  <c:v>0.46647644300000002</c:v>
                </c:pt>
                <c:pt idx="39">
                  <c:v>10000000000</c:v>
                </c:pt>
                <c:pt idx="40">
                  <c:v>2.1983965539999999</c:v>
                </c:pt>
                <c:pt idx="41">
                  <c:v>1.198586573</c:v>
                </c:pt>
                <c:pt idx="42">
                  <c:v>3.0939641469999999</c:v>
                </c:pt>
                <c:pt idx="43">
                  <c:v>132.48537569999999</c:v>
                </c:pt>
                <c:pt idx="44">
                  <c:v>3.5366346700000002</c:v>
                </c:pt>
                <c:pt idx="45">
                  <c:v>3.1080871490000002</c:v>
                </c:pt>
                <c:pt idx="46">
                  <c:v>1000000000</c:v>
                </c:pt>
                <c:pt idx="47">
                  <c:v>1.4170947920000001</c:v>
                </c:pt>
                <c:pt idx="48">
                  <c:v>0.98624894500000004</c:v>
                </c:pt>
                <c:pt idx="49">
                  <c:v>10000000000</c:v>
                </c:pt>
                <c:pt idx="50">
                  <c:v>9.6878983569999999</c:v>
                </c:pt>
                <c:pt idx="51">
                  <c:v>2.0917158059999998</c:v>
                </c:pt>
                <c:pt idx="52">
                  <c:v>6.4474810639999998</c:v>
                </c:pt>
                <c:pt idx="53">
                  <c:v>3.0699521820000002</c:v>
                </c:pt>
                <c:pt idx="54">
                  <c:v>1.879715859</c:v>
                </c:pt>
                <c:pt idx="55">
                  <c:v>9.4172166050000001</c:v>
                </c:pt>
                <c:pt idx="56">
                  <c:v>8.1561891039999992</c:v>
                </c:pt>
                <c:pt idx="57">
                  <c:v>1.8597075649999999</c:v>
                </c:pt>
                <c:pt idx="58">
                  <c:v>2.6396030669999999</c:v>
                </c:pt>
                <c:pt idx="59">
                  <c:v>10000000000</c:v>
                </c:pt>
                <c:pt idx="60">
                  <c:v>8.1142177820000008</c:v>
                </c:pt>
                <c:pt idx="61">
                  <c:v>0.62438291400000001</c:v>
                </c:pt>
                <c:pt idx="62">
                  <c:v>5.4580126179999997</c:v>
                </c:pt>
                <c:pt idx="63">
                  <c:v>3.018869703</c:v>
                </c:pt>
                <c:pt idx="64">
                  <c:v>1.375154789</c:v>
                </c:pt>
                <c:pt idx="65">
                  <c:v>3.5172601060000002</c:v>
                </c:pt>
                <c:pt idx="66">
                  <c:v>2.2661040529999998</c:v>
                </c:pt>
                <c:pt idx="67">
                  <c:v>4.8495803110000004</c:v>
                </c:pt>
                <c:pt idx="68">
                  <c:v>5.8647837059999999</c:v>
                </c:pt>
                <c:pt idx="69">
                  <c:v>6.4608583959999999</c:v>
                </c:pt>
                <c:pt idx="70">
                  <c:v>4.6270774990000003</c:v>
                </c:pt>
                <c:pt idx="71">
                  <c:v>2.3312535630000002</c:v>
                </c:pt>
                <c:pt idx="72">
                  <c:v>4.8913206889999996</c:v>
                </c:pt>
                <c:pt idx="73">
                  <c:v>2.2113174729999998</c:v>
                </c:pt>
                <c:pt idx="74">
                  <c:v>1.545354533</c:v>
                </c:pt>
                <c:pt idx="75">
                  <c:v>1.832652787</c:v>
                </c:pt>
                <c:pt idx="76">
                  <c:v>7.1066246839999998</c:v>
                </c:pt>
                <c:pt idx="77">
                  <c:v>1.85113291</c:v>
                </c:pt>
                <c:pt idx="78">
                  <c:v>4.5291541009999996</c:v>
                </c:pt>
                <c:pt idx="79">
                  <c:v>3.8322175180000002</c:v>
                </c:pt>
                <c:pt idx="80">
                  <c:v>79.021079090000001</c:v>
                </c:pt>
                <c:pt idx="81">
                  <c:v>5.3856916330000004</c:v>
                </c:pt>
                <c:pt idx="82">
                  <c:v>2.1297876489999998</c:v>
                </c:pt>
                <c:pt idx="83">
                  <c:v>17.41973282</c:v>
                </c:pt>
                <c:pt idx="84">
                  <c:v>10.204521700000001</c:v>
                </c:pt>
                <c:pt idx="85">
                  <c:v>8.2569624099999999</c:v>
                </c:pt>
                <c:pt idx="86">
                  <c:v>4.532891395</c:v>
                </c:pt>
                <c:pt idx="87">
                  <c:v>8.6768335830000005</c:v>
                </c:pt>
                <c:pt idx="88">
                  <c:v>18.63094963</c:v>
                </c:pt>
                <c:pt idx="89">
                  <c:v>7.568109121</c:v>
                </c:pt>
                <c:pt idx="90">
                  <c:v>470.4210794</c:v>
                </c:pt>
                <c:pt idx="91">
                  <c:v>11.853398220000001</c:v>
                </c:pt>
                <c:pt idx="92">
                  <c:v>9.6532598709999995</c:v>
                </c:pt>
                <c:pt idx="93">
                  <c:v>30.668908049999999</c:v>
                </c:pt>
                <c:pt idx="94">
                  <c:v>15.38068618</c:v>
                </c:pt>
                <c:pt idx="95">
                  <c:v>3.4076173860000001</c:v>
                </c:pt>
                <c:pt idx="96">
                  <c:v>11.04476317</c:v>
                </c:pt>
                <c:pt idx="97">
                  <c:v>13.564987370000001</c:v>
                </c:pt>
                <c:pt idx="98">
                  <c:v>51.811679009999999</c:v>
                </c:pt>
                <c:pt idx="99">
                  <c:v>4.1385289839999997</c:v>
                </c:pt>
                <c:pt idx="100">
                  <c:v>15.01980826</c:v>
                </c:pt>
                <c:pt idx="101">
                  <c:v>7.4007269000000004</c:v>
                </c:pt>
                <c:pt idx="102">
                  <c:v>721.31303700000001</c:v>
                </c:pt>
                <c:pt idx="103">
                  <c:v>65.763655880000002</c:v>
                </c:pt>
                <c:pt idx="104">
                  <c:v>7.3815171319999999</c:v>
                </c:pt>
                <c:pt idx="105">
                  <c:v>1212.761544</c:v>
                </c:pt>
                <c:pt idx="106">
                  <c:v>12.36862505</c:v>
                </c:pt>
                <c:pt idx="107">
                  <c:v>4.4878576189999997</c:v>
                </c:pt>
                <c:pt idx="108">
                  <c:v>1000000000</c:v>
                </c:pt>
                <c:pt idx="109">
                  <c:v>10000000000</c:v>
                </c:pt>
                <c:pt idx="110">
                  <c:v>16.90170904</c:v>
                </c:pt>
                <c:pt idx="111">
                  <c:v>2.1067157430000001</c:v>
                </c:pt>
                <c:pt idx="112">
                  <c:v>17.667564500000001</c:v>
                </c:pt>
                <c:pt idx="113">
                  <c:v>340.44135569999997</c:v>
                </c:pt>
                <c:pt idx="114">
                  <c:v>66.106768959999997</c:v>
                </c:pt>
                <c:pt idx="115">
                  <c:v>10000000000</c:v>
                </c:pt>
                <c:pt idx="116">
                  <c:v>57.81178396</c:v>
                </c:pt>
                <c:pt idx="117">
                  <c:v>9557.730485</c:v>
                </c:pt>
                <c:pt idx="118">
                  <c:v>10.340547709999999</c:v>
                </c:pt>
                <c:pt idx="119">
                  <c:v>4.4593232870000001</c:v>
                </c:pt>
                <c:pt idx="120">
                  <c:v>6.8682355570000002</c:v>
                </c:pt>
                <c:pt idx="121">
                  <c:v>8.4638477650000006</c:v>
                </c:pt>
                <c:pt idx="122">
                  <c:v>13.598971110000001</c:v>
                </c:pt>
                <c:pt idx="123">
                  <c:v>4.7495228120000004</c:v>
                </c:pt>
                <c:pt idx="124">
                  <c:v>6.559137078</c:v>
                </c:pt>
                <c:pt idx="125">
                  <c:v>57.73475706</c:v>
                </c:pt>
                <c:pt idx="126">
                  <c:v>186.37771040000001</c:v>
                </c:pt>
                <c:pt idx="127">
                  <c:v>12.127239729999999</c:v>
                </c:pt>
                <c:pt idx="128">
                  <c:v>230.06390469999999</c:v>
                </c:pt>
                <c:pt idx="129">
                  <c:v>15.317716280000001</c:v>
                </c:pt>
                <c:pt idx="130">
                  <c:v>2.4913034490000001</c:v>
                </c:pt>
                <c:pt idx="131">
                  <c:v>10000000000</c:v>
                </c:pt>
                <c:pt idx="132">
                  <c:v>16.045457379999998</c:v>
                </c:pt>
                <c:pt idx="133">
                  <c:v>24.77369998</c:v>
                </c:pt>
                <c:pt idx="134">
                  <c:v>4.9479104119999997</c:v>
                </c:pt>
                <c:pt idx="135">
                  <c:v>5.696172979</c:v>
                </c:pt>
                <c:pt idx="136">
                  <c:v>30.832027570000001</c:v>
                </c:pt>
                <c:pt idx="137">
                  <c:v>1000000000</c:v>
                </c:pt>
                <c:pt idx="138">
                  <c:v>7.3745832289999997</c:v>
                </c:pt>
                <c:pt idx="139">
                  <c:v>4.2297124750000004</c:v>
                </c:pt>
                <c:pt idx="140">
                  <c:v>4.6717288740000003</c:v>
                </c:pt>
                <c:pt idx="141">
                  <c:v>9.4468720729999998</c:v>
                </c:pt>
                <c:pt idx="142">
                  <c:v>2.1905901000000001</c:v>
                </c:pt>
                <c:pt idx="143">
                  <c:v>10000000000</c:v>
                </c:pt>
                <c:pt idx="144">
                  <c:v>12.64240195</c:v>
                </c:pt>
                <c:pt idx="145">
                  <c:v>1000000000</c:v>
                </c:pt>
                <c:pt idx="146">
                  <c:v>512.63783079999996</c:v>
                </c:pt>
                <c:pt idx="147">
                  <c:v>84.088456750000006</c:v>
                </c:pt>
                <c:pt idx="148">
                  <c:v>1000000000</c:v>
                </c:pt>
                <c:pt idx="149">
                  <c:v>5.7562156169999996</c:v>
                </c:pt>
                <c:pt idx="150">
                  <c:v>72.463727419999998</c:v>
                </c:pt>
                <c:pt idx="151">
                  <c:v>3.1096206030000002</c:v>
                </c:pt>
                <c:pt idx="152">
                  <c:v>14.38087107</c:v>
                </c:pt>
                <c:pt idx="153">
                  <c:v>1000000000</c:v>
                </c:pt>
                <c:pt idx="154">
                  <c:v>10000000000</c:v>
                </c:pt>
                <c:pt idx="155">
                  <c:v>351.29863499999999</c:v>
                </c:pt>
                <c:pt idx="156">
                  <c:v>10000000000</c:v>
                </c:pt>
                <c:pt idx="157">
                  <c:v>6.3964486479999998</c:v>
                </c:pt>
                <c:pt idx="158">
                  <c:v>5.5979912079999998</c:v>
                </c:pt>
                <c:pt idx="159">
                  <c:v>9.8327973800000006</c:v>
                </c:pt>
                <c:pt idx="160">
                  <c:v>8.8890586890000005</c:v>
                </c:pt>
                <c:pt idx="161">
                  <c:v>15.54144646</c:v>
                </c:pt>
                <c:pt idx="162">
                  <c:v>3.2348607039999999</c:v>
                </c:pt>
                <c:pt idx="163">
                  <c:v>1000000000</c:v>
                </c:pt>
                <c:pt idx="164">
                  <c:v>5.8749244960000002</c:v>
                </c:pt>
                <c:pt idx="165">
                  <c:v>15.600562330000001</c:v>
                </c:pt>
                <c:pt idx="166">
                  <c:v>262.94356190000002</c:v>
                </c:pt>
                <c:pt idx="167">
                  <c:v>9.1581011770000007</c:v>
                </c:pt>
                <c:pt idx="168">
                  <c:v>5.9896303949999998</c:v>
                </c:pt>
                <c:pt idx="169">
                  <c:v>313.38652539999998</c:v>
                </c:pt>
                <c:pt idx="170">
                  <c:v>35.417139419999998</c:v>
                </c:pt>
                <c:pt idx="171">
                  <c:v>10000000000</c:v>
                </c:pt>
                <c:pt idx="172">
                  <c:v>1000000000</c:v>
                </c:pt>
                <c:pt idx="173">
                  <c:v>73.074431509999997</c:v>
                </c:pt>
                <c:pt idx="174">
                  <c:v>1000000000</c:v>
                </c:pt>
                <c:pt idx="175">
                  <c:v>37.048482499999999</c:v>
                </c:pt>
                <c:pt idx="176">
                  <c:v>10000000000</c:v>
                </c:pt>
                <c:pt idx="177">
                  <c:v>7.0297704589999999</c:v>
                </c:pt>
                <c:pt idx="178">
                  <c:v>2.2611282840000002</c:v>
                </c:pt>
                <c:pt idx="179">
                  <c:v>142.08341189999999</c:v>
                </c:pt>
                <c:pt idx="180">
                  <c:v>10000000000</c:v>
                </c:pt>
                <c:pt idx="181">
                  <c:v>10000000000</c:v>
                </c:pt>
                <c:pt idx="182">
                  <c:v>4.3198957760000001</c:v>
                </c:pt>
                <c:pt idx="183">
                  <c:v>34.130491419999998</c:v>
                </c:pt>
                <c:pt idx="184">
                  <c:v>2.925549696</c:v>
                </c:pt>
                <c:pt idx="185">
                  <c:v>1.6781987709999999</c:v>
                </c:pt>
                <c:pt idx="186">
                  <c:v>7.3285627719999997</c:v>
                </c:pt>
                <c:pt idx="187">
                  <c:v>11.70323022</c:v>
                </c:pt>
                <c:pt idx="188">
                  <c:v>1.542590863</c:v>
                </c:pt>
                <c:pt idx="189">
                  <c:v>6.9415235040000001</c:v>
                </c:pt>
                <c:pt idx="190">
                  <c:v>448.96712339999999</c:v>
                </c:pt>
                <c:pt idx="191">
                  <c:v>94.659762760000007</c:v>
                </c:pt>
                <c:pt idx="192">
                  <c:v>1000000000</c:v>
                </c:pt>
                <c:pt idx="193">
                  <c:v>1000000000</c:v>
                </c:pt>
                <c:pt idx="194">
                  <c:v>30.143939119999999</c:v>
                </c:pt>
                <c:pt idx="195">
                  <c:v>8.8229788070000001</c:v>
                </c:pt>
                <c:pt idx="196">
                  <c:v>1000000000</c:v>
                </c:pt>
                <c:pt idx="197">
                  <c:v>1.3682327409999999</c:v>
                </c:pt>
              </c:numCache>
            </c:numRef>
          </c:xVal>
          <c:yVal>
            <c:numRef>
              <c:f>optimisation_results!$J$2:$J$199</c:f>
              <c:numCache>
                <c:formatCode>General</c:formatCode>
                <c:ptCount val="198"/>
                <c:pt idx="0">
                  <c:v>2.5573021680000001</c:v>
                </c:pt>
                <c:pt idx="1">
                  <c:v>3.4787625449999999</c:v>
                </c:pt>
                <c:pt idx="2">
                  <c:v>3.400359344</c:v>
                </c:pt>
                <c:pt idx="3">
                  <c:v>3.1352716580000002</c:v>
                </c:pt>
                <c:pt idx="4">
                  <c:v>3.98912792</c:v>
                </c:pt>
                <c:pt idx="5">
                  <c:v>1.691280699</c:v>
                </c:pt>
                <c:pt idx="6">
                  <c:v>3.037903043</c:v>
                </c:pt>
                <c:pt idx="7">
                  <c:v>2.616507597</c:v>
                </c:pt>
                <c:pt idx="8">
                  <c:v>4.9426878829999996</c:v>
                </c:pt>
                <c:pt idx="9">
                  <c:v>3.4622128719999998</c:v>
                </c:pt>
                <c:pt idx="10">
                  <c:v>4.6426128000000002</c:v>
                </c:pt>
                <c:pt idx="11">
                  <c:v>3.088688624</c:v>
                </c:pt>
                <c:pt idx="12">
                  <c:v>3.547010083</c:v>
                </c:pt>
                <c:pt idx="13">
                  <c:v>3.9151285179999999</c:v>
                </c:pt>
                <c:pt idx="14">
                  <c:v>1.522893788</c:v>
                </c:pt>
                <c:pt idx="15">
                  <c:v>6.8999624009999998</c:v>
                </c:pt>
                <c:pt idx="16">
                  <c:v>3.7030346829999998</c:v>
                </c:pt>
                <c:pt idx="17">
                  <c:v>2.0935472420000001</c:v>
                </c:pt>
                <c:pt idx="18">
                  <c:v>5.5408455029999999</c:v>
                </c:pt>
                <c:pt idx="19">
                  <c:v>2.710484675</c:v>
                </c:pt>
                <c:pt idx="20">
                  <c:v>1.2693639809999999</c:v>
                </c:pt>
                <c:pt idx="21">
                  <c:v>2.9976609359999999</c:v>
                </c:pt>
                <c:pt idx="22">
                  <c:v>2.5519244909999999</c:v>
                </c:pt>
                <c:pt idx="23">
                  <c:v>4.7938520789999997</c:v>
                </c:pt>
                <c:pt idx="24">
                  <c:v>1.327406691</c:v>
                </c:pt>
                <c:pt idx="25">
                  <c:v>1.2331179990000001</c:v>
                </c:pt>
                <c:pt idx="26">
                  <c:v>3.8329561299999999</c:v>
                </c:pt>
                <c:pt idx="27">
                  <c:v>10.405638489999999</c:v>
                </c:pt>
                <c:pt idx="28">
                  <c:v>2.6433574310000001</c:v>
                </c:pt>
                <c:pt idx="29">
                  <c:v>2.2952674810000002</c:v>
                </c:pt>
                <c:pt idx="30">
                  <c:v>2.904439327</c:v>
                </c:pt>
                <c:pt idx="31">
                  <c:v>2.260403792</c:v>
                </c:pt>
                <c:pt idx="32">
                  <c:v>2.367331375</c:v>
                </c:pt>
                <c:pt idx="33">
                  <c:v>2.6447956750000001</c:v>
                </c:pt>
                <c:pt idx="34">
                  <c:v>2.3625301830000001</c:v>
                </c:pt>
                <c:pt idx="35">
                  <c:v>1.5671456509999999</c:v>
                </c:pt>
                <c:pt idx="36">
                  <c:v>1.0433235059999999</c:v>
                </c:pt>
                <c:pt idx="37">
                  <c:v>3.0526232200000001</c:v>
                </c:pt>
                <c:pt idx="38">
                  <c:v>1.466305092</c:v>
                </c:pt>
                <c:pt idx="39">
                  <c:v>1.047066904</c:v>
                </c:pt>
                <c:pt idx="40">
                  <c:v>3.8705174630000001</c:v>
                </c:pt>
                <c:pt idx="41">
                  <c:v>1.198586573</c:v>
                </c:pt>
                <c:pt idx="42">
                  <c:v>1.3282456220000001</c:v>
                </c:pt>
                <c:pt idx="43">
                  <c:v>3.8008041299999999</c:v>
                </c:pt>
                <c:pt idx="44">
                  <c:v>2.762079967</c:v>
                </c:pt>
                <c:pt idx="45">
                  <c:v>3.1080871490000002</c:v>
                </c:pt>
                <c:pt idx="46">
                  <c:v>4.7765637940000003</c:v>
                </c:pt>
                <c:pt idx="47">
                  <c:v>1.4170947920000001</c:v>
                </c:pt>
                <c:pt idx="48">
                  <c:v>0.89911426500000002</c:v>
                </c:pt>
                <c:pt idx="49">
                  <c:v>2.5274026639999998</c:v>
                </c:pt>
                <c:pt idx="50">
                  <c:v>2.7366439100000002</c:v>
                </c:pt>
                <c:pt idx="51">
                  <c:v>2.0917158059999998</c:v>
                </c:pt>
                <c:pt idx="52">
                  <c:v>2.3489942070000001</c:v>
                </c:pt>
                <c:pt idx="53">
                  <c:v>3.0699521820000002</c:v>
                </c:pt>
                <c:pt idx="54">
                  <c:v>1.879715859</c:v>
                </c:pt>
                <c:pt idx="55">
                  <c:v>2.488423133</c:v>
                </c:pt>
                <c:pt idx="56">
                  <c:v>4.3775418679999998</c:v>
                </c:pt>
                <c:pt idx="57">
                  <c:v>1.8597075649999999</c:v>
                </c:pt>
                <c:pt idx="58">
                  <c:v>2.6396030669999999</c:v>
                </c:pt>
                <c:pt idx="59">
                  <c:v>3.4050024269999999</c:v>
                </c:pt>
                <c:pt idx="60">
                  <c:v>2.5993277809999999</c:v>
                </c:pt>
                <c:pt idx="61">
                  <c:v>0.62438291400000001</c:v>
                </c:pt>
                <c:pt idx="62">
                  <c:v>2.0136184340000001</c:v>
                </c:pt>
                <c:pt idx="63">
                  <c:v>1.408286868</c:v>
                </c:pt>
                <c:pt idx="64">
                  <c:v>0.82481791999999998</c:v>
                </c:pt>
                <c:pt idx="65">
                  <c:v>3.5172601060000002</c:v>
                </c:pt>
                <c:pt idx="66">
                  <c:v>3.5844376709999999</c:v>
                </c:pt>
                <c:pt idx="67">
                  <c:v>2.5327838229999999</c:v>
                </c:pt>
                <c:pt idx="68">
                  <c:v>1.0914195369999999</c:v>
                </c:pt>
                <c:pt idx="69">
                  <c:v>3.1574346489999998</c:v>
                </c:pt>
                <c:pt idx="70">
                  <c:v>2.004817541</c:v>
                </c:pt>
                <c:pt idx="71">
                  <c:v>1.290571149</c:v>
                </c:pt>
                <c:pt idx="72">
                  <c:v>1.5499459719999999</c:v>
                </c:pt>
                <c:pt idx="73">
                  <c:v>2.2113174729999998</c:v>
                </c:pt>
                <c:pt idx="74">
                  <c:v>1.043435503</c:v>
                </c:pt>
                <c:pt idx="75">
                  <c:v>1.832652787</c:v>
                </c:pt>
                <c:pt idx="76">
                  <c:v>7.1066246839999998</c:v>
                </c:pt>
                <c:pt idx="77">
                  <c:v>1.85113291</c:v>
                </c:pt>
                <c:pt idx="78">
                  <c:v>2.5435161590000002</c:v>
                </c:pt>
                <c:pt idx="79">
                  <c:v>2.620034821</c:v>
                </c:pt>
                <c:pt idx="80">
                  <c:v>1.369912748</c:v>
                </c:pt>
                <c:pt idx="81">
                  <c:v>6.252773081</c:v>
                </c:pt>
                <c:pt idx="82">
                  <c:v>4.5711455499999998</c:v>
                </c:pt>
                <c:pt idx="83">
                  <c:v>1.3776063350000001</c:v>
                </c:pt>
                <c:pt idx="84">
                  <c:v>1.307971912</c:v>
                </c:pt>
                <c:pt idx="85">
                  <c:v>1.975435244</c:v>
                </c:pt>
                <c:pt idx="86">
                  <c:v>3.049656105</c:v>
                </c:pt>
                <c:pt idx="87">
                  <c:v>1.6860788259999999</c:v>
                </c:pt>
                <c:pt idx="88">
                  <c:v>6.2432671089999996</c:v>
                </c:pt>
                <c:pt idx="89">
                  <c:v>4.5210505029999997</c:v>
                </c:pt>
                <c:pt idx="90">
                  <c:v>3.9027381249999999</c:v>
                </c:pt>
                <c:pt idx="91">
                  <c:v>4.853747856</c:v>
                </c:pt>
                <c:pt idx="92">
                  <c:v>1.7018764669999999</c:v>
                </c:pt>
                <c:pt idx="93">
                  <c:v>2.4102720870000001</c:v>
                </c:pt>
                <c:pt idx="94">
                  <c:v>1.959090379</c:v>
                </c:pt>
                <c:pt idx="95">
                  <c:v>1.903357728</c:v>
                </c:pt>
                <c:pt idx="96">
                  <c:v>3.2152416669999999</c:v>
                </c:pt>
                <c:pt idx="97">
                  <c:v>5.5207984540000004</c:v>
                </c:pt>
                <c:pt idx="98">
                  <c:v>7.1239450340000001</c:v>
                </c:pt>
                <c:pt idx="99">
                  <c:v>2.7524901609999999</c:v>
                </c:pt>
                <c:pt idx="100">
                  <c:v>5.3063464370000002</c:v>
                </c:pt>
                <c:pt idx="101">
                  <c:v>2.749010513</c:v>
                </c:pt>
                <c:pt idx="102">
                  <c:v>4.6252717250000002</c:v>
                </c:pt>
                <c:pt idx="103">
                  <c:v>4.0513252609999997</c:v>
                </c:pt>
                <c:pt idx="104">
                  <c:v>4.2878572769999996</c:v>
                </c:pt>
                <c:pt idx="105">
                  <c:v>1.980431394</c:v>
                </c:pt>
                <c:pt idx="106">
                  <c:v>2.5607895890000001</c:v>
                </c:pt>
                <c:pt idx="107">
                  <c:v>2.1676454770000002</c:v>
                </c:pt>
                <c:pt idx="108">
                  <c:v>2.6202341410000001</c:v>
                </c:pt>
                <c:pt idx="109">
                  <c:v>1.3313413000000001</c:v>
                </c:pt>
                <c:pt idx="110">
                  <c:v>2.8649177099999998</c:v>
                </c:pt>
                <c:pt idx="111">
                  <c:v>3.818339849</c:v>
                </c:pt>
                <c:pt idx="112">
                  <c:v>1.270846822</c:v>
                </c:pt>
                <c:pt idx="113">
                  <c:v>2.5175647269999999</c:v>
                </c:pt>
                <c:pt idx="114">
                  <c:v>0.69172737100000004</c:v>
                </c:pt>
                <c:pt idx="115">
                  <c:v>1.3915683130000001</c:v>
                </c:pt>
                <c:pt idx="116">
                  <c:v>0.91822929200000003</c:v>
                </c:pt>
                <c:pt idx="117">
                  <c:v>1.117874265</c:v>
                </c:pt>
                <c:pt idx="118">
                  <c:v>3.4526517239999999</c:v>
                </c:pt>
                <c:pt idx="119">
                  <c:v>0.510769578</c:v>
                </c:pt>
                <c:pt idx="120">
                  <c:v>1.425957624</c:v>
                </c:pt>
                <c:pt idx="121">
                  <c:v>3.453617709</c:v>
                </c:pt>
                <c:pt idx="122">
                  <c:v>3.1548216309999999</c:v>
                </c:pt>
                <c:pt idx="123">
                  <c:v>5.7837640480000001</c:v>
                </c:pt>
                <c:pt idx="124">
                  <c:v>0.74824042000000002</c:v>
                </c:pt>
                <c:pt idx="125">
                  <c:v>3.383598385</c:v>
                </c:pt>
                <c:pt idx="126">
                  <c:v>1.693886534</c:v>
                </c:pt>
                <c:pt idx="127">
                  <c:v>3.1444561069999999</c:v>
                </c:pt>
                <c:pt idx="128">
                  <c:v>1.4475539639999999</c:v>
                </c:pt>
                <c:pt idx="129">
                  <c:v>4.4080703200000002</c:v>
                </c:pt>
                <c:pt idx="130">
                  <c:v>1.9119386949999999</c:v>
                </c:pt>
                <c:pt idx="131">
                  <c:v>1.398441112</c:v>
                </c:pt>
                <c:pt idx="132">
                  <c:v>1.5951079880000001</c:v>
                </c:pt>
                <c:pt idx="133">
                  <c:v>0.61978781999999999</c:v>
                </c:pt>
                <c:pt idx="134">
                  <c:v>0.73854151300000004</c:v>
                </c:pt>
                <c:pt idx="135">
                  <c:v>2.3152303220000001</c:v>
                </c:pt>
                <c:pt idx="136">
                  <c:v>2.6097544610000001</c:v>
                </c:pt>
                <c:pt idx="137">
                  <c:v>0.98810205299999998</c:v>
                </c:pt>
                <c:pt idx="138">
                  <c:v>2.2886877609999998</c:v>
                </c:pt>
                <c:pt idx="139">
                  <c:v>0.40640695399999999</c:v>
                </c:pt>
                <c:pt idx="140">
                  <c:v>0.78586964800000003</c:v>
                </c:pt>
                <c:pt idx="141">
                  <c:v>0.86024992300000003</c:v>
                </c:pt>
                <c:pt idx="142">
                  <c:v>2.341024585</c:v>
                </c:pt>
                <c:pt idx="143">
                  <c:v>1.1076821109999999</c:v>
                </c:pt>
                <c:pt idx="144">
                  <c:v>0.98522370400000003</c:v>
                </c:pt>
                <c:pt idx="145">
                  <c:v>0.95490680100000003</c:v>
                </c:pt>
                <c:pt idx="146">
                  <c:v>1.9315309940000001</c:v>
                </c:pt>
                <c:pt idx="147">
                  <c:v>0.32981908900000001</c:v>
                </c:pt>
                <c:pt idx="148">
                  <c:v>1.9867942620000001</c:v>
                </c:pt>
                <c:pt idx="149">
                  <c:v>1.1723486270000001</c:v>
                </c:pt>
                <c:pt idx="150">
                  <c:v>3.362198486</c:v>
                </c:pt>
                <c:pt idx="151">
                  <c:v>0.80076365000000005</c:v>
                </c:pt>
                <c:pt idx="152">
                  <c:v>1.838489963</c:v>
                </c:pt>
                <c:pt idx="153">
                  <c:v>0.47203776400000003</c:v>
                </c:pt>
                <c:pt idx="154">
                  <c:v>0.74783134699999998</c:v>
                </c:pt>
                <c:pt idx="155">
                  <c:v>2.226579568</c:v>
                </c:pt>
                <c:pt idx="156">
                  <c:v>2.5828596020000001</c:v>
                </c:pt>
                <c:pt idx="157">
                  <c:v>1.044974549</c:v>
                </c:pt>
                <c:pt idx="158">
                  <c:v>1.1938941780000001</c:v>
                </c:pt>
                <c:pt idx="159">
                  <c:v>1.006553791</c:v>
                </c:pt>
                <c:pt idx="160">
                  <c:v>1.785349979</c:v>
                </c:pt>
                <c:pt idx="161">
                  <c:v>1.191155754</c:v>
                </c:pt>
                <c:pt idx="162">
                  <c:v>3.223018438</c:v>
                </c:pt>
                <c:pt idx="163">
                  <c:v>1.2557846349999999</c:v>
                </c:pt>
                <c:pt idx="164">
                  <c:v>1.1524789689999999</c:v>
                </c:pt>
                <c:pt idx="165">
                  <c:v>1.1085861420000001</c:v>
                </c:pt>
                <c:pt idx="166">
                  <c:v>1.1784521530000001</c:v>
                </c:pt>
                <c:pt idx="167">
                  <c:v>2.4356004219999998</c:v>
                </c:pt>
                <c:pt idx="168">
                  <c:v>0.64441164799999995</c:v>
                </c:pt>
                <c:pt idx="169">
                  <c:v>1.1048603560000001</c:v>
                </c:pt>
                <c:pt idx="170">
                  <c:v>0.85980669099999996</c:v>
                </c:pt>
                <c:pt idx="171">
                  <c:v>0.96626119099999996</c:v>
                </c:pt>
                <c:pt idx="172">
                  <c:v>1.397233626</c:v>
                </c:pt>
                <c:pt idx="173">
                  <c:v>2.1125513410000001</c:v>
                </c:pt>
                <c:pt idx="174">
                  <c:v>1.5749286570000001</c:v>
                </c:pt>
                <c:pt idx="175">
                  <c:v>1.1657530169999999</c:v>
                </c:pt>
                <c:pt idx="176">
                  <c:v>0.40894017199999999</c:v>
                </c:pt>
                <c:pt idx="177">
                  <c:v>2.5552633139999998</c:v>
                </c:pt>
                <c:pt idx="178">
                  <c:v>1.016224708</c:v>
                </c:pt>
                <c:pt idx="179">
                  <c:v>0.77279357299999996</c:v>
                </c:pt>
                <c:pt idx="180">
                  <c:v>1.5528090109999999</c:v>
                </c:pt>
                <c:pt idx="181">
                  <c:v>0.91732546800000003</c:v>
                </c:pt>
                <c:pt idx="182">
                  <c:v>1.7149334270000001</c:v>
                </c:pt>
                <c:pt idx="183">
                  <c:v>0.99649569599999999</c:v>
                </c:pt>
                <c:pt idx="184">
                  <c:v>1.8801641469999999</c:v>
                </c:pt>
                <c:pt idx="185">
                  <c:v>0.42556904299999998</c:v>
                </c:pt>
                <c:pt idx="186">
                  <c:v>1.966013598</c:v>
                </c:pt>
                <c:pt idx="187">
                  <c:v>1.2514656209999999</c:v>
                </c:pt>
                <c:pt idx="188">
                  <c:v>1.2248688560000001</c:v>
                </c:pt>
                <c:pt idx="189">
                  <c:v>1.3795593319999999</c:v>
                </c:pt>
                <c:pt idx="190">
                  <c:v>0.64125727399999999</c:v>
                </c:pt>
                <c:pt idx="191">
                  <c:v>1.910351433</c:v>
                </c:pt>
                <c:pt idx="192">
                  <c:v>0.914271944</c:v>
                </c:pt>
                <c:pt idx="193">
                  <c:v>1.018049582</c:v>
                </c:pt>
                <c:pt idx="194">
                  <c:v>0.45459792300000001</c:v>
                </c:pt>
                <c:pt idx="195">
                  <c:v>0.46164691299999999</c:v>
                </c:pt>
                <c:pt idx="196">
                  <c:v>0.81219231300000005</c:v>
                </c:pt>
                <c:pt idx="197">
                  <c:v>0.51212101700000001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F-9D44-923C-0B3BD45AD6DF}"/>
            </c:ext>
          </c:extLst>
        </c:ser>
        <c:ser>
          <c:idx val="1"/>
          <c:order val="1"/>
          <c:tx>
            <c:v>"sparse mf model"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optimisation_results!$G$200:$G$302</c:f>
              <c:numCache>
                <c:formatCode>General</c:formatCode>
                <c:ptCount val="103"/>
                <c:pt idx="0">
                  <c:v>4.8542844020000002</c:v>
                </c:pt>
                <c:pt idx="1">
                  <c:v>45.966430770365299</c:v>
                </c:pt>
                <c:pt idx="2">
                  <c:v>3.6832451761890299</c:v>
                </c:pt>
                <c:pt idx="3">
                  <c:v>10.328596035484599</c:v>
                </c:pt>
                <c:pt idx="4">
                  <c:v>47.592995400625597</c:v>
                </c:pt>
                <c:pt idx="5">
                  <c:v>245.464545659625</c:v>
                </c:pt>
                <c:pt idx="6">
                  <c:v>10.8334733580947</c:v>
                </c:pt>
                <c:pt idx="7">
                  <c:v>6.2677348510887798</c:v>
                </c:pt>
                <c:pt idx="8">
                  <c:v>9.9513971976778492</c:v>
                </c:pt>
                <c:pt idx="9">
                  <c:v>12.056040110509</c:v>
                </c:pt>
                <c:pt idx="10">
                  <c:v>18.387743334059799</c:v>
                </c:pt>
                <c:pt idx="11">
                  <c:v>16.721954951977001</c:v>
                </c:pt>
                <c:pt idx="12">
                  <c:v>23.268756233528901</c:v>
                </c:pt>
                <c:pt idx="13">
                  <c:v>5.96972764430335</c:v>
                </c:pt>
                <c:pt idx="14">
                  <c:v>14.686088394404599</c:v>
                </c:pt>
                <c:pt idx="15">
                  <c:v>13.386654491160501</c:v>
                </c:pt>
                <c:pt idx="16">
                  <c:v>13.542040197257499</c:v>
                </c:pt>
                <c:pt idx="17">
                  <c:v>7.7806876600387804</c:v>
                </c:pt>
                <c:pt idx="18">
                  <c:v>4.1077228205184202</c:v>
                </c:pt>
                <c:pt idx="19">
                  <c:v>1.93745780867902</c:v>
                </c:pt>
                <c:pt idx="20">
                  <c:v>6.5504666347656801</c:v>
                </c:pt>
                <c:pt idx="21">
                  <c:v>14.7346194322553</c:v>
                </c:pt>
                <c:pt idx="22">
                  <c:v>13.3669761169062</c:v>
                </c:pt>
                <c:pt idx="23">
                  <c:v>4.0385344342870404</c:v>
                </c:pt>
                <c:pt idx="24">
                  <c:v>11.0731590689721</c:v>
                </c:pt>
                <c:pt idx="25">
                  <c:v>3.5265741732198199</c:v>
                </c:pt>
                <c:pt idx="26">
                  <c:v>10.27440148655</c:v>
                </c:pt>
                <c:pt idx="27">
                  <c:v>4.2415027759804396</c:v>
                </c:pt>
                <c:pt idx="28">
                  <c:v>12.109549977388999</c:v>
                </c:pt>
                <c:pt idx="29">
                  <c:v>5.0228287013598099</c:v>
                </c:pt>
                <c:pt idx="30">
                  <c:v>6.6676814292380397</c:v>
                </c:pt>
                <c:pt idx="31">
                  <c:v>8.4576627293019992</c:v>
                </c:pt>
                <c:pt idx="32">
                  <c:v>4.4525006771696303</c:v>
                </c:pt>
                <c:pt idx="33">
                  <c:v>9.7477591060961704</c:v>
                </c:pt>
                <c:pt idx="34">
                  <c:v>1.5186992597183</c:v>
                </c:pt>
                <c:pt idx="35">
                  <c:v>11.265915022500501</c:v>
                </c:pt>
                <c:pt idx="36">
                  <c:v>191.041846491966</c:v>
                </c:pt>
                <c:pt idx="37">
                  <c:v>22.712162363606801</c:v>
                </c:pt>
                <c:pt idx="38">
                  <c:v>1.9367014209831399</c:v>
                </c:pt>
                <c:pt idx="39">
                  <c:v>6.65817741391393</c:v>
                </c:pt>
                <c:pt idx="40">
                  <c:v>5.8165564294488501</c:v>
                </c:pt>
                <c:pt idx="41">
                  <c:v>6.24239182047436</c:v>
                </c:pt>
                <c:pt idx="42">
                  <c:v>6.9405075567732002</c:v>
                </c:pt>
                <c:pt idx="43">
                  <c:v>3.6911454566933899</c:v>
                </c:pt>
                <c:pt idx="44">
                  <c:v>15.9910142008791</c:v>
                </c:pt>
                <c:pt idx="45">
                  <c:v>8.9158133908803006</c:v>
                </c:pt>
                <c:pt idx="46">
                  <c:v>8.8363718852097204</c:v>
                </c:pt>
                <c:pt idx="47">
                  <c:v>21.447101729556</c:v>
                </c:pt>
                <c:pt idx="48">
                  <c:v>5.2681813339967301</c:v>
                </c:pt>
                <c:pt idx="49">
                  <c:v>18.202096834327602</c:v>
                </c:pt>
                <c:pt idx="50">
                  <c:v>19.3328696400641</c:v>
                </c:pt>
                <c:pt idx="51">
                  <c:v>4.9025125296556302</c:v>
                </c:pt>
                <c:pt idx="52">
                  <c:v>18.3100134444365</c:v>
                </c:pt>
                <c:pt idx="53">
                  <c:v>13.1029588486245</c:v>
                </c:pt>
                <c:pt idx="54">
                  <c:v>2.6081686153221399</c:v>
                </c:pt>
                <c:pt idx="55">
                  <c:v>3.23097875344151</c:v>
                </c:pt>
                <c:pt idx="56">
                  <c:v>16.124527346582699</c:v>
                </c:pt>
                <c:pt idx="57">
                  <c:v>1.51405082981129</c:v>
                </c:pt>
                <c:pt idx="58">
                  <c:v>2.1746315878851101</c:v>
                </c:pt>
                <c:pt idx="59">
                  <c:v>10.789979823034299</c:v>
                </c:pt>
                <c:pt idx="60">
                  <c:v>17.5098893480091</c:v>
                </c:pt>
                <c:pt idx="61">
                  <c:v>25.327189591357499</c:v>
                </c:pt>
                <c:pt idx="62">
                  <c:v>2.1151622827427801</c:v>
                </c:pt>
                <c:pt idx="63">
                  <c:v>3.57957265232838</c:v>
                </c:pt>
                <c:pt idx="64">
                  <c:v>14.574325837335</c:v>
                </c:pt>
                <c:pt idx="65">
                  <c:v>81.039078644835101</c:v>
                </c:pt>
                <c:pt idx="66">
                  <c:v>14.4088198652136</c:v>
                </c:pt>
                <c:pt idx="67">
                  <c:v>1.82489357775933</c:v>
                </c:pt>
                <c:pt idx="68">
                  <c:v>6.0676831753440998</c:v>
                </c:pt>
                <c:pt idx="69">
                  <c:v>21.436407891339201</c:v>
                </c:pt>
                <c:pt idx="70">
                  <c:v>2.1511272613068799</c:v>
                </c:pt>
                <c:pt idx="71">
                  <c:v>3.3400202465973301</c:v>
                </c:pt>
                <c:pt idx="72">
                  <c:v>8.4428944359251705</c:v>
                </c:pt>
                <c:pt idx="73">
                  <c:v>3.2193733431241598</c:v>
                </c:pt>
                <c:pt idx="74">
                  <c:v>2.0097485282286298</c:v>
                </c:pt>
                <c:pt idx="75">
                  <c:v>2.0936120323416199</c:v>
                </c:pt>
                <c:pt idx="76">
                  <c:v>5.3892800271274499</c:v>
                </c:pt>
                <c:pt idx="77">
                  <c:v>2.2868680091626001</c:v>
                </c:pt>
                <c:pt idx="78">
                  <c:v>2.94699990622706</c:v>
                </c:pt>
                <c:pt idx="79">
                  <c:v>11.429954917130299</c:v>
                </c:pt>
                <c:pt idx="80">
                  <c:v>10.5968230829547</c:v>
                </c:pt>
                <c:pt idx="81">
                  <c:v>4.7746007301931197</c:v>
                </c:pt>
                <c:pt idx="82">
                  <c:v>49.650055130850298</c:v>
                </c:pt>
                <c:pt idx="83">
                  <c:v>4.9834454620962898</c:v>
                </c:pt>
                <c:pt idx="84">
                  <c:v>1.9695928957277999</c:v>
                </c:pt>
                <c:pt idx="85">
                  <c:v>11.912601840859701</c:v>
                </c:pt>
                <c:pt idx="86">
                  <c:v>2.8071809163168702</c:v>
                </c:pt>
                <c:pt idx="87">
                  <c:v>27.9919808618852</c:v>
                </c:pt>
                <c:pt idx="88">
                  <c:v>7.5100795086301497</c:v>
                </c:pt>
                <c:pt idx="89">
                  <c:v>38.113218316820898</c:v>
                </c:pt>
                <c:pt idx="90">
                  <c:v>17.975169949108199</c:v>
                </c:pt>
                <c:pt idx="91">
                  <c:v>11.720915988109001</c:v>
                </c:pt>
                <c:pt idx="92">
                  <c:v>11.4213540145649</c:v>
                </c:pt>
                <c:pt idx="93">
                  <c:v>98.462579541359801</c:v>
                </c:pt>
                <c:pt idx="94">
                  <c:v>10.127115499437499</c:v>
                </c:pt>
                <c:pt idx="95">
                  <c:v>32.916029404244597</c:v>
                </c:pt>
                <c:pt idx="96">
                  <c:v>9.0189753394722594</c:v>
                </c:pt>
                <c:pt idx="97">
                  <c:v>87.089854674071404</c:v>
                </c:pt>
                <c:pt idx="98">
                  <c:v>2.6122390013455101</c:v>
                </c:pt>
                <c:pt idx="99">
                  <c:v>3.31253777079788</c:v>
                </c:pt>
                <c:pt idx="100">
                  <c:v>13.814569538010099</c:v>
                </c:pt>
                <c:pt idx="101">
                  <c:v>3.15687449923526</c:v>
                </c:pt>
                <c:pt idx="102">
                  <c:v>14.750514050331899</c:v>
                </c:pt>
              </c:numCache>
            </c:numRef>
          </c:xVal>
          <c:yVal>
            <c:numRef>
              <c:f>optimisation_results!$J$200:$J$302</c:f>
              <c:numCache>
                <c:formatCode>General</c:formatCode>
                <c:ptCount val="103"/>
                <c:pt idx="0">
                  <c:v>1.6375952030000001</c:v>
                </c:pt>
                <c:pt idx="1">
                  <c:v>3.17150519651817</c:v>
                </c:pt>
                <c:pt idx="2">
                  <c:v>2.3122960795697298</c:v>
                </c:pt>
                <c:pt idx="3">
                  <c:v>3.9273187784321801</c:v>
                </c:pt>
                <c:pt idx="4">
                  <c:v>3.3444440307426699</c:v>
                </c:pt>
                <c:pt idx="5">
                  <c:v>3.6724864103011501</c:v>
                </c:pt>
                <c:pt idx="6">
                  <c:v>1.5413861547754399</c:v>
                </c:pt>
                <c:pt idx="7">
                  <c:v>3.75366230302732</c:v>
                </c:pt>
                <c:pt idx="8">
                  <c:v>2.0337830137767998</c:v>
                </c:pt>
                <c:pt idx="9">
                  <c:v>3.8560600594608201</c:v>
                </c:pt>
                <c:pt idx="10">
                  <c:v>2.65880221157569</c:v>
                </c:pt>
                <c:pt idx="11">
                  <c:v>2.3038544371234</c:v>
                </c:pt>
                <c:pt idx="12">
                  <c:v>2.2362531574398599</c:v>
                </c:pt>
                <c:pt idx="13">
                  <c:v>9.1315818273177598</c:v>
                </c:pt>
                <c:pt idx="14">
                  <c:v>7.1390476399308103</c:v>
                </c:pt>
                <c:pt idx="15">
                  <c:v>1.5496618736233401</c:v>
                </c:pt>
                <c:pt idx="16">
                  <c:v>3.0610446990114899</c:v>
                </c:pt>
                <c:pt idx="17">
                  <c:v>3.0275744588492</c:v>
                </c:pt>
                <c:pt idx="18">
                  <c:v>4.8042037237654798</c:v>
                </c:pt>
                <c:pt idx="19">
                  <c:v>1.9462440101855301</c:v>
                </c:pt>
                <c:pt idx="20">
                  <c:v>6.9718973796560197</c:v>
                </c:pt>
                <c:pt idx="21">
                  <c:v>3.3584550236512798</c:v>
                </c:pt>
                <c:pt idx="22">
                  <c:v>2.8809615705343199</c:v>
                </c:pt>
                <c:pt idx="23">
                  <c:v>2.4066571459733699</c:v>
                </c:pt>
                <c:pt idx="24">
                  <c:v>2.3166357224736598</c:v>
                </c:pt>
                <c:pt idx="25">
                  <c:v>0.84704812237608695</c:v>
                </c:pt>
                <c:pt idx="26">
                  <c:v>1.0443060839662901</c:v>
                </c:pt>
                <c:pt idx="27">
                  <c:v>6.0452042918359803</c:v>
                </c:pt>
                <c:pt idx="28">
                  <c:v>2.5104916221531202</c:v>
                </c:pt>
                <c:pt idx="29">
                  <c:v>2.2503200574040201</c:v>
                </c:pt>
                <c:pt idx="30">
                  <c:v>3.9702042972237601</c:v>
                </c:pt>
                <c:pt idx="31">
                  <c:v>1.17928179203258</c:v>
                </c:pt>
                <c:pt idx="32">
                  <c:v>1.5126678981755901</c:v>
                </c:pt>
                <c:pt idx="33">
                  <c:v>5.2199894651927599</c:v>
                </c:pt>
                <c:pt idx="34">
                  <c:v>2.30551509266459</c:v>
                </c:pt>
                <c:pt idx="35">
                  <c:v>3.3955331532634698</c:v>
                </c:pt>
                <c:pt idx="36">
                  <c:v>3.97695485099015</c:v>
                </c:pt>
                <c:pt idx="37">
                  <c:v>3.4389393646640101</c:v>
                </c:pt>
                <c:pt idx="38">
                  <c:v>0.932351715704138</c:v>
                </c:pt>
                <c:pt idx="39">
                  <c:v>1.4149557306675999</c:v>
                </c:pt>
                <c:pt idx="40">
                  <c:v>1.85840835752766</c:v>
                </c:pt>
                <c:pt idx="41">
                  <c:v>2.2393701118809899</c:v>
                </c:pt>
                <c:pt idx="42">
                  <c:v>3.1488065770448199</c:v>
                </c:pt>
                <c:pt idx="43">
                  <c:v>0.67105757247540698</c:v>
                </c:pt>
                <c:pt idx="44">
                  <c:v>2.8421154534506199</c:v>
                </c:pt>
                <c:pt idx="45">
                  <c:v>1.4989352332649599</c:v>
                </c:pt>
                <c:pt idx="46">
                  <c:v>2.7715337899353401</c:v>
                </c:pt>
                <c:pt idx="47">
                  <c:v>1.00343233286095</c:v>
                </c:pt>
                <c:pt idx="48">
                  <c:v>1.3778197711240801</c:v>
                </c:pt>
                <c:pt idx="49">
                  <c:v>1.1231415106987399</c:v>
                </c:pt>
                <c:pt idx="50">
                  <c:v>0.56246638153473105</c:v>
                </c:pt>
                <c:pt idx="51">
                  <c:v>2.1147447651093798</c:v>
                </c:pt>
                <c:pt idx="52">
                  <c:v>4.5533327437382596</c:v>
                </c:pt>
                <c:pt idx="53">
                  <c:v>1.1223225008228299</c:v>
                </c:pt>
                <c:pt idx="54">
                  <c:v>1.0240793869964699</c:v>
                </c:pt>
                <c:pt idx="55">
                  <c:v>0.79366142000769602</c:v>
                </c:pt>
                <c:pt idx="56">
                  <c:v>3.2225775992399202</c:v>
                </c:pt>
                <c:pt idx="57">
                  <c:v>2.3490043379565999</c:v>
                </c:pt>
                <c:pt idx="58">
                  <c:v>1.16840009715487</c:v>
                </c:pt>
                <c:pt idx="59">
                  <c:v>1.4303997827958499</c:v>
                </c:pt>
                <c:pt idx="60">
                  <c:v>2.0665286995370198</c:v>
                </c:pt>
                <c:pt idx="61">
                  <c:v>0.87999525010707802</c:v>
                </c:pt>
                <c:pt idx="62">
                  <c:v>2.4851926256430801</c:v>
                </c:pt>
                <c:pt idx="63">
                  <c:v>0.53300876350428505</c:v>
                </c:pt>
                <c:pt idx="64">
                  <c:v>3.0570268030142</c:v>
                </c:pt>
                <c:pt idx="65">
                  <c:v>1.4404675055381699</c:v>
                </c:pt>
                <c:pt idx="66">
                  <c:v>1.57501115109857</c:v>
                </c:pt>
                <c:pt idx="67">
                  <c:v>2.6155257734595101</c:v>
                </c:pt>
                <c:pt idx="68">
                  <c:v>1.8777937960878901</c:v>
                </c:pt>
                <c:pt idx="69">
                  <c:v>1.0632362885008699</c:v>
                </c:pt>
                <c:pt idx="70">
                  <c:v>2.79774865140014</c:v>
                </c:pt>
                <c:pt idx="71">
                  <c:v>0.40851955515831001</c:v>
                </c:pt>
                <c:pt idx="72">
                  <c:v>0.51883535971136996</c:v>
                </c:pt>
                <c:pt idx="73">
                  <c:v>0.67263321240324103</c:v>
                </c:pt>
                <c:pt idx="74">
                  <c:v>1.2148389865332601</c:v>
                </c:pt>
                <c:pt idx="75">
                  <c:v>0.79433058807017498</c:v>
                </c:pt>
                <c:pt idx="76">
                  <c:v>0.82843876647995496</c:v>
                </c:pt>
                <c:pt idx="77">
                  <c:v>1.96522311012021</c:v>
                </c:pt>
                <c:pt idx="78">
                  <c:v>1.4791286582868299</c:v>
                </c:pt>
                <c:pt idx="79">
                  <c:v>0.94027488309402296</c:v>
                </c:pt>
                <c:pt idx="80">
                  <c:v>0.96175820199769801</c:v>
                </c:pt>
                <c:pt idx="81">
                  <c:v>1.8495768812939699</c:v>
                </c:pt>
                <c:pt idx="82">
                  <c:v>0.64721232091728198</c:v>
                </c:pt>
                <c:pt idx="83">
                  <c:v>0.41348848826325901</c:v>
                </c:pt>
                <c:pt idx="84">
                  <c:v>0.45860903500733902</c:v>
                </c:pt>
                <c:pt idx="85">
                  <c:v>1.3923129557657199</c:v>
                </c:pt>
                <c:pt idx="86">
                  <c:v>2.3649083826070898</c:v>
                </c:pt>
                <c:pt idx="87">
                  <c:v>0.48889362248399199</c:v>
                </c:pt>
                <c:pt idx="88">
                  <c:v>1.76885627882251</c:v>
                </c:pt>
                <c:pt idx="89">
                  <c:v>1.1548992743567701</c:v>
                </c:pt>
                <c:pt idx="90">
                  <c:v>0.51514651418178903</c:v>
                </c:pt>
                <c:pt idx="91">
                  <c:v>1.34888685704456</c:v>
                </c:pt>
                <c:pt idx="92">
                  <c:v>0.50151039223161298</c:v>
                </c:pt>
                <c:pt idx="93">
                  <c:v>1.26850017690215</c:v>
                </c:pt>
                <c:pt idx="94">
                  <c:v>1.87049661595034</c:v>
                </c:pt>
                <c:pt idx="95">
                  <c:v>0.68037101371473296</c:v>
                </c:pt>
                <c:pt idx="96">
                  <c:v>0.553628735457669</c:v>
                </c:pt>
                <c:pt idx="97">
                  <c:v>1.01600179820423</c:v>
                </c:pt>
                <c:pt idx="98">
                  <c:v>0.64353881557579795</c:v>
                </c:pt>
                <c:pt idx="99">
                  <c:v>0.57434650179073599</c:v>
                </c:pt>
                <c:pt idx="100">
                  <c:v>0.624264245017774</c:v>
                </c:pt>
                <c:pt idx="101">
                  <c:v>0.75612160882800605</c:v>
                </c:pt>
                <c:pt idx="102">
                  <c:v>0.71536143855469503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F-9D44-923C-0B3BD45AD6DF}"/>
            </c:ext>
          </c:extLst>
        </c:ser>
        <c:ser>
          <c:idx val="2"/>
          <c:order val="2"/>
          <c:tx>
            <c:v>"y=x"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charts!$A$2:$A$22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charts!$B$2:$B$22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F-9D44-923C-0B3BD45A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32543"/>
        <c:axId val="1938323231"/>
      </c:scatterChart>
      <c:valAx>
        <c:axId val="193853254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multifidelity</a:t>
                </a:r>
                <a:r>
                  <a:rPr lang="en-GB" baseline="0"/>
                  <a:t> model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23231"/>
        <c:crosses val="autoZero"/>
        <c:crossBetween val="midCat"/>
      </c:valAx>
      <c:valAx>
        <c:axId val="193832323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hgih</a:t>
                </a:r>
                <a:r>
                  <a:rPr lang="en-GB" baseline="0"/>
                  <a:t> fidelity model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</a:t>
            </a:r>
            <a:r>
              <a:rPr lang="en-GB" baseline="0"/>
              <a:t> to run optimisation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"full mf model"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optimisation_results!$R$2:$R$199</c:f>
              <c:numCache>
                <c:formatCode>General</c:formatCode>
                <c:ptCount val="198"/>
                <c:pt idx="0">
                  <c:v>31.358360050000002</c:v>
                </c:pt>
                <c:pt idx="1">
                  <c:v>18.265132900000001</c:v>
                </c:pt>
                <c:pt idx="2">
                  <c:v>29.797388080000001</c:v>
                </c:pt>
                <c:pt idx="3">
                  <c:v>68.624880790000006</c:v>
                </c:pt>
                <c:pt idx="4">
                  <c:v>48.597393269999998</c:v>
                </c:pt>
                <c:pt idx="5">
                  <c:v>154.6063743</c:v>
                </c:pt>
                <c:pt idx="6">
                  <c:v>142.800118</c:v>
                </c:pt>
                <c:pt idx="7">
                  <c:v>518.81699900000001</c:v>
                </c:pt>
                <c:pt idx="8">
                  <c:v>436.51205520000002</c:v>
                </c:pt>
                <c:pt idx="9">
                  <c:v>22.77940869</c:v>
                </c:pt>
                <c:pt idx="10">
                  <c:v>24.22061515</c:v>
                </c:pt>
                <c:pt idx="11">
                  <c:v>65.461710929999995</c:v>
                </c:pt>
                <c:pt idx="12">
                  <c:v>43.72153497</c:v>
                </c:pt>
                <c:pt idx="13">
                  <c:v>151.07142189999999</c:v>
                </c:pt>
                <c:pt idx="14">
                  <c:v>343.86991</c:v>
                </c:pt>
                <c:pt idx="15">
                  <c:v>468.06146480000001</c:v>
                </c:pt>
                <c:pt idx="16">
                  <c:v>22.491633889999999</c:v>
                </c:pt>
                <c:pt idx="17">
                  <c:v>26.612144229999998</c:v>
                </c:pt>
                <c:pt idx="18">
                  <c:v>45.300328020000002</c:v>
                </c:pt>
                <c:pt idx="19">
                  <c:v>32.779416079999997</c:v>
                </c:pt>
                <c:pt idx="20">
                  <c:v>142.41742300000001</c:v>
                </c:pt>
                <c:pt idx="21">
                  <c:v>104.7710321</c:v>
                </c:pt>
                <c:pt idx="22">
                  <c:v>374.5867298</c:v>
                </c:pt>
                <c:pt idx="23">
                  <c:v>301.62692399999997</c:v>
                </c:pt>
                <c:pt idx="24">
                  <c:v>25.65528011</c:v>
                </c:pt>
                <c:pt idx="25">
                  <c:v>27.935434820000001</c:v>
                </c:pt>
                <c:pt idx="26">
                  <c:v>178.1156652</c:v>
                </c:pt>
                <c:pt idx="27">
                  <c:v>103.9943519</c:v>
                </c:pt>
                <c:pt idx="28">
                  <c:v>522.07836080000004</c:v>
                </c:pt>
                <c:pt idx="29">
                  <c:v>444.7768049</c:v>
                </c:pt>
                <c:pt idx="30">
                  <c:v>25.19018531</c:v>
                </c:pt>
                <c:pt idx="31">
                  <c:v>25.172873970000001</c:v>
                </c:pt>
                <c:pt idx="32">
                  <c:v>62.649391889999997</c:v>
                </c:pt>
                <c:pt idx="33">
                  <c:v>56.36615896</c:v>
                </c:pt>
                <c:pt idx="34">
                  <c:v>146.66855000000001</c:v>
                </c:pt>
                <c:pt idx="35">
                  <c:v>139.49876789999999</c:v>
                </c:pt>
                <c:pt idx="36">
                  <c:v>511.31524919999998</c:v>
                </c:pt>
                <c:pt idx="37">
                  <c:v>512.58579020000002</c:v>
                </c:pt>
                <c:pt idx="38">
                  <c:v>22.497994899999998</c:v>
                </c:pt>
                <c:pt idx="39">
                  <c:v>57.234786030000002</c:v>
                </c:pt>
                <c:pt idx="40">
                  <c:v>27.07154083</c:v>
                </c:pt>
                <c:pt idx="41">
                  <c:v>97.274342059999995</c:v>
                </c:pt>
                <c:pt idx="42">
                  <c:v>125.59347510000001</c:v>
                </c:pt>
                <c:pt idx="43">
                  <c:v>394.3925261</c:v>
                </c:pt>
                <c:pt idx="44">
                  <c:v>544.83452220000004</c:v>
                </c:pt>
                <c:pt idx="45">
                  <c:v>20.27191401</c:v>
                </c:pt>
                <c:pt idx="46">
                  <c:v>21.85190201</c:v>
                </c:pt>
                <c:pt idx="47">
                  <c:v>75.523015020000003</c:v>
                </c:pt>
                <c:pt idx="48">
                  <c:v>49.686218019999998</c:v>
                </c:pt>
                <c:pt idx="49">
                  <c:v>109.54877</c:v>
                </c:pt>
                <c:pt idx="50">
                  <c:v>131.08687</c:v>
                </c:pt>
                <c:pt idx="51">
                  <c:v>311.36077089999998</c:v>
                </c:pt>
                <c:pt idx="52">
                  <c:v>405.80574799999999</c:v>
                </c:pt>
                <c:pt idx="53">
                  <c:v>26.19763923</c:v>
                </c:pt>
                <c:pt idx="54">
                  <c:v>27.954909090000001</c:v>
                </c:pt>
                <c:pt idx="55">
                  <c:v>49.579428909999997</c:v>
                </c:pt>
                <c:pt idx="56">
                  <c:v>167.75221300000001</c:v>
                </c:pt>
                <c:pt idx="57">
                  <c:v>125.6968682</c:v>
                </c:pt>
                <c:pt idx="58">
                  <c:v>508.42788100000001</c:v>
                </c:pt>
                <c:pt idx="59">
                  <c:v>474.16280410000002</c:v>
                </c:pt>
                <c:pt idx="60">
                  <c:v>17.897949929999999</c:v>
                </c:pt>
                <c:pt idx="61">
                  <c:v>19.025204899999999</c:v>
                </c:pt>
                <c:pt idx="62">
                  <c:v>50.500422</c:v>
                </c:pt>
                <c:pt idx="63">
                  <c:v>77.689600940000005</c:v>
                </c:pt>
                <c:pt idx="64">
                  <c:v>148.1046848</c:v>
                </c:pt>
                <c:pt idx="65">
                  <c:v>112.52856800000001</c:v>
                </c:pt>
                <c:pt idx="66">
                  <c:v>564.88979099999995</c:v>
                </c:pt>
                <c:pt idx="67">
                  <c:v>545.31537270000001</c:v>
                </c:pt>
                <c:pt idx="68">
                  <c:v>37.554030900000001</c:v>
                </c:pt>
                <c:pt idx="69">
                  <c:v>27.95989299</c:v>
                </c:pt>
                <c:pt idx="70">
                  <c:v>36.843902829999998</c:v>
                </c:pt>
                <c:pt idx="71">
                  <c:v>72.898921970000004</c:v>
                </c:pt>
                <c:pt idx="72">
                  <c:v>154.2329459</c:v>
                </c:pt>
                <c:pt idx="73">
                  <c:v>367.58035869999998</c:v>
                </c:pt>
                <c:pt idx="74">
                  <c:v>563.83149479999997</c:v>
                </c:pt>
                <c:pt idx="75">
                  <c:v>26.449135070000001</c:v>
                </c:pt>
                <c:pt idx="76">
                  <c:v>30.43325901</c:v>
                </c:pt>
                <c:pt idx="77">
                  <c:v>92.412274839999995</c:v>
                </c:pt>
                <c:pt idx="78">
                  <c:v>66.537612199999998</c:v>
                </c:pt>
                <c:pt idx="79">
                  <c:v>12.45914292</c:v>
                </c:pt>
                <c:pt idx="80">
                  <c:v>20.225378039999999</c:v>
                </c:pt>
                <c:pt idx="81">
                  <c:v>25.981606960000001</c:v>
                </c:pt>
                <c:pt idx="82">
                  <c:v>22.454710009999999</c:v>
                </c:pt>
                <c:pt idx="83">
                  <c:v>54.67444897</c:v>
                </c:pt>
                <c:pt idx="84">
                  <c:v>53.224513049999999</c:v>
                </c:pt>
                <c:pt idx="85">
                  <c:v>140.44571020000001</c:v>
                </c:pt>
                <c:pt idx="86">
                  <c:v>156.42971420000001</c:v>
                </c:pt>
                <c:pt idx="87">
                  <c:v>17.33512211</c:v>
                </c:pt>
                <c:pt idx="88">
                  <c:v>14.93732619</c:v>
                </c:pt>
                <c:pt idx="89">
                  <c:v>11.63398218</c:v>
                </c:pt>
                <c:pt idx="90">
                  <c:v>28.299324039999998</c:v>
                </c:pt>
                <c:pt idx="91">
                  <c:v>82.426137209999993</c:v>
                </c:pt>
                <c:pt idx="92">
                  <c:v>18.381476880000001</c:v>
                </c:pt>
                <c:pt idx="93">
                  <c:v>14.6005249</c:v>
                </c:pt>
                <c:pt idx="94">
                  <c:v>11.97409105</c:v>
                </c:pt>
                <c:pt idx="95">
                  <c:v>44.108947989999997</c:v>
                </c:pt>
                <c:pt idx="96">
                  <c:v>42.220914129999997</c:v>
                </c:pt>
                <c:pt idx="97">
                  <c:v>134.18884180000001</c:v>
                </c:pt>
                <c:pt idx="98">
                  <c:v>127.0038249</c:v>
                </c:pt>
                <c:pt idx="99">
                  <c:v>14.787359</c:v>
                </c:pt>
                <c:pt idx="100">
                  <c:v>26.633593080000001</c:v>
                </c:pt>
                <c:pt idx="101">
                  <c:v>42.62557983</c:v>
                </c:pt>
                <c:pt idx="102">
                  <c:v>100.2322018</c:v>
                </c:pt>
                <c:pt idx="103">
                  <c:v>102.31836300000001</c:v>
                </c:pt>
                <c:pt idx="104">
                  <c:v>36.430760149999998</c:v>
                </c:pt>
                <c:pt idx="105">
                  <c:v>51.557919030000001</c:v>
                </c:pt>
                <c:pt idx="106">
                  <c:v>44.693806889999998</c:v>
                </c:pt>
                <c:pt idx="107">
                  <c:v>140.07519099999999</c:v>
                </c:pt>
                <c:pt idx="108">
                  <c:v>62.08168697</c:v>
                </c:pt>
                <c:pt idx="109">
                  <c:v>19.46482825</c:v>
                </c:pt>
                <c:pt idx="110">
                  <c:v>15.251974819999999</c:v>
                </c:pt>
                <c:pt idx="111">
                  <c:v>47.68871498</c:v>
                </c:pt>
                <c:pt idx="112">
                  <c:v>53.68267822</c:v>
                </c:pt>
                <c:pt idx="113">
                  <c:v>114.73848220000001</c:v>
                </c:pt>
                <c:pt idx="114">
                  <c:v>20.756484990000001</c:v>
                </c:pt>
                <c:pt idx="115">
                  <c:v>16.397245170000001</c:v>
                </c:pt>
                <c:pt idx="116">
                  <c:v>34.961989160000002</c:v>
                </c:pt>
                <c:pt idx="117">
                  <c:v>45.646937129999998</c:v>
                </c:pt>
                <c:pt idx="118">
                  <c:v>112.364172</c:v>
                </c:pt>
                <c:pt idx="119">
                  <c:v>129.36853289999999</c:v>
                </c:pt>
                <c:pt idx="120">
                  <c:v>23.6922307</c:v>
                </c:pt>
                <c:pt idx="121">
                  <c:v>18.984833720000001</c:v>
                </c:pt>
                <c:pt idx="122">
                  <c:v>63.488304139999997</c:v>
                </c:pt>
                <c:pt idx="123">
                  <c:v>54.080313920000002</c:v>
                </c:pt>
                <c:pt idx="124">
                  <c:v>150.25596089999999</c:v>
                </c:pt>
                <c:pt idx="125">
                  <c:v>161.5577562</c:v>
                </c:pt>
                <c:pt idx="126">
                  <c:v>37.712522030000002</c:v>
                </c:pt>
                <c:pt idx="127">
                  <c:v>8.6147339340000002</c:v>
                </c:pt>
                <c:pt idx="128">
                  <c:v>49.442897799999997</c:v>
                </c:pt>
                <c:pt idx="129">
                  <c:v>39.454082970000002</c:v>
                </c:pt>
                <c:pt idx="130">
                  <c:v>104.94568510000001</c:v>
                </c:pt>
                <c:pt idx="131">
                  <c:v>64.319483759999997</c:v>
                </c:pt>
                <c:pt idx="132">
                  <c:v>25.843723059999999</c:v>
                </c:pt>
                <c:pt idx="133">
                  <c:v>17.351010800000001</c:v>
                </c:pt>
                <c:pt idx="134">
                  <c:v>100.61126969999999</c:v>
                </c:pt>
                <c:pt idx="135">
                  <c:v>65.651248929999994</c:v>
                </c:pt>
                <c:pt idx="136">
                  <c:v>141.34643510000001</c:v>
                </c:pt>
                <c:pt idx="137">
                  <c:v>72.722156049999995</c:v>
                </c:pt>
                <c:pt idx="138">
                  <c:v>30.997286800000001</c:v>
                </c:pt>
                <c:pt idx="139">
                  <c:v>53.25319099</c:v>
                </c:pt>
                <c:pt idx="140">
                  <c:v>75.223342900000006</c:v>
                </c:pt>
                <c:pt idx="141">
                  <c:v>47.651257280000003</c:v>
                </c:pt>
                <c:pt idx="142">
                  <c:v>151.86933880000001</c:v>
                </c:pt>
                <c:pt idx="143">
                  <c:v>53.561022999999999</c:v>
                </c:pt>
                <c:pt idx="144">
                  <c:v>26.200549840000001</c:v>
                </c:pt>
                <c:pt idx="145">
                  <c:v>90.670970920000002</c:v>
                </c:pt>
                <c:pt idx="146">
                  <c:v>30.158586979999999</c:v>
                </c:pt>
                <c:pt idx="147">
                  <c:v>156.39936109999999</c:v>
                </c:pt>
                <c:pt idx="148">
                  <c:v>84.583415029999998</c:v>
                </c:pt>
                <c:pt idx="149">
                  <c:v>26.424400089999999</c:v>
                </c:pt>
                <c:pt idx="150">
                  <c:v>46.89829993</c:v>
                </c:pt>
                <c:pt idx="151">
                  <c:v>35.105957979999999</c:v>
                </c:pt>
                <c:pt idx="152">
                  <c:v>34.765740870000002</c:v>
                </c:pt>
                <c:pt idx="153">
                  <c:v>67.197500939999998</c:v>
                </c:pt>
                <c:pt idx="154">
                  <c:v>57.363423820000001</c:v>
                </c:pt>
                <c:pt idx="155">
                  <c:v>124.1845241</c:v>
                </c:pt>
                <c:pt idx="156">
                  <c:v>117.6619151</c:v>
                </c:pt>
                <c:pt idx="157">
                  <c:v>58.766349079999998</c:v>
                </c:pt>
                <c:pt idx="158">
                  <c:v>57.59733009</c:v>
                </c:pt>
                <c:pt idx="159">
                  <c:v>128.8566289</c:v>
                </c:pt>
                <c:pt idx="160">
                  <c:v>212.51311799999999</c:v>
                </c:pt>
                <c:pt idx="161">
                  <c:v>87.028237820000001</c:v>
                </c:pt>
                <c:pt idx="162">
                  <c:v>91.89650202</c:v>
                </c:pt>
                <c:pt idx="163">
                  <c:v>44.760246039999998</c:v>
                </c:pt>
                <c:pt idx="164">
                  <c:v>302.51782730000002</c:v>
                </c:pt>
                <c:pt idx="165">
                  <c:v>305.63410399999998</c:v>
                </c:pt>
                <c:pt idx="166">
                  <c:v>33.032632829999997</c:v>
                </c:pt>
                <c:pt idx="167">
                  <c:v>42.885776040000003</c:v>
                </c:pt>
                <c:pt idx="168">
                  <c:v>60.440445179999998</c:v>
                </c:pt>
                <c:pt idx="169">
                  <c:v>118.48306890000001</c:v>
                </c:pt>
                <c:pt idx="170">
                  <c:v>147.5306482</c:v>
                </c:pt>
                <c:pt idx="171">
                  <c:v>59.228626009999999</c:v>
                </c:pt>
                <c:pt idx="172">
                  <c:v>19.586942910000001</c:v>
                </c:pt>
                <c:pt idx="173">
                  <c:v>47.743456129999998</c:v>
                </c:pt>
                <c:pt idx="174">
                  <c:v>44.533772949999999</c:v>
                </c:pt>
                <c:pt idx="175">
                  <c:v>161.3883419</c:v>
                </c:pt>
                <c:pt idx="176">
                  <c:v>122.7783549</c:v>
                </c:pt>
                <c:pt idx="177">
                  <c:v>38.081156249999999</c:v>
                </c:pt>
                <c:pt idx="178">
                  <c:v>73.157039879999999</c:v>
                </c:pt>
                <c:pt idx="179">
                  <c:v>194.53991600000001</c:v>
                </c:pt>
                <c:pt idx="180">
                  <c:v>319.58926509999998</c:v>
                </c:pt>
                <c:pt idx="181">
                  <c:v>146.2209301</c:v>
                </c:pt>
                <c:pt idx="182">
                  <c:v>38.237492799999998</c:v>
                </c:pt>
                <c:pt idx="183">
                  <c:v>46.692559240000001</c:v>
                </c:pt>
                <c:pt idx="184">
                  <c:v>67.905231950000001</c:v>
                </c:pt>
                <c:pt idx="185">
                  <c:v>105.2505469</c:v>
                </c:pt>
                <c:pt idx="186">
                  <c:v>204.53296520000001</c:v>
                </c:pt>
                <c:pt idx="187">
                  <c:v>109.9182172</c:v>
                </c:pt>
                <c:pt idx="188">
                  <c:v>158.99312280000001</c:v>
                </c:pt>
                <c:pt idx="189">
                  <c:v>173.8060601</c:v>
                </c:pt>
                <c:pt idx="190">
                  <c:v>221.53340009999999</c:v>
                </c:pt>
                <c:pt idx="191">
                  <c:v>135.0183313</c:v>
                </c:pt>
                <c:pt idx="192">
                  <c:v>186.64382889999999</c:v>
                </c:pt>
                <c:pt idx="193">
                  <c:v>57.936733959999998</c:v>
                </c:pt>
                <c:pt idx="194">
                  <c:v>389.8099861</c:v>
                </c:pt>
                <c:pt idx="195">
                  <c:v>64.371561999999997</c:v>
                </c:pt>
                <c:pt idx="196">
                  <c:v>319.82739020000002</c:v>
                </c:pt>
                <c:pt idx="197">
                  <c:v>141.32543799999999</c:v>
                </c:pt>
              </c:numCache>
            </c:numRef>
          </c:xVal>
          <c:yVal>
            <c:numRef>
              <c:f>optimisation_results!$P$2:$P$199</c:f>
              <c:numCache>
                <c:formatCode>General</c:formatCode>
                <c:ptCount val="198"/>
                <c:pt idx="0">
                  <c:v>5.6976690290000001</c:v>
                </c:pt>
                <c:pt idx="1">
                  <c:v>4.1151270870000003</c:v>
                </c:pt>
                <c:pt idx="2">
                  <c:v>6.6817150119999997</c:v>
                </c:pt>
                <c:pt idx="3">
                  <c:v>5.3907420640000003</c:v>
                </c:pt>
                <c:pt idx="4">
                  <c:v>4.1058511729999996</c:v>
                </c:pt>
                <c:pt idx="5">
                  <c:v>5.3364672659999997</c:v>
                </c:pt>
                <c:pt idx="6">
                  <c:v>4.762403011</c:v>
                </c:pt>
                <c:pt idx="7">
                  <c:v>4.4359171389999998</c:v>
                </c:pt>
                <c:pt idx="8">
                  <c:v>4.3271539209999998</c:v>
                </c:pt>
                <c:pt idx="9">
                  <c:v>3.7217178340000001</c:v>
                </c:pt>
                <c:pt idx="10">
                  <c:v>5.6298298840000003</c:v>
                </c:pt>
                <c:pt idx="11">
                  <c:v>5.0508778100000002</c:v>
                </c:pt>
                <c:pt idx="12">
                  <c:v>4.1827037330000003</c:v>
                </c:pt>
                <c:pt idx="13">
                  <c:v>4.8965229990000001</c:v>
                </c:pt>
                <c:pt idx="14">
                  <c:v>4.5457079409999999</c:v>
                </c:pt>
                <c:pt idx="15">
                  <c:v>5.2346708770000001</c:v>
                </c:pt>
                <c:pt idx="16">
                  <c:v>4.5142211909999999</c:v>
                </c:pt>
                <c:pt idx="17">
                  <c:v>5.5841243269999996</c:v>
                </c:pt>
                <c:pt idx="18">
                  <c:v>6.9278700349999998</c:v>
                </c:pt>
                <c:pt idx="19">
                  <c:v>3.8113207820000001</c:v>
                </c:pt>
                <c:pt idx="20">
                  <c:v>5.5334122179999996</c:v>
                </c:pt>
                <c:pt idx="21">
                  <c:v>3.4017221929999999</c:v>
                </c:pt>
                <c:pt idx="22">
                  <c:v>4.4905281070000003</c:v>
                </c:pt>
                <c:pt idx="23">
                  <c:v>3.6922481060000001</c:v>
                </c:pt>
                <c:pt idx="24">
                  <c:v>4.719652891</c:v>
                </c:pt>
                <c:pt idx="25">
                  <c:v>3.8222427369999998</c:v>
                </c:pt>
                <c:pt idx="26">
                  <c:v>3.9824888710000002</c:v>
                </c:pt>
                <c:pt idx="27">
                  <c:v>5.226320028</c:v>
                </c:pt>
                <c:pt idx="28">
                  <c:v>5.0860388280000004</c:v>
                </c:pt>
                <c:pt idx="29">
                  <c:v>4.4810650350000003</c:v>
                </c:pt>
                <c:pt idx="30">
                  <c:v>8.7072720530000005</c:v>
                </c:pt>
                <c:pt idx="31">
                  <c:v>8.2702689169999992</c:v>
                </c:pt>
                <c:pt idx="32">
                  <c:v>10.67419291</c:v>
                </c:pt>
                <c:pt idx="33">
                  <c:v>9.6147012709999995</c:v>
                </c:pt>
                <c:pt idx="34">
                  <c:v>6.3686711789999997</c:v>
                </c:pt>
                <c:pt idx="35">
                  <c:v>8.0281360149999994</c:v>
                </c:pt>
                <c:pt idx="36">
                  <c:v>10.51578999</c:v>
                </c:pt>
                <c:pt idx="37">
                  <c:v>10.9628098</c:v>
                </c:pt>
                <c:pt idx="38">
                  <c:v>7.3421890740000002</c:v>
                </c:pt>
                <c:pt idx="39">
                  <c:v>9.3302378650000009</c:v>
                </c:pt>
                <c:pt idx="40">
                  <c:v>10.142769100000001</c:v>
                </c:pt>
                <c:pt idx="41">
                  <c:v>8.3457357880000007</c:v>
                </c:pt>
                <c:pt idx="42">
                  <c:v>11.891470910000001</c:v>
                </c:pt>
                <c:pt idx="43">
                  <c:v>7.4771010880000004</c:v>
                </c:pt>
                <c:pt idx="44">
                  <c:v>9.8782558439999999</c:v>
                </c:pt>
                <c:pt idx="45">
                  <c:v>7.8693549630000001</c:v>
                </c:pt>
                <c:pt idx="46">
                  <c:v>6.9204239850000002</c:v>
                </c:pt>
                <c:pt idx="47">
                  <c:v>9.2197451590000004</c:v>
                </c:pt>
                <c:pt idx="48">
                  <c:v>8.0208048820000002</c:v>
                </c:pt>
                <c:pt idx="49">
                  <c:v>9.1399161820000003</c:v>
                </c:pt>
                <c:pt idx="50">
                  <c:v>9.6731400490000006</c:v>
                </c:pt>
                <c:pt idx="51">
                  <c:v>7.5947556499999997</c:v>
                </c:pt>
                <c:pt idx="52">
                  <c:v>7.2267012599999996</c:v>
                </c:pt>
                <c:pt idx="53">
                  <c:v>9.1823728080000002</c:v>
                </c:pt>
                <c:pt idx="54">
                  <c:v>8.725739956</c:v>
                </c:pt>
                <c:pt idx="55">
                  <c:v>9.3587188720000007</c:v>
                </c:pt>
                <c:pt idx="56">
                  <c:v>12.66737986</c:v>
                </c:pt>
                <c:pt idx="57">
                  <c:v>10.017887829999999</c:v>
                </c:pt>
                <c:pt idx="58">
                  <c:v>7.5260143279999996</c:v>
                </c:pt>
                <c:pt idx="59">
                  <c:v>7.3168189530000003</c:v>
                </c:pt>
                <c:pt idx="60">
                  <c:v>17.847337960000001</c:v>
                </c:pt>
                <c:pt idx="61">
                  <c:v>23.59984493</c:v>
                </c:pt>
                <c:pt idx="62">
                  <c:v>21.42221284</c:v>
                </c:pt>
                <c:pt idx="63">
                  <c:v>25.067577119999999</c:v>
                </c:pt>
                <c:pt idx="64">
                  <c:v>25.356768129999999</c:v>
                </c:pt>
                <c:pt idx="65">
                  <c:v>19.437345029999999</c:v>
                </c:pt>
                <c:pt idx="66">
                  <c:v>27.849308969999999</c:v>
                </c:pt>
                <c:pt idx="67">
                  <c:v>21.667941089999999</c:v>
                </c:pt>
                <c:pt idx="68">
                  <c:v>20.352671860000001</c:v>
                </c:pt>
                <c:pt idx="69">
                  <c:v>19.696328879999999</c:v>
                </c:pt>
                <c:pt idx="70">
                  <c:v>19.72990489</c:v>
                </c:pt>
                <c:pt idx="71">
                  <c:v>22.282854799999999</c:v>
                </c:pt>
                <c:pt idx="72">
                  <c:v>27.371568199999999</c:v>
                </c:pt>
                <c:pt idx="73">
                  <c:v>23.41427994</c:v>
                </c:pt>
                <c:pt idx="74">
                  <c:v>20.327278849999999</c:v>
                </c:pt>
                <c:pt idx="75">
                  <c:v>18.659174920000002</c:v>
                </c:pt>
                <c:pt idx="76">
                  <c:v>27.657094000000001</c:v>
                </c:pt>
                <c:pt idx="77">
                  <c:v>21.853253840000001</c:v>
                </c:pt>
                <c:pt idx="78">
                  <c:v>19.082540040000001</c:v>
                </c:pt>
                <c:pt idx="79">
                  <c:v>4.8921639920000004</c:v>
                </c:pt>
                <c:pt idx="80">
                  <c:v>5.9438469410000003</c:v>
                </c:pt>
                <c:pt idx="81">
                  <c:v>5.3442809579999997</c:v>
                </c:pt>
                <c:pt idx="82">
                  <c:v>5.2029769420000003</c:v>
                </c:pt>
                <c:pt idx="83">
                  <c:v>5.0264549260000004</c:v>
                </c:pt>
                <c:pt idx="84">
                  <c:v>6.5781686309999996</c:v>
                </c:pt>
                <c:pt idx="85">
                  <c:v>4.7660369869999997</c:v>
                </c:pt>
                <c:pt idx="86">
                  <c:v>4.7166180610000001</c:v>
                </c:pt>
                <c:pt idx="87">
                  <c:v>4.7752408979999998</c:v>
                </c:pt>
                <c:pt idx="88">
                  <c:v>3.4580519199999999</c:v>
                </c:pt>
                <c:pt idx="89">
                  <c:v>4.460189819</c:v>
                </c:pt>
                <c:pt idx="90">
                  <c:v>2.7976820469999999</c:v>
                </c:pt>
                <c:pt idx="91">
                  <c:v>3.6041321750000002</c:v>
                </c:pt>
                <c:pt idx="92">
                  <c:v>4.914031982</c:v>
                </c:pt>
                <c:pt idx="93">
                  <c:v>4.2955241199999996</c:v>
                </c:pt>
                <c:pt idx="94">
                  <c:v>4.9015402789999998</c:v>
                </c:pt>
                <c:pt idx="95">
                  <c:v>2.903410912</c:v>
                </c:pt>
                <c:pt idx="96">
                  <c:v>3.3662729260000002</c:v>
                </c:pt>
                <c:pt idx="97">
                  <c:v>4.2103261950000004</c:v>
                </c:pt>
                <c:pt idx="98">
                  <c:v>5.0593359470000001</c:v>
                </c:pt>
                <c:pt idx="99">
                  <c:v>4.7782123089999997</c:v>
                </c:pt>
                <c:pt idx="100">
                  <c:v>6.1222729679999999</c:v>
                </c:pt>
                <c:pt idx="101">
                  <c:v>3.3013291360000001</c:v>
                </c:pt>
                <c:pt idx="102">
                  <c:v>6.0651180739999999</c:v>
                </c:pt>
                <c:pt idx="103">
                  <c:v>4.0851318839999999</c:v>
                </c:pt>
                <c:pt idx="104">
                  <c:v>7.1155889029999999</c:v>
                </c:pt>
                <c:pt idx="105">
                  <c:v>5.3955669400000001</c:v>
                </c:pt>
                <c:pt idx="106">
                  <c:v>3.7648992539999999</c:v>
                </c:pt>
                <c:pt idx="107">
                  <c:v>3.6508481499999998</c:v>
                </c:pt>
                <c:pt idx="108">
                  <c:v>4.947089911</c:v>
                </c:pt>
                <c:pt idx="109">
                  <c:v>5.3358221050000001</c:v>
                </c:pt>
                <c:pt idx="110">
                  <c:v>6.5416209700000003</c:v>
                </c:pt>
                <c:pt idx="111">
                  <c:v>3.8670649529999999</c:v>
                </c:pt>
                <c:pt idx="112">
                  <c:v>4.0137510299999999</c:v>
                </c:pt>
                <c:pt idx="113">
                  <c:v>4.1520812510000003</c:v>
                </c:pt>
                <c:pt idx="114">
                  <c:v>7.8400890829999996</c:v>
                </c:pt>
                <c:pt idx="115">
                  <c:v>7.2448470589999996</c:v>
                </c:pt>
                <c:pt idx="116">
                  <c:v>10.996595859999999</c:v>
                </c:pt>
                <c:pt idx="117">
                  <c:v>8.1370151039999996</c:v>
                </c:pt>
                <c:pt idx="118">
                  <c:v>10.89036512</c:v>
                </c:pt>
                <c:pt idx="119">
                  <c:v>10.795317170000001</c:v>
                </c:pt>
                <c:pt idx="120">
                  <c:v>8.3822751049999997</c:v>
                </c:pt>
                <c:pt idx="121">
                  <c:v>9.3239719870000002</c:v>
                </c:pt>
                <c:pt idx="122">
                  <c:v>6.7404463290000001</c:v>
                </c:pt>
                <c:pt idx="123">
                  <c:v>9.7218530179999991</c:v>
                </c:pt>
                <c:pt idx="124">
                  <c:v>11.974390980000001</c:v>
                </c:pt>
                <c:pt idx="125">
                  <c:v>9.5295968060000007</c:v>
                </c:pt>
                <c:pt idx="126">
                  <c:v>9.6860120300000005</c:v>
                </c:pt>
                <c:pt idx="127">
                  <c:v>11.34686112</c:v>
                </c:pt>
                <c:pt idx="128">
                  <c:v>7.3377969260000002</c:v>
                </c:pt>
                <c:pt idx="129">
                  <c:v>7.7531700130000001</c:v>
                </c:pt>
                <c:pt idx="130">
                  <c:v>8.7809977529999994</c:v>
                </c:pt>
                <c:pt idx="131">
                  <c:v>7.843819141</c:v>
                </c:pt>
                <c:pt idx="132">
                  <c:v>22.87595177</c:v>
                </c:pt>
                <c:pt idx="133">
                  <c:v>22.672902109999999</c:v>
                </c:pt>
                <c:pt idx="134">
                  <c:v>27.97464609</c:v>
                </c:pt>
                <c:pt idx="135">
                  <c:v>21.236739159999999</c:v>
                </c:pt>
                <c:pt idx="136">
                  <c:v>24.601448059999999</c:v>
                </c:pt>
                <c:pt idx="137">
                  <c:v>27.460495000000002</c:v>
                </c:pt>
                <c:pt idx="138">
                  <c:v>20.662302260000001</c:v>
                </c:pt>
                <c:pt idx="139">
                  <c:v>25.367046120000001</c:v>
                </c:pt>
                <c:pt idx="140">
                  <c:v>26.085646870000001</c:v>
                </c:pt>
                <c:pt idx="141">
                  <c:v>20.437132120000001</c:v>
                </c:pt>
                <c:pt idx="142">
                  <c:v>25.830178740000001</c:v>
                </c:pt>
                <c:pt idx="143">
                  <c:v>51.905090090000002</c:v>
                </c:pt>
                <c:pt idx="144">
                  <c:v>42.209082840000001</c:v>
                </c:pt>
                <c:pt idx="145">
                  <c:v>49.587097880000002</c:v>
                </c:pt>
                <c:pt idx="146">
                  <c:v>63.420219179999997</c:v>
                </c:pt>
                <c:pt idx="147">
                  <c:v>46.499129060000001</c:v>
                </c:pt>
                <c:pt idx="148">
                  <c:v>47.723070139999997</c:v>
                </c:pt>
                <c:pt idx="149">
                  <c:v>8.5069468019999999</c:v>
                </c:pt>
                <c:pt idx="150">
                  <c:v>5.9252069000000001</c:v>
                </c:pt>
                <c:pt idx="151">
                  <c:v>6.2761399750000004</c:v>
                </c:pt>
                <c:pt idx="152">
                  <c:v>5.5226929189999998</c:v>
                </c:pt>
                <c:pt idx="153">
                  <c:v>5.8539481159999998</c:v>
                </c:pt>
                <c:pt idx="154">
                  <c:v>4.7204129699999999</c:v>
                </c:pt>
                <c:pt idx="155">
                  <c:v>4.9851360319999998</c:v>
                </c:pt>
                <c:pt idx="156">
                  <c:v>6.3362691399999997</c:v>
                </c:pt>
                <c:pt idx="157">
                  <c:v>4.2812271119999998</c:v>
                </c:pt>
                <c:pt idx="158">
                  <c:v>4.382509947</c:v>
                </c:pt>
                <c:pt idx="159">
                  <c:v>5.4534120560000003</c:v>
                </c:pt>
                <c:pt idx="160">
                  <c:v>4.9009587760000004</c:v>
                </c:pt>
                <c:pt idx="161">
                  <c:v>5.3900969029999999</c:v>
                </c:pt>
                <c:pt idx="162">
                  <c:v>6.9943969250000002</c:v>
                </c:pt>
                <c:pt idx="163">
                  <c:v>8.0041217800000002</c:v>
                </c:pt>
                <c:pt idx="164">
                  <c:v>6.5119590760000001</c:v>
                </c:pt>
                <c:pt idx="165">
                  <c:v>4.9522538190000001</c:v>
                </c:pt>
                <c:pt idx="166">
                  <c:v>10.92567897</c:v>
                </c:pt>
                <c:pt idx="167">
                  <c:v>10.68776321</c:v>
                </c:pt>
                <c:pt idx="168">
                  <c:v>9.9957978730000008</c:v>
                </c:pt>
                <c:pt idx="169">
                  <c:v>11.17184305</c:v>
                </c:pt>
                <c:pt idx="170">
                  <c:v>9.674664259</c:v>
                </c:pt>
                <c:pt idx="171">
                  <c:v>9.6271049980000001</c:v>
                </c:pt>
                <c:pt idx="172">
                  <c:v>10.793136840000001</c:v>
                </c:pt>
                <c:pt idx="173">
                  <c:v>8.6714248660000006</c:v>
                </c:pt>
                <c:pt idx="174">
                  <c:v>10.71988082</c:v>
                </c:pt>
                <c:pt idx="175">
                  <c:v>10.042665</c:v>
                </c:pt>
                <c:pt idx="176">
                  <c:v>11.611137149999999</c:v>
                </c:pt>
                <c:pt idx="177">
                  <c:v>10.503164050000001</c:v>
                </c:pt>
                <c:pt idx="178">
                  <c:v>14.100342039999999</c:v>
                </c:pt>
                <c:pt idx="179">
                  <c:v>9.3889849190000003</c:v>
                </c:pt>
                <c:pt idx="180">
                  <c:v>9.0263912679999994</c:v>
                </c:pt>
                <c:pt idx="181">
                  <c:v>10.43738866</c:v>
                </c:pt>
                <c:pt idx="182">
                  <c:v>26.62527394</c:v>
                </c:pt>
                <c:pt idx="183">
                  <c:v>33.991354229999999</c:v>
                </c:pt>
                <c:pt idx="184">
                  <c:v>28.943656919999999</c:v>
                </c:pt>
                <c:pt idx="185">
                  <c:v>31.252263070000001</c:v>
                </c:pt>
                <c:pt idx="186">
                  <c:v>31.58572483</c:v>
                </c:pt>
                <c:pt idx="187">
                  <c:v>25.57638407</c:v>
                </c:pt>
                <c:pt idx="188">
                  <c:v>28.991864679999999</c:v>
                </c:pt>
                <c:pt idx="189">
                  <c:v>32.240228889999997</c:v>
                </c:pt>
                <c:pt idx="190">
                  <c:v>34.682129860000003</c:v>
                </c:pt>
                <c:pt idx="191">
                  <c:v>23.512504100000001</c:v>
                </c:pt>
                <c:pt idx="192">
                  <c:v>54.22476125</c:v>
                </c:pt>
                <c:pt idx="193">
                  <c:v>50.396723989999998</c:v>
                </c:pt>
                <c:pt idx="194">
                  <c:v>57.610694889999998</c:v>
                </c:pt>
                <c:pt idx="195">
                  <c:v>74.36255002</c:v>
                </c:pt>
                <c:pt idx="196">
                  <c:v>74.92412281</c:v>
                </c:pt>
                <c:pt idx="197">
                  <c:v>57.526599169999997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5-C041-80BD-E90913C50243}"/>
            </c:ext>
          </c:extLst>
        </c:ser>
        <c:ser>
          <c:idx val="1"/>
          <c:order val="1"/>
          <c:tx>
            <c:v>"sparse mf model"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optimisation_results!$R$200:$R$302</c:f>
              <c:numCache>
                <c:formatCode>General</c:formatCode>
                <c:ptCount val="103"/>
                <c:pt idx="0">
                  <c:v>26.021218059999999</c:v>
                </c:pt>
                <c:pt idx="1">
                  <c:v>7.1228568553924498</c:v>
                </c:pt>
                <c:pt idx="2">
                  <c:v>12.7722611427307</c:v>
                </c:pt>
                <c:pt idx="3">
                  <c:v>16.423875093460001</c:v>
                </c:pt>
                <c:pt idx="4">
                  <c:v>10.378219127655001</c:v>
                </c:pt>
                <c:pt idx="5">
                  <c:v>9.7429211139678902</c:v>
                </c:pt>
                <c:pt idx="6">
                  <c:v>8.9879789352416992</c:v>
                </c:pt>
                <c:pt idx="7">
                  <c:v>18.262134075164699</c:v>
                </c:pt>
                <c:pt idx="8">
                  <c:v>10.524867057800201</c:v>
                </c:pt>
                <c:pt idx="9">
                  <c:v>12.8979821205139</c:v>
                </c:pt>
                <c:pt idx="10">
                  <c:v>22.138118267059301</c:v>
                </c:pt>
                <c:pt idx="11">
                  <c:v>13.5211749076843</c:v>
                </c:pt>
                <c:pt idx="12">
                  <c:v>25.969188690185501</c:v>
                </c:pt>
                <c:pt idx="13">
                  <c:v>8.2744870185851997</c:v>
                </c:pt>
                <c:pt idx="14">
                  <c:v>18.151462078094401</c:v>
                </c:pt>
                <c:pt idx="15">
                  <c:v>10.6112389564514</c:v>
                </c:pt>
                <c:pt idx="16">
                  <c:v>13.651096105575499</c:v>
                </c:pt>
                <c:pt idx="17">
                  <c:v>12.6627881526947</c:v>
                </c:pt>
                <c:pt idx="18">
                  <c:v>19.023799180984401</c:v>
                </c:pt>
                <c:pt idx="19">
                  <c:v>26.418359756469702</c:v>
                </c:pt>
                <c:pt idx="20">
                  <c:v>20.509713888168299</c:v>
                </c:pt>
                <c:pt idx="21">
                  <c:v>13.2663941383361</c:v>
                </c:pt>
                <c:pt idx="22">
                  <c:v>11.2870819568634</c:v>
                </c:pt>
                <c:pt idx="23">
                  <c:v>11.872013092041</c:v>
                </c:pt>
                <c:pt idx="24">
                  <c:v>13.4421048164367</c:v>
                </c:pt>
                <c:pt idx="25">
                  <c:v>17.632039070129299</c:v>
                </c:pt>
                <c:pt idx="26">
                  <c:v>10.091004371643001</c:v>
                </c:pt>
                <c:pt idx="27">
                  <c:v>9.9828400611877406</c:v>
                </c:pt>
                <c:pt idx="28">
                  <c:v>9.4660701751708896</c:v>
                </c:pt>
                <c:pt idx="29">
                  <c:v>12.3385128974914</c:v>
                </c:pt>
                <c:pt idx="30">
                  <c:v>11.8847339153289</c:v>
                </c:pt>
                <c:pt idx="31">
                  <c:v>51.431401014328003</c:v>
                </c:pt>
                <c:pt idx="32">
                  <c:v>12.943419218063299</c:v>
                </c:pt>
                <c:pt idx="33">
                  <c:v>11.2201471328735</c:v>
                </c:pt>
                <c:pt idx="34">
                  <c:v>18.697268009185699</c:v>
                </c:pt>
                <c:pt idx="35">
                  <c:v>19.359286069869899</c:v>
                </c:pt>
                <c:pt idx="36">
                  <c:v>13.6046760082244</c:v>
                </c:pt>
                <c:pt idx="37">
                  <c:v>18.702735185623101</c:v>
                </c:pt>
                <c:pt idx="38">
                  <c:v>15.730034351348801</c:v>
                </c:pt>
                <c:pt idx="39">
                  <c:v>8.3966548442840505</c:v>
                </c:pt>
                <c:pt idx="40">
                  <c:v>11.103487968444799</c:v>
                </c:pt>
                <c:pt idx="41">
                  <c:v>24.159065961837701</c:v>
                </c:pt>
                <c:pt idx="42">
                  <c:v>14.484776020050001</c:v>
                </c:pt>
                <c:pt idx="43">
                  <c:v>31.652679920196501</c:v>
                </c:pt>
                <c:pt idx="44">
                  <c:v>9.9931640625</c:v>
                </c:pt>
                <c:pt idx="45">
                  <c:v>12.082180261611899</c:v>
                </c:pt>
                <c:pt idx="46">
                  <c:v>36.691849946975701</c:v>
                </c:pt>
                <c:pt idx="47">
                  <c:v>14.8310129642486</c:v>
                </c:pt>
                <c:pt idx="48">
                  <c:v>35.401890039443899</c:v>
                </c:pt>
                <c:pt idx="49">
                  <c:v>23.808383941650298</c:v>
                </c:pt>
                <c:pt idx="50">
                  <c:v>60.585870742797802</c:v>
                </c:pt>
                <c:pt idx="51">
                  <c:v>44.199645280837998</c:v>
                </c:pt>
                <c:pt idx="52">
                  <c:v>15.396055936813299</c:v>
                </c:pt>
                <c:pt idx="53">
                  <c:v>8.4921729564666695</c:v>
                </c:pt>
                <c:pt idx="54">
                  <c:v>13.0659730434417</c:v>
                </c:pt>
                <c:pt idx="55">
                  <c:v>12.4522800445556</c:v>
                </c:pt>
                <c:pt idx="56">
                  <c:v>11.0571658611297</c:v>
                </c:pt>
                <c:pt idx="57">
                  <c:v>24.787885189056301</c:v>
                </c:pt>
                <c:pt idx="58">
                  <c:v>11.8885169029235</c:v>
                </c:pt>
                <c:pt idx="59">
                  <c:v>9.0363430976867605</c:v>
                </c:pt>
                <c:pt idx="60">
                  <c:v>19.9971230030059</c:v>
                </c:pt>
                <c:pt idx="61">
                  <c:v>15.0934557914733</c:v>
                </c:pt>
                <c:pt idx="62">
                  <c:v>41.561886072158799</c:v>
                </c:pt>
                <c:pt idx="63">
                  <c:v>23.485918998718201</c:v>
                </c:pt>
                <c:pt idx="64">
                  <c:v>28.932996988296502</c:v>
                </c:pt>
                <c:pt idx="65">
                  <c:v>19.8737199306488</c:v>
                </c:pt>
                <c:pt idx="66">
                  <c:v>58.517704010009702</c:v>
                </c:pt>
                <c:pt idx="67">
                  <c:v>127.431750774383</c:v>
                </c:pt>
                <c:pt idx="68">
                  <c:v>13.4057960510253</c:v>
                </c:pt>
                <c:pt idx="69">
                  <c:v>146.66939115524201</c:v>
                </c:pt>
                <c:pt idx="70">
                  <c:v>34.528589010238598</c:v>
                </c:pt>
                <c:pt idx="71">
                  <c:v>20.926718950271599</c:v>
                </c:pt>
                <c:pt idx="72">
                  <c:v>15.546933889389001</c:v>
                </c:pt>
                <c:pt idx="73">
                  <c:v>15.268235206604</c:v>
                </c:pt>
                <c:pt idx="74">
                  <c:v>13.817409992218</c:v>
                </c:pt>
                <c:pt idx="75">
                  <c:v>13.2801170349121</c:v>
                </c:pt>
                <c:pt idx="76">
                  <c:v>8.5216929912567103</c:v>
                </c:pt>
                <c:pt idx="77">
                  <c:v>18.446328878402699</c:v>
                </c:pt>
                <c:pt idx="78">
                  <c:v>22.541777849197299</c:v>
                </c:pt>
                <c:pt idx="79">
                  <c:v>22.050127029418899</c:v>
                </c:pt>
                <c:pt idx="80">
                  <c:v>41.491389989852898</c:v>
                </c:pt>
                <c:pt idx="81">
                  <c:v>30.801667213439899</c:v>
                </c:pt>
                <c:pt idx="82">
                  <c:v>30.067828178405701</c:v>
                </c:pt>
                <c:pt idx="83">
                  <c:v>35.535922050476003</c:v>
                </c:pt>
                <c:pt idx="84">
                  <c:v>104.96404933929399</c:v>
                </c:pt>
                <c:pt idx="85">
                  <c:v>79.815863847732501</c:v>
                </c:pt>
                <c:pt idx="86">
                  <c:v>147.792934894561</c:v>
                </c:pt>
                <c:pt idx="87">
                  <c:v>13.2718811035156</c:v>
                </c:pt>
                <c:pt idx="88">
                  <c:v>22.099072933197</c:v>
                </c:pt>
                <c:pt idx="89">
                  <c:v>20.322187900543199</c:v>
                </c:pt>
                <c:pt idx="90">
                  <c:v>26.2982239723205</c:v>
                </c:pt>
                <c:pt idx="91">
                  <c:v>35.038161039352403</c:v>
                </c:pt>
                <c:pt idx="92">
                  <c:v>22.993895053863501</c:v>
                </c:pt>
                <c:pt idx="93">
                  <c:v>123.596933126449</c:v>
                </c:pt>
                <c:pt idx="94">
                  <c:v>75.564946889877305</c:v>
                </c:pt>
                <c:pt idx="95">
                  <c:v>63.802843093871999</c:v>
                </c:pt>
                <c:pt idx="96">
                  <c:v>73.296090126037598</c:v>
                </c:pt>
                <c:pt idx="97">
                  <c:v>1464.70008182525</c:v>
                </c:pt>
                <c:pt idx="98">
                  <c:v>212.567996978759</c:v>
                </c:pt>
                <c:pt idx="99">
                  <c:v>1897.6441068649201</c:v>
                </c:pt>
                <c:pt idx="100">
                  <c:v>34.577464818954397</c:v>
                </c:pt>
                <c:pt idx="101">
                  <c:v>70.882030248641897</c:v>
                </c:pt>
                <c:pt idx="102">
                  <c:v>62.723387956619199</c:v>
                </c:pt>
              </c:numCache>
            </c:numRef>
          </c:xVal>
          <c:yVal>
            <c:numRef>
              <c:f>optimisation_results!$P$200:$P$302</c:f>
              <c:numCache>
                <c:formatCode>General</c:formatCode>
                <c:ptCount val="103"/>
                <c:pt idx="0">
                  <c:v>5.4395337100000001</c:v>
                </c:pt>
                <c:pt idx="1">
                  <c:v>3.81943583488464</c:v>
                </c:pt>
                <c:pt idx="2">
                  <c:v>4.5764188766479403</c:v>
                </c:pt>
                <c:pt idx="3">
                  <c:v>4.5609939098358101</c:v>
                </c:pt>
                <c:pt idx="4">
                  <c:v>3.6221189498901301</c:v>
                </c:pt>
                <c:pt idx="5">
                  <c:v>5.15822100639343</c:v>
                </c:pt>
                <c:pt idx="6">
                  <c:v>4.8931488990783603</c:v>
                </c:pt>
                <c:pt idx="7">
                  <c:v>4.9922671318054199</c:v>
                </c:pt>
                <c:pt idx="8">
                  <c:v>4.6338860988616899</c:v>
                </c:pt>
                <c:pt idx="9">
                  <c:v>5.3188087940216002</c:v>
                </c:pt>
                <c:pt idx="10">
                  <c:v>5.4136791229248002</c:v>
                </c:pt>
                <c:pt idx="11">
                  <c:v>3.8674461841583199</c:v>
                </c:pt>
                <c:pt idx="12">
                  <c:v>4.2587499618530202</c:v>
                </c:pt>
                <c:pt idx="13">
                  <c:v>3.5207817554473801</c:v>
                </c:pt>
                <c:pt idx="14">
                  <c:v>4.7357790470123202</c:v>
                </c:pt>
                <c:pt idx="15">
                  <c:v>4.6610078811645499</c:v>
                </c:pt>
                <c:pt idx="16">
                  <c:v>4.5666465759277299</c:v>
                </c:pt>
                <c:pt idx="17">
                  <c:v>6.0753979682922301</c:v>
                </c:pt>
                <c:pt idx="18">
                  <c:v>3.72734498977661</c:v>
                </c:pt>
                <c:pt idx="19">
                  <c:v>5.8605530261993399</c:v>
                </c:pt>
                <c:pt idx="20">
                  <c:v>4.4958000183105398</c:v>
                </c:pt>
                <c:pt idx="21">
                  <c:v>14.251429080963099</c:v>
                </c:pt>
                <c:pt idx="22">
                  <c:v>8.2163610458374006</c:v>
                </c:pt>
                <c:pt idx="23">
                  <c:v>7.6013908386230398</c:v>
                </c:pt>
                <c:pt idx="24">
                  <c:v>8.0800769329070992</c:v>
                </c:pt>
                <c:pt idx="25">
                  <c:v>10.8916568756103</c:v>
                </c:pt>
                <c:pt idx="26">
                  <c:v>10.2828891277313</c:v>
                </c:pt>
                <c:pt idx="27">
                  <c:v>7.7182021141052202</c:v>
                </c:pt>
                <c:pt idx="28">
                  <c:v>8.1216640472412092</c:v>
                </c:pt>
                <c:pt idx="29">
                  <c:v>8.18554186820983</c:v>
                </c:pt>
                <c:pt idx="30">
                  <c:v>7.5312271118164</c:v>
                </c:pt>
                <c:pt idx="31">
                  <c:v>10.5711979866027</c:v>
                </c:pt>
                <c:pt idx="32">
                  <c:v>8.0203869342803902</c:v>
                </c:pt>
                <c:pt idx="33">
                  <c:v>7.1101586818694997</c:v>
                </c:pt>
                <c:pt idx="34">
                  <c:v>8.2577941417694092</c:v>
                </c:pt>
                <c:pt idx="35">
                  <c:v>7.6543159484863201</c:v>
                </c:pt>
                <c:pt idx="36">
                  <c:v>7.7244319915771396</c:v>
                </c:pt>
                <c:pt idx="37">
                  <c:v>7.7902340888976997</c:v>
                </c:pt>
                <c:pt idx="38">
                  <c:v>20.303867816924999</c:v>
                </c:pt>
                <c:pt idx="39">
                  <c:v>22.117583274841301</c:v>
                </c:pt>
                <c:pt idx="40">
                  <c:v>21.405899047851499</c:v>
                </c:pt>
                <c:pt idx="41">
                  <c:v>14.8562180995941</c:v>
                </c:pt>
                <c:pt idx="42">
                  <c:v>19.283354997634799</c:v>
                </c:pt>
                <c:pt idx="43">
                  <c:v>28.1570930480957</c:v>
                </c:pt>
                <c:pt idx="44">
                  <c:v>19.946575880050599</c:v>
                </c:pt>
                <c:pt idx="45">
                  <c:v>18.345690965652398</c:v>
                </c:pt>
                <c:pt idx="46">
                  <c:v>20.855101346969601</c:v>
                </c:pt>
                <c:pt idx="47">
                  <c:v>21.901077032089201</c:v>
                </c:pt>
                <c:pt idx="48">
                  <c:v>44.889132976531897</c:v>
                </c:pt>
                <c:pt idx="49">
                  <c:v>55.215464115142801</c:v>
                </c:pt>
                <c:pt idx="50">
                  <c:v>56.2539961338043</c:v>
                </c:pt>
                <c:pt idx="51">
                  <c:v>63.124634027481001</c:v>
                </c:pt>
                <c:pt idx="52">
                  <c:v>5.9285590648651096</c:v>
                </c:pt>
                <c:pt idx="53">
                  <c:v>5.6126360893249503</c:v>
                </c:pt>
                <c:pt idx="54">
                  <c:v>6.1047606468200604</c:v>
                </c:pt>
                <c:pt idx="55">
                  <c:v>5.1382119655609104</c:v>
                </c:pt>
                <c:pt idx="56">
                  <c:v>5.8539879322052002</c:v>
                </c:pt>
                <c:pt idx="57">
                  <c:v>6.1707859039306596</c:v>
                </c:pt>
                <c:pt idx="58">
                  <c:v>4.7983880043029696</c:v>
                </c:pt>
                <c:pt idx="59">
                  <c:v>4.5206620693206698</c:v>
                </c:pt>
                <c:pt idx="60">
                  <c:v>5.5892269611358598</c:v>
                </c:pt>
                <c:pt idx="61">
                  <c:v>5.6776959896087602</c:v>
                </c:pt>
                <c:pt idx="62">
                  <c:v>4.58778476715087</c:v>
                </c:pt>
                <c:pt idx="63">
                  <c:v>5.1787960529327304</c:v>
                </c:pt>
                <c:pt idx="64">
                  <c:v>7.5034019947052002</c:v>
                </c:pt>
                <c:pt idx="65">
                  <c:v>5.6842169761657697</c:v>
                </c:pt>
                <c:pt idx="66">
                  <c:v>4.9050378799438397</c:v>
                </c:pt>
                <c:pt idx="67">
                  <c:v>5.7978658676147399</c:v>
                </c:pt>
                <c:pt idx="68">
                  <c:v>5.7262909412383998</c:v>
                </c:pt>
                <c:pt idx="69">
                  <c:v>5.02880787849426</c:v>
                </c:pt>
                <c:pt idx="70">
                  <c:v>5.4485142230987504</c:v>
                </c:pt>
                <c:pt idx="71">
                  <c:v>9.9628257751464808</c:v>
                </c:pt>
                <c:pt idx="72">
                  <c:v>12.6066958904266</c:v>
                </c:pt>
                <c:pt idx="73">
                  <c:v>9.6965699195861799</c:v>
                </c:pt>
                <c:pt idx="74">
                  <c:v>11.2905719280242</c:v>
                </c:pt>
                <c:pt idx="75">
                  <c:v>14.7524201869964</c:v>
                </c:pt>
                <c:pt idx="76">
                  <c:v>13.8272528648376</c:v>
                </c:pt>
                <c:pt idx="77">
                  <c:v>9.8914639949798495</c:v>
                </c:pt>
                <c:pt idx="78">
                  <c:v>9.2653670310974103</c:v>
                </c:pt>
                <c:pt idx="79">
                  <c:v>10.9592587947845</c:v>
                </c:pt>
                <c:pt idx="80">
                  <c:v>8.46103692054748</c:v>
                </c:pt>
                <c:pt idx="81">
                  <c:v>12.217479944229099</c:v>
                </c:pt>
                <c:pt idx="82">
                  <c:v>8.7494270801544101</c:v>
                </c:pt>
                <c:pt idx="83">
                  <c:v>10.454371690750101</c:v>
                </c:pt>
                <c:pt idx="84">
                  <c:v>10.0480930805206</c:v>
                </c:pt>
                <c:pt idx="85">
                  <c:v>11.3680758476257</c:v>
                </c:pt>
                <c:pt idx="86">
                  <c:v>8.5734529495239205</c:v>
                </c:pt>
                <c:pt idx="87">
                  <c:v>21.109165191650298</c:v>
                </c:pt>
                <c:pt idx="88">
                  <c:v>20.340040206909102</c:v>
                </c:pt>
                <c:pt idx="89">
                  <c:v>26.3388512134552</c:v>
                </c:pt>
                <c:pt idx="90">
                  <c:v>26.929060220718299</c:v>
                </c:pt>
                <c:pt idx="91">
                  <c:v>21.9441170692443</c:v>
                </c:pt>
                <c:pt idx="92">
                  <c:v>34.037894964218097</c:v>
                </c:pt>
                <c:pt idx="93">
                  <c:v>28.256673097610399</c:v>
                </c:pt>
                <c:pt idx="94">
                  <c:v>27.350760936737</c:v>
                </c:pt>
                <c:pt idx="95">
                  <c:v>20.4175271987915</c:v>
                </c:pt>
                <c:pt idx="96">
                  <c:v>22.3541932106018</c:v>
                </c:pt>
                <c:pt idx="97">
                  <c:v>41.723697900772002</c:v>
                </c:pt>
                <c:pt idx="98">
                  <c:v>45.355158090591402</c:v>
                </c:pt>
                <c:pt idx="99">
                  <c:v>41.361867189407299</c:v>
                </c:pt>
                <c:pt idx="100">
                  <c:v>41.552118062973001</c:v>
                </c:pt>
                <c:pt idx="101">
                  <c:v>42.630527973174999</c:v>
                </c:pt>
                <c:pt idx="102">
                  <c:v>72.800564050674396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E5-C041-80BD-E90913C50243}"/>
            </c:ext>
          </c:extLst>
        </c:ser>
        <c:ser>
          <c:idx val="2"/>
          <c:order val="2"/>
          <c:tx>
            <c:v>"y=x"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charts!$A$2:$A$600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xVal>
          <c:yVal>
            <c:numRef>
              <c:f>charts!$B$2:$B$600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E5-C041-80BD-E90913C5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32543"/>
        <c:axId val="1938323231"/>
      </c:scatterChart>
      <c:valAx>
        <c:axId val="1938532543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run multifidelity model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23231"/>
        <c:crosses val="autoZero"/>
        <c:crossBetween val="midCat"/>
      </c:valAx>
      <c:valAx>
        <c:axId val="19383232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to run high fidelity model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[optimisation_results.xlsx]pivot 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of multifidelity score minus high fidelity score for various</a:t>
            </a:r>
            <a:r>
              <a:rPr lang="en-GB" baseline="0"/>
              <a:t> number of low and multi fidelity model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</c:pivotFmt>
      <c:pivotFmt>
        <c:idx val="53"/>
        <c:spPr>
          <a:solidFill>
            <a:schemeClr val="accent3"/>
          </a:solidFill>
          <a:ln>
            <a:noFill/>
          </a:ln>
          <a:effectLst/>
        </c:spPr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</c:pivotFmt>
      <c:pivotFmt>
        <c:idx val="57"/>
        <c:spPr>
          <a:solidFill>
            <a:schemeClr val="accent3"/>
          </a:solidFill>
          <a:ln>
            <a:noFill/>
          </a:ln>
          <a:effectLst/>
        </c:spPr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tables'!$A$22:$A$26</c:f>
              <c:strCach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cat>
          <c:val>
            <c:numRef>
              <c:f>'pivot tables'!$B$22:$B$26</c:f>
              <c:numCache>
                <c:formatCode>General</c:formatCode>
                <c:ptCount val="4"/>
                <c:pt idx="0">
                  <c:v>-2.4413579009999999</c:v>
                </c:pt>
                <c:pt idx="1">
                  <c:v>-0.99982864900000001</c:v>
                </c:pt>
                <c:pt idx="2">
                  <c:v>-1.8037015158555407</c:v>
                </c:pt>
                <c:pt idx="3">
                  <c:v>-0.79063219570018006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E-3C49-8827-97A81FD0C9A2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tables'!$A$22:$A$26</c:f>
              <c:strCach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cat>
          <c:val>
            <c:numRef>
              <c:f>'pivot tables'!$C$22:$C$26</c:f>
              <c:numCache>
                <c:formatCode>General</c:formatCode>
                <c:ptCount val="4"/>
                <c:pt idx="0">
                  <c:v>0</c:v>
                </c:pt>
                <c:pt idx="1">
                  <c:v>-1.6721209090000002</c:v>
                </c:pt>
                <c:pt idx="2">
                  <c:v>-3.1618541830144098</c:v>
                </c:pt>
                <c:pt idx="3">
                  <c:v>-1.7116241059999999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E-3C49-8827-97A81FD0C9A2}"/>
            </c:ext>
          </c:extLst>
        </c:ser>
        <c:ser>
          <c:idx val="2"/>
          <c:order val="2"/>
          <c:tx>
            <c:strRef>
              <c:f>'pivot tables'!$D$20:$D$21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tables'!$A$22:$A$26</c:f>
              <c:strCach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cat>
          <c:val>
            <c:numRef>
              <c:f>'pivot tables'!$D$22:$D$26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-0.64662139009326003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E-3C49-8827-97A81FD0C9A2}"/>
            </c:ext>
          </c:extLst>
        </c:ser>
        <c:ser>
          <c:idx val="3"/>
          <c:order val="3"/>
          <c:tx>
            <c:strRef>
              <c:f>'pivot tables'!$E$20:$E$21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tables'!$A$22:$A$26</c:f>
              <c:strCach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cat>
          <c:val>
            <c:numRef>
              <c:f>'pivot tables'!$E$22:$E$26</c:f>
              <c:numCache>
                <c:formatCode>General</c:formatCode>
                <c:ptCount val="4"/>
                <c:pt idx="0">
                  <c:v>-1.318333618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E-3C49-8827-97A81FD0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31711"/>
        <c:axId val="1875828623"/>
      </c:barChart>
      <c:catAx>
        <c:axId val="187583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Low fidelity model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8623"/>
        <c:crosses val="autoZero"/>
        <c:auto val="1"/>
        <c:lblAlgn val="ctr"/>
        <c:lblOffset val="100"/>
        <c:noMultiLvlLbl val="0"/>
      </c:catAx>
      <c:valAx>
        <c:axId val="1875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17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[optimisation_results.xlsx]pivot tables!PivotTable6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of negative multifidelity minus high fidelity scores </a:t>
            </a:r>
            <a:r>
              <a:rPr lang="en-GB"/>
              <a:t>different</a:t>
            </a:r>
            <a:r>
              <a:rPr lang="en-GB" baseline="0"/>
              <a:t> low fidelity types and sparsity of multifidelity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</c:pivotFmt>
      <c:pivotFmt>
        <c:idx val="53"/>
        <c:spPr>
          <a:solidFill>
            <a:schemeClr val="accent3"/>
          </a:solidFill>
          <a:ln>
            <a:noFill/>
          </a:ln>
          <a:effectLst/>
        </c:spPr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</c:pivotFmt>
      <c:pivotFmt>
        <c:idx val="57"/>
        <c:spPr>
          <a:solidFill>
            <a:schemeClr val="accent3"/>
          </a:solidFill>
          <a:ln>
            <a:noFill/>
          </a:ln>
          <a:effectLst/>
        </c:spPr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tables'!$B$60:$B$61</c:f>
              <c:strCache>
                <c:ptCount val="1"/>
                <c:pt idx="0">
                  <c:v>equiv_cant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tables'!$A$62:$A$64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'pivot tables'!$B$62:$B$64</c:f>
              <c:numCache>
                <c:formatCode>General</c:formatCode>
                <c:ptCount val="2"/>
                <c:pt idx="0">
                  <c:v>-5.047302305999999E-2</c:v>
                </c:pt>
                <c:pt idx="1">
                  <c:v>-7.6085748027079014E-2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E-D74A-B892-559743BDE2C9}"/>
            </c:ext>
          </c:extLst>
        </c:ser>
        <c:ser>
          <c:idx val="1"/>
          <c:order val="1"/>
          <c:tx>
            <c:strRef>
              <c:f>'pivot tables'!$C$60:$C$61</c:f>
              <c:strCache>
                <c:ptCount val="1"/>
                <c:pt idx="0">
                  <c:v>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tables'!$A$62:$A$64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'pivot tables'!$C$62:$C$64</c:f>
              <c:numCache>
                <c:formatCode>General</c:formatCode>
                <c:ptCount val="2"/>
                <c:pt idx="0">
                  <c:v>-5.5898763071428569E-2</c:v>
                </c:pt>
                <c:pt idx="1">
                  <c:v>-0.1078682908857594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BE-D74A-B892-559743BD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31711"/>
        <c:axId val="1875828623"/>
      </c:barChart>
      <c:catAx>
        <c:axId val="187583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Sparsity of multifidelity model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8623"/>
        <c:crosses val="autoZero"/>
        <c:auto val="1"/>
        <c:lblAlgn val="ctr"/>
        <c:lblOffset val="100"/>
        <c:noMultiLvlLbl val="0"/>
      </c:catAx>
      <c:valAx>
        <c:axId val="1875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17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[optimisation_results.xlsx]pivot tables!PivotTable4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negative multifidelity</a:t>
            </a:r>
            <a:r>
              <a:rPr lang="en-GB" baseline="0"/>
              <a:t> minus </a:t>
            </a:r>
            <a:r>
              <a:rPr lang="en-GB"/>
              <a:t>high fidelity scores for various</a:t>
            </a:r>
            <a:r>
              <a:rPr lang="en-GB" baseline="0"/>
              <a:t> number of high and multi fidelity model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tables'!$B$33:$B$34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tables'!$A$35:$A$39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'pivot tables'!$B$35:$B$39</c:f>
              <c:numCache>
                <c:formatCode>General</c:formatCode>
                <c:ptCount val="4"/>
                <c:pt idx="0">
                  <c:v>44</c:v>
                </c:pt>
                <c:pt idx="1">
                  <c:v>29</c:v>
                </c:pt>
                <c:pt idx="2">
                  <c:v>20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7-6242-8098-BDF9FEC670AD}"/>
            </c:ext>
          </c:extLst>
        </c:ser>
        <c:ser>
          <c:idx val="1"/>
          <c:order val="1"/>
          <c:tx>
            <c:strRef>
              <c:f>'pivot tables'!$C$33:$C$34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tables'!$A$35:$A$39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'pivot tables'!$C$35:$C$39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7D7-6242-8098-BDF9FEC670AD}"/>
            </c:ext>
          </c:extLst>
        </c:ser>
        <c:ser>
          <c:idx val="2"/>
          <c:order val="2"/>
          <c:tx>
            <c:strRef>
              <c:f>'pivot tables'!$D$33:$D$34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tables'!$A$35:$A$39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'pivot tables'!$D$35:$D$39</c:f>
              <c:numCache>
                <c:formatCode>General</c:formatCode>
                <c:ptCount val="4"/>
                <c:pt idx="0">
                  <c:v>34</c:v>
                </c:pt>
                <c:pt idx="1">
                  <c:v>30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7D7-6242-8098-BDF9FEC670AD}"/>
            </c:ext>
          </c:extLst>
        </c:ser>
        <c:ser>
          <c:idx val="3"/>
          <c:order val="3"/>
          <c:tx>
            <c:strRef>
              <c:f>'pivot tables'!$E$33:$E$34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tables'!$A$35:$A$39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'pivot tables'!$E$35:$E$39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7D7-6242-8098-BDF9FEC6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31711"/>
        <c:axId val="1875828623"/>
      </c:barChart>
      <c:catAx>
        <c:axId val="187583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High</a:t>
                </a:r>
                <a:r>
                  <a:rPr lang="en-GB" baseline="0"/>
                  <a:t> fidelity model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8623"/>
        <c:crosses val="autoZero"/>
        <c:auto val="1"/>
        <c:lblAlgn val="ctr"/>
        <c:lblOffset val="100"/>
        <c:noMultiLvlLbl val="0"/>
      </c:catAx>
      <c:valAx>
        <c:axId val="1875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17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[optimisation_results.xlsx]pivot tables!PivotTable1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of multifidelity score minus high fidelity score for various</a:t>
            </a:r>
            <a:r>
              <a:rPr lang="en-GB" baseline="0"/>
              <a:t> number of high and multi fidelity model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tables'!$B$6:$B$7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tables'!$A$8:$A$12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'pivot tables'!$B$8:$B$12</c:f>
              <c:numCache>
                <c:formatCode>General</c:formatCode>
                <c:ptCount val="4"/>
                <c:pt idx="0">
                  <c:v>-2.4413579009999999</c:v>
                </c:pt>
                <c:pt idx="1">
                  <c:v>-0.99982864900000001</c:v>
                </c:pt>
                <c:pt idx="2">
                  <c:v>0</c:v>
                </c:pt>
                <c:pt idx="3">
                  <c:v>11.657178246000001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D-7C40-B832-2D35061A7132}"/>
            </c:ext>
          </c:extLst>
        </c:ser>
        <c:ser>
          <c:idx val="1"/>
          <c:order val="1"/>
          <c:tx>
            <c:strRef>
              <c:f>'pivot tables'!$C$6:$C$7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tables'!$A$8:$A$12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'pivot tables'!$C$8:$C$12</c:f>
              <c:numCache>
                <c:formatCode>General</c:formatCode>
                <c:ptCount val="4"/>
                <c:pt idx="0">
                  <c:v>-1.7116241059999999</c:v>
                </c:pt>
                <c:pt idx="1">
                  <c:v>-1.6721209090000002</c:v>
                </c:pt>
                <c:pt idx="2">
                  <c:v>0</c:v>
                </c:pt>
                <c:pt idx="3">
                  <c:v>8.361331894000001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7D-7C40-B832-2D35061A7132}"/>
            </c:ext>
          </c:extLst>
        </c:ser>
        <c:ser>
          <c:idx val="2"/>
          <c:order val="2"/>
          <c:tx>
            <c:strRef>
              <c:f>'pivot tables'!$D$6:$D$7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tables'!$A$8:$A$12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'pivot tables'!$D$8:$D$12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-0.1504344849999999</c:v>
                </c:pt>
                <c:pt idx="3">
                  <c:v>0.85611172399999991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7D-7C40-B832-2D35061A7132}"/>
            </c:ext>
          </c:extLst>
        </c:ser>
        <c:ser>
          <c:idx val="3"/>
          <c:order val="3"/>
          <c:tx>
            <c:strRef>
              <c:f>'pivot tables'!$E$6:$E$7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tables'!$A$8:$A$12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'pivot tables'!$E$8:$E$12</c:f>
              <c:numCache>
                <c:formatCode>General</c:formatCode>
                <c:ptCount val="4"/>
                <c:pt idx="0">
                  <c:v>-0.3303587349999999</c:v>
                </c:pt>
                <c:pt idx="1">
                  <c:v>0</c:v>
                </c:pt>
                <c:pt idx="2">
                  <c:v>-1.318333618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7D-7C40-B832-2D35061A7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31711"/>
        <c:axId val="1875828623"/>
      </c:barChart>
      <c:catAx>
        <c:axId val="187583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High</a:t>
                </a:r>
                <a:r>
                  <a:rPr lang="en-GB" baseline="0"/>
                  <a:t> fidelity model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8623"/>
        <c:crosses val="autoZero"/>
        <c:auto val="1"/>
        <c:lblAlgn val="ctr"/>
        <c:lblOffset val="100"/>
        <c:noMultiLvlLbl val="0"/>
      </c:catAx>
      <c:valAx>
        <c:axId val="1875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[optimisation_results.xlsx]pivot tables!PivotTable5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negative multifidelity</a:t>
            </a:r>
            <a:r>
              <a:rPr lang="en-GB" baseline="0"/>
              <a:t> minus </a:t>
            </a:r>
            <a:r>
              <a:rPr lang="en-GB"/>
              <a:t>high fidelity scores for various</a:t>
            </a:r>
            <a:r>
              <a:rPr lang="en-GB" baseline="0"/>
              <a:t> number of low and multi fidelity model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tables'!$B$46:$B$47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tables'!$A$48:$A$52</c:f>
              <c:strCach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cat>
          <c:val>
            <c:numRef>
              <c:f>'pivot tables'!$B$48:$B$52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3-024A-9A0B-8FFB546C47B6}"/>
            </c:ext>
          </c:extLst>
        </c:ser>
        <c:ser>
          <c:idx val="1"/>
          <c:order val="1"/>
          <c:tx>
            <c:strRef>
              <c:f>'pivot tables'!$C$46:$C$47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tables'!$A$48:$A$52</c:f>
              <c:strCach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cat>
          <c:val>
            <c:numRef>
              <c:f>'pivot tables'!$C$48:$C$52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28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23-024A-9A0B-8FFB546C47B6}"/>
            </c:ext>
          </c:extLst>
        </c:ser>
        <c:ser>
          <c:idx val="2"/>
          <c:order val="2"/>
          <c:tx>
            <c:strRef>
              <c:f>'pivot tables'!$D$46:$D$47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tables'!$A$48:$A$52</c:f>
              <c:strCach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cat>
          <c:val>
            <c:numRef>
              <c:f>'pivot tables'!$D$48:$D$52</c:f>
              <c:numCache>
                <c:formatCode>General</c:formatCode>
                <c:ptCount val="4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23-024A-9A0B-8FFB546C47B6}"/>
            </c:ext>
          </c:extLst>
        </c:ser>
        <c:ser>
          <c:idx val="3"/>
          <c:order val="3"/>
          <c:tx>
            <c:strRef>
              <c:f>'pivot tables'!$E$46:$E$47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tables'!$A$48:$A$52</c:f>
              <c:strCach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cat>
          <c:val>
            <c:numRef>
              <c:f>'pivot tables'!$E$48:$E$52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23-024A-9A0B-8FFB546C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31711"/>
        <c:axId val="1875828623"/>
      </c:barChart>
      <c:catAx>
        <c:axId val="187583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Low fidelity model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8623"/>
        <c:crosses val="autoZero"/>
        <c:auto val="1"/>
        <c:lblAlgn val="ctr"/>
        <c:lblOffset val="100"/>
        <c:noMultiLvlLbl val="0"/>
      </c:catAx>
      <c:valAx>
        <c:axId val="1875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17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279400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C71E0-34C5-E141-B714-435E2EE17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0</xdr:row>
      <xdr:rowOff>0</xdr:rowOff>
    </xdr:from>
    <xdr:to>
      <xdr:col>18</xdr:col>
      <xdr:colOff>558800</xdr:colOff>
      <xdr:row>28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7EDAB-E395-194E-BEF3-313BBC83D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9</xdr:col>
      <xdr:colOff>317500</xdr:colOff>
      <xdr:row>79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DC374-5DC8-A842-ABBE-D9F31D0D7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88900</xdr:rowOff>
    </xdr:from>
    <xdr:to>
      <xdr:col>9</xdr:col>
      <xdr:colOff>215900</xdr:colOff>
      <xdr:row>101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8C4536-3EF7-AA46-889A-8F413FEE6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952500</xdr:colOff>
      <xdr:row>9</xdr:row>
      <xdr:rowOff>25400</xdr:rowOff>
    </xdr:from>
    <xdr:to>
      <xdr:col>16</xdr:col>
      <xdr:colOff>139700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CBF0-C160-8A41-92C4-8401103F2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1041400</xdr:colOff>
      <xdr:row>39</xdr:row>
      <xdr:rowOff>0</xdr:rowOff>
    </xdr:from>
    <xdr:to>
      <xdr:col>16</xdr:col>
      <xdr:colOff>241300</xdr:colOff>
      <xdr:row>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94E99-4E9C-2447-A943-1F3FD71C5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952500</xdr:colOff>
      <xdr:row>4</xdr:row>
      <xdr:rowOff>25400</xdr:rowOff>
    </xdr:from>
    <xdr:to>
      <xdr:col>25</xdr:col>
      <xdr:colOff>165100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08B79-DF5B-384E-AFB2-7DBFF7E3A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8.919500694443" createdVersion="6" refreshedVersion="6" minRefreshableVersion="3" recordCount="302" xr:uid="{00000000-000A-0000-FFFF-FFFF16000000}">
  <cacheSource type="worksheet">
    <worksheetSource ref="A1:S1048576" sheet="optimisation_results"/>
  </cacheSource>
  <cacheFields count="19">
    <cacheField name="n" numFmtId="0">
      <sharedItems containsString="0" containsBlank="1" containsNumber="1" containsInteger="1" minValue="1" maxValue="2" count="3">
        <n v="1"/>
        <n v="2"/>
        <m/>
      </sharedItems>
    </cacheField>
    <cacheField name="lf model" numFmtId="0">
      <sharedItems containsBlank="1" count="3">
        <s v="equiv_cant"/>
        <s v="unit"/>
        <m/>
      </sharedItems>
    </cacheField>
    <cacheField name="hf iter" numFmtId="0">
      <sharedItems containsString="0" containsBlank="1" containsNumber="1" containsInteger="1" minValue="10" maxValue="100" count="5">
        <n v="10"/>
        <n v="20"/>
        <n v="50"/>
        <n v="100"/>
        <m/>
      </sharedItems>
    </cacheField>
    <cacheField name="lf iter" numFmtId="0">
      <sharedItems containsString="0" containsBlank="1" containsNumber="1" containsInteger="1" minValue="20" maxValue="200" count="5">
        <n v="20"/>
        <n v="50"/>
        <n v="100"/>
        <n v="200"/>
        <m/>
      </sharedItems>
    </cacheField>
    <cacheField name="mf iter" numFmtId="0">
      <sharedItems containsString="0" containsBlank="1" containsNumber="1" containsInteger="1" minValue="50" maxValue="400" count="5">
        <n v="50"/>
        <n v="100"/>
        <n v="200"/>
        <n v="400"/>
        <m/>
      </sharedItems>
    </cacheField>
    <cacheField name="mf score" numFmtId="0">
      <sharedItems containsString="0" containsBlank="1" containsNumber="1" minValue="0.46647644300000002" maxValue="10000000000" count="276">
        <n v="2.8007760159999999"/>
        <n v="4.4073542960000003"/>
        <n v="10.203678010000001"/>
        <n v="8.0030661809999994"/>
        <n v="3.98912792"/>
        <n v="3.7321382829999998"/>
        <n v="4.0659820949999999"/>
        <n v="133.27679319999999"/>
        <n v="4.6123291479999997"/>
        <n v="3.4622128719999998"/>
        <n v="4.6426128000000002"/>
        <n v="3.088688624"/>
        <n v="10000000000"/>
        <n v="6.0422491679999997"/>
        <n v="11.925193849999999"/>
        <n v="3.7030346829999998"/>
        <n v="2.0935472420000001"/>
        <n v="13.63247031"/>
        <n v="964.63533819999998"/>
        <n v="1.2693639809999999"/>
        <n v="14.862272170000001"/>
        <n v="154.8386342"/>
        <n v="693.28548190000004"/>
        <n v="1.6352657230000001"/>
        <n v="1.2331179990000001"/>
        <n v="3.8329561299999999"/>
        <n v="1000000000"/>
        <n v="5.7930884440000003"/>
        <n v="3.1059547260000002"/>
        <n v="5.9993200670000002"/>
        <n v="82.083910220000007"/>
        <n v="7.8963063169999996"/>
        <n v="6.4434768169999996"/>
        <n v="2.4960130739999999"/>
        <n v="6.9096777810000001"/>
        <n v="1.475429865"/>
        <n v="35.856354719999999"/>
        <n v="0.46647644300000002"/>
        <n v="2.1983965539999999"/>
        <n v="1.198586573"/>
        <n v="3.0939641469999999"/>
        <n v="132.48537569999999"/>
        <n v="3.5366346700000002"/>
        <n v="3.1080871490000002"/>
        <n v="1.4170947920000001"/>
        <n v="0.98624894500000004"/>
        <n v="9.6878983569999999"/>
        <n v="2.0917158059999998"/>
        <n v="6.4474810639999998"/>
        <n v="3.0699521820000002"/>
        <n v="1.879715859"/>
        <n v="9.4172166050000001"/>
        <n v="8.1561891039999992"/>
        <n v="1.8597075649999999"/>
        <n v="2.6396030669999999"/>
        <n v="8.1142177820000008"/>
        <n v="0.62438291400000001"/>
        <n v="5.4580126179999997"/>
        <n v="3.018869703"/>
        <n v="1.375154789"/>
        <n v="3.5172601060000002"/>
        <n v="2.2661040529999998"/>
        <n v="4.8495803110000004"/>
        <n v="5.8647837059999999"/>
        <n v="6.4608583959999999"/>
        <n v="4.6270774990000003"/>
        <n v="2.3312535630000002"/>
        <n v="4.8913206889999996"/>
        <n v="2.2113174729999998"/>
        <n v="1.545354533"/>
        <n v="1.832652787"/>
        <n v="7.1066246839999998"/>
        <n v="1.85113291"/>
        <n v="4.5291541009999996"/>
        <n v="3.8322175180000002"/>
        <n v="79.021079090000001"/>
        <n v="5.3856916330000004"/>
        <n v="2.1297876489999998"/>
        <n v="17.41973282"/>
        <n v="10.204521700000001"/>
        <n v="8.2569624099999999"/>
        <n v="4.532891395"/>
        <n v="8.6768335830000005"/>
        <n v="18.63094963"/>
        <n v="7.568109121"/>
        <n v="470.4210794"/>
        <n v="11.853398220000001"/>
        <n v="9.6532598709999995"/>
        <n v="30.668908049999999"/>
        <n v="15.38068618"/>
        <n v="3.4076173860000001"/>
        <n v="11.04476317"/>
        <n v="13.564987370000001"/>
        <n v="51.811679009999999"/>
        <n v="4.1385289839999997"/>
        <n v="15.01980826"/>
        <n v="7.4007269000000004"/>
        <n v="721.31303700000001"/>
        <n v="65.763655880000002"/>
        <n v="7.3815171319999999"/>
        <n v="1212.761544"/>
        <n v="12.36862505"/>
        <n v="4.4878576189999997"/>
        <n v="16.90170904"/>
        <n v="2.1067157430000001"/>
        <n v="17.667564500000001"/>
        <n v="340.44135569999997"/>
        <n v="66.106768959999997"/>
        <n v="57.81178396"/>
        <n v="9557.730485"/>
        <n v="10.340547709999999"/>
        <n v="4.4593232870000001"/>
        <n v="6.8682355570000002"/>
        <n v="8.4638477650000006"/>
        <n v="13.598971110000001"/>
        <n v="4.7495228120000004"/>
        <n v="6.559137078"/>
        <n v="57.73475706"/>
        <n v="186.37771040000001"/>
        <n v="12.127239729999999"/>
        <n v="230.06390469999999"/>
        <n v="15.317716280000001"/>
        <n v="2.4913034490000001"/>
        <n v="16.045457379999998"/>
        <n v="24.77369998"/>
        <n v="4.9479104119999997"/>
        <n v="5.696172979"/>
        <n v="30.832027570000001"/>
        <n v="7.3745832289999997"/>
        <n v="4.2297124750000004"/>
        <n v="4.6717288740000003"/>
        <n v="9.4468720729999998"/>
        <n v="2.1905901000000001"/>
        <n v="12.64240195"/>
        <n v="512.63783079999996"/>
        <n v="84.088456750000006"/>
        <n v="5.7562156169999996"/>
        <n v="72.463727419999998"/>
        <n v="3.1096206030000002"/>
        <n v="14.38087107"/>
        <n v="351.29863499999999"/>
        <n v="6.3964486479999998"/>
        <n v="5.5979912079999998"/>
        <n v="9.8327973800000006"/>
        <n v="8.8890586890000005"/>
        <n v="15.54144646"/>
        <n v="3.2348607039999999"/>
        <n v="5.8749244960000002"/>
        <n v="15.600562330000001"/>
        <n v="262.94356190000002"/>
        <n v="9.1581011770000007"/>
        <n v="5.9896303949999998"/>
        <n v="313.38652539999998"/>
        <n v="35.417139419999998"/>
        <n v="73.074431509999997"/>
        <n v="37.048482499999999"/>
        <n v="7.0297704589999999"/>
        <n v="2.2611282840000002"/>
        <n v="142.08341189999999"/>
        <n v="4.3198957760000001"/>
        <n v="34.130491419999998"/>
        <n v="2.925549696"/>
        <n v="1.6781987709999999"/>
        <n v="7.3285627719999997"/>
        <n v="11.70323022"/>
        <n v="1.542590863"/>
        <n v="6.9415235040000001"/>
        <n v="448.96712339999999"/>
        <n v="94.659762760000007"/>
        <n v="30.143939119999999"/>
        <n v="8.8229788070000001"/>
        <n v="1.3682327409999999"/>
        <n v="4.8542844020000002"/>
        <n v="45.966430770365299"/>
        <n v="3.6832451761890299"/>
        <n v="10.328596035484599"/>
        <n v="47.592995400625597"/>
        <n v="245.464545659625"/>
        <n v="10.8334733580947"/>
        <n v="6.2677348510887798"/>
        <n v="9.9513971976778492"/>
        <n v="12.056040110509"/>
        <n v="18.387743334059799"/>
        <n v="16.721954951977001"/>
        <n v="23.268756233528901"/>
        <n v="5.96972764430335"/>
        <n v="14.686088394404599"/>
        <n v="13.386654491160501"/>
        <n v="13.542040197257499"/>
        <n v="7.7806876600387804"/>
        <n v="4.1077228205184202"/>
        <n v="1.93745780867902"/>
        <n v="6.5504666347656801"/>
        <n v="14.7346194322553"/>
        <n v="13.3669761169062"/>
        <n v="4.0385344342870404"/>
        <n v="11.0731590689721"/>
        <n v="3.5265741732198199"/>
        <n v="10.27440148655"/>
        <n v="4.2415027759804396"/>
        <n v="12.109549977388999"/>
        <n v="5.0228287013598099"/>
        <n v="6.6676814292380397"/>
        <n v="8.4576627293019992"/>
        <n v="4.4525006771696303"/>
        <n v="9.7477591060961704"/>
        <n v="1.5186992597183"/>
        <n v="11.265915022500501"/>
        <n v="191.041846491966"/>
        <n v="22.712162363606801"/>
        <n v="1.9367014209831399"/>
        <n v="6.65817741391393"/>
        <n v="5.8165564294488501"/>
        <n v="6.24239182047436"/>
        <n v="6.9405075567732002"/>
        <n v="3.6911454566933899"/>
        <n v="15.9910142008791"/>
        <n v="8.9158133908803006"/>
        <n v="8.8363718852097204"/>
        <n v="21.447101729556"/>
        <n v="5.2681813339967301"/>
        <n v="18.202096834327602"/>
        <n v="19.3328696400641"/>
        <n v="4.9025125296556302"/>
        <n v="18.3100134444365"/>
        <n v="13.1029588486245"/>
        <n v="2.6081686153221399"/>
        <n v="3.23097875344151"/>
        <n v="16.124527346582699"/>
        <n v="1.51405082981129"/>
        <n v="2.1746315878851101"/>
        <n v="10.789979823034299"/>
        <n v="17.5098893480091"/>
        <n v="25.327189591357499"/>
        <n v="2.1151622827427801"/>
        <n v="3.57957265232838"/>
        <n v="14.574325837335"/>
        <n v="81.039078644835101"/>
        <n v="14.4088198652136"/>
        <n v="1.82489357775933"/>
        <n v="6.0676831753440998"/>
        <n v="21.436407891339201"/>
        <n v="2.1511272613068799"/>
        <n v="3.3400202465973301"/>
        <n v="8.4428944359251705"/>
        <n v="3.2193733431241598"/>
        <n v="2.0097485282286298"/>
        <n v="2.0936120323416199"/>
        <n v="5.3892800271274499"/>
        <n v="2.2868680091626001"/>
        <n v="2.94699990622706"/>
        <n v="11.429954917130299"/>
        <n v="10.5968230829547"/>
        <n v="4.7746007301931197"/>
        <n v="49.650055130850298"/>
        <n v="4.9834454620962898"/>
        <n v="1.9695928957277999"/>
        <n v="11.912601840859701"/>
        <n v="2.8071809163168702"/>
        <n v="27.9919808618852"/>
        <n v="7.5100795086301497"/>
        <n v="38.113218316820898"/>
        <n v="17.975169949108199"/>
        <n v="11.720915988109001"/>
        <n v="11.4213540145649"/>
        <n v="98.462579541359801"/>
        <n v="10.127115499437499"/>
        <n v="32.916029404244597"/>
        <n v="9.0189753394722594"/>
        <n v="87.089854674071404"/>
        <n v="2.6122390013455101"/>
        <n v="3.31253777079788"/>
        <n v="13.814569538010099"/>
        <n v="3.15687449923526"/>
        <n v="14.750514050331899"/>
        <m/>
      </sharedItems>
    </cacheField>
    <cacheField name="mf mass" numFmtId="0">
      <sharedItems containsString="0" containsBlank="1" containsNumber="1" minValue="2.1515321E-2" maxValue="0.15539235700000001"/>
    </cacheField>
    <cacheField name="mf EI" numFmtId="0">
      <sharedItems containsBlank="1" containsMixedTypes="1" containsNumber="1" minValue="1046.1679529999999" maxValue="7436468.0020000003"/>
    </cacheField>
    <cacheField name="hf score" numFmtId="0">
      <sharedItems containsString="0" containsBlank="1" containsNumber="1" minValue="0.32981908900000001" maxValue="10.405638489999999" count="302">
        <n v="2.5573021680000001"/>
        <n v="3.4787625449999999"/>
        <n v="3.400359344"/>
        <n v="3.1352716580000002"/>
        <n v="3.98912792"/>
        <n v="1.691280699"/>
        <n v="3.037903043"/>
        <n v="2.616507597"/>
        <n v="4.9426878829999996"/>
        <n v="3.4622128719999998"/>
        <n v="4.6426128000000002"/>
        <n v="3.088688624"/>
        <n v="3.547010083"/>
        <n v="3.9151285179999999"/>
        <n v="1.522893788"/>
        <n v="6.8999624009999998"/>
        <n v="3.7030346829999998"/>
        <n v="2.0935472420000001"/>
        <n v="5.5408455029999999"/>
        <n v="2.710484675"/>
        <n v="1.2693639809999999"/>
        <n v="2.9976609359999999"/>
        <n v="2.5519244909999999"/>
        <n v="4.7938520789999997"/>
        <n v="1.327406691"/>
        <n v="1.2331179990000001"/>
        <n v="3.8329561299999999"/>
        <n v="10.405638489999999"/>
        <n v="2.6433574310000001"/>
        <n v="2.2952674810000002"/>
        <n v="2.904439327"/>
        <n v="2.260403792"/>
        <n v="2.367331375"/>
        <n v="2.6447956750000001"/>
        <n v="2.3625301830000001"/>
        <n v="1.5671456509999999"/>
        <n v="1.0433235059999999"/>
        <n v="3.0526232200000001"/>
        <n v="1.466305092"/>
        <n v="1.047066904"/>
        <n v="3.8705174630000001"/>
        <n v="1.198586573"/>
        <n v="1.3282456220000001"/>
        <n v="3.8008041299999999"/>
        <n v="2.762079967"/>
        <n v="3.1080871490000002"/>
        <n v="4.7765637940000003"/>
        <n v="1.4170947920000001"/>
        <n v="0.89911426500000002"/>
        <n v="2.5274026639999998"/>
        <n v="2.7366439100000002"/>
        <n v="2.0917158059999998"/>
        <n v="2.3489942070000001"/>
        <n v="3.0699521820000002"/>
        <n v="1.879715859"/>
        <n v="2.488423133"/>
        <n v="4.3775418679999998"/>
        <n v="1.8597075649999999"/>
        <n v="2.6396030669999999"/>
        <n v="3.4050024269999999"/>
        <n v="2.5993277809999999"/>
        <n v="0.62438291400000001"/>
        <n v="2.0136184340000001"/>
        <n v="1.408286868"/>
        <n v="0.82481791999999998"/>
        <n v="3.5172601060000002"/>
        <n v="3.5844376709999999"/>
        <n v="2.5327838229999999"/>
        <n v="1.0914195369999999"/>
        <n v="3.1574346489999998"/>
        <n v="2.004817541"/>
        <n v="1.290571149"/>
        <n v="1.5499459719999999"/>
        <n v="2.2113174729999998"/>
        <n v="1.043435503"/>
        <n v="1.832652787"/>
        <n v="7.1066246839999998"/>
        <n v="1.85113291"/>
        <n v="2.5435161590000002"/>
        <n v="2.620034821"/>
        <n v="1.369912748"/>
        <n v="6.252773081"/>
        <n v="4.5711455499999998"/>
        <n v="1.3776063350000001"/>
        <n v="1.307971912"/>
        <n v="1.975435244"/>
        <n v="3.049656105"/>
        <n v="1.6860788259999999"/>
        <n v="6.2432671089999996"/>
        <n v="4.5210505029999997"/>
        <n v="3.9027381249999999"/>
        <n v="4.853747856"/>
        <n v="1.7018764669999999"/>
        <n v="2.4102720870000001"/>
        <n v="1.959090379"/>
        <n v="1.903357728"/>
        <n v="3.2152416669999999"/>
        <n v="5.5207984540000004"/>
        <n v="7.1239450340000001"/>
        <n v="2.7524901609999999"/>
        <n v="5.3063464370000002"/>
        <n v="2.749010513"/>
        <n v="4.6252717250000002"/>
        <n v="4.0513252609999997"/>
        <n v="4.2878572769999996"/>
        <n v="1.980431394"/>
        <n v="2.5607895890000001"/>
        <n v="2.1676454770000002"/>
        <n v="2.6202341410000001"/>
        <n v="1.3313413000000001"/>
        <n v="2.8649177099999998"/>
        <n v="3.818339849"/>
        <n v="1.270846822"/>
        <n v="2.5175647269999999"/>
        <n v="0.69172737100000004"/>
        <n v="1.3915683130000001"/>
        <n v="0.91822929200000003"/>
        <n v="1.117874265"/>
        <n v="3.4526517239999999"/>
        <n v="0.510769578"/>
        <n v="1.425957624"/>
        <n v="3.453617709"/>
        <n v="3.1548216309999999"/>
        <n v="5.7837640480000001"/>
        <n v="0.74824042000000002"/>
        <n v="3.383598385"/>
        <n v="1.693886534"/>
        <n v="3.1444561069999999"/>
        <n v="1.4475539639999999"/>
        <n v="4.4080703200000002"/>
        <n v="1.9119386949999999"/>
        <n v="1.398441112"/>
        <n v="1.5951079880000001"/>
        <n v="0.61978781999999999"/>
        <n v="0.73854151300000004"/>
        <n v="2.3152303220000001"/>
        <n v="2.6097544610000001"/>
        <n v="0.98810205299999998"/>
        <n v="2.2886877609999998"/>
        <n v="0.40640695399999999"/>
        <n v="0.78586964800000003"/>
        <n v="0.86024992300000003"/>
        <n v="2.341024585"/>
        <n v="1.1076821109999999"/>
        <n v="0.98522370400000003"/>
        <n v="0.95490680100000003"/>
        <n v="1.9315309940000001"/>
        <n v="0.32981908900000001"/>
        <n v="1.9867942620000001"/>
        <n v="1.1723486270000001"/>
        <n v="3.362198486"/>
        <n v="0.80076365000000005"/>
        <n v="1.838489963"/>
        <n v="0.47203776400000003"/>
        <n v="0.74783134699999998"/>
        <n v="2.226579568"/>
        <n v="2.5828596020000001"/>
        <n v="1.044974549"/>
        <n v="1.1938941780000001"/>
        <n v="1.006553791"/>
        <n v="1.785349979"/>
        <n v="1.191155754"/>
        <n v="3.223018438"/>
        <n v="1.2557846349999999"/>
        <n v="1.1524789689999999"/>
        <n v="1.1085861420000001"/>
        <n v="1.1784521530000001"/>
        <n v="2.4356004219999998"/>
        <n v="0.64441164799999995"/>
        <n v="1.1048603560000001"/>
        <n v="0.85980669099999996"/>
        <n v="0.96626119099999996"/>
        <n v="1.397233626"/>
        <n v="2.1125513410000001"/>
        <n v="1.5749286570000001"/>
        <n v="1.1657530169999999"/>
        <n v="0.40894017199999999"/>
        <n v="2.5552633139999998"/>
        <n v="1.016224708"/>
        <n v="0.77279357299999996"/>
        <n v="1.5528090109999999"/>
        <n v="0.91732546800000003"/>
        <n v="1.7149334270000001"/>
        <n v="0.99649569599999999"/>
        <n v="1.8801641469999999"/>
        <n v="0.42556904299999998"/>
        <n v="1.966013598"/>
        <n v="1.2514656209999999"/>
        <n v="1.2248688560000001"/>
        <n v="1.3795593319999999"/>
        <n v="0.64125727399999999"/>
        <n v="1.910351433"/>
        <n v="0.914271944"/>
        <n v="1.018049582"/>
        <n v="0.45459792300000001"/>
        <n v="0.46164691299999999"/>
        <n v="0.81219231300000005"/>
        <n v="0.51212101700000001"/>
        <n v="1.6375952030000001"/>
        <n v="3.17150519651817"/>
        <n v="2.3122960795697298"/>
        <n v="3.9273187784321801"/>
        <n v="3.3444440307426699"/>
        <n v="3.6724864103011501"/>
        <n v="1.5413861547754399"/>
        <n v="3.75366230302732"/>
        <n v="2.0337830137767998"/>
        <n v="3.8560600594608201"/>
        <n v="2.65880221157569"/>
        <n v="2.3038544371234"/>
        <n v="2.2362531574398599"/>
        <n v="9.1315818273177598"/>
        <n v="7.1390476399308103"/>
        <n v="1.5496618736233401"/>
        <n v="3.0610446990114899"/>
        <n v="3.0275744588492"/>
        <n v="4.8042037237654798"/>
        <n v="1.9462440101855301"/>
        <n v="6.9718973796560197"/>
        <n v="3.3584550236512798"/>
        <n v="2.8809615705343199"/>
        <n v="2.4066571459733699"/>
        <n v="2.3166357224736598"/>
        <n v="0.84704812237608695"/>
        <n v="1.0443060839662901"/>
        <n v="6.0452042918359803"/>
        <n v="2.5104916221531202"/>
        <n v="2.2503200574040201"/>
        <n v="3.9702042972237601"/>
        <n v="1.17928179203258"/>
        <n v="1.5126678981755901"/>
        <n v="5.2199894651927599"/>
        <n v="2.30551509266459"/>
        <n v="3.3955331532634698"/>
        <n v="3.97695485099015"/>
        <n v="3.4389393646640101"/>
        <n v="0.932351715704138"/>
        <n v="1.4149557306675999"/>
        <n v="1.85840835752766"/>
        <n v="2.2393701118809899"/>
        <n v="3.1488065770448199"/>
        <n v="0.67105757247540698"/>
        <n v="2.8421154534506199"/>
        <n v="1.4989352332649599"/>
        <n v="2.7715337899353401"/>
        <n v="1.00343233286095"/>
        <n v="1.3778197711240801"/>
        <n v="1.1231415106987399"/>
        <n v="0.56246638153473105"/>
        <n v="2.1147447651093798"/>
        <n v="4.5533327437382596"/>
        <n v="1.1223225008228299"/>
        <n v="1.0240793869964699"/>
        <n v="0.79366142000769602"/>
        <n v="3.2225775992399202"/>
        <n v="2.3490043379565999"/>
        <n v="1.16840009715487"/>
        <n v="1.4303997827958499"/>
        <n v="2.0665286995370198"/>
        <n v="0.87999525010707802"/>
        <n v="2.4851926256430801"/>
        <n v="0.53300876350428505"/>
        <n v="3.0570268030142"/>
        <n v="1.4404675055381699"/>
        <n v="1.57501115109857"/>
        <n v="2.6155257734595101"/>
        <n v="1.8777937960878901"/>
        <n v="1.0632362885008699"/>
        <n v="2.79774865140014"/>
        <n v="0.40851955515831001"/>
        <n v="0.51883535971136996"/>
        <n v="0.67263321240324103"/>
        <n v="1.2148389865332601"/>
        <n v="0.79433058807017498"/>
        <n v="0.82843876647995496"/>
        <n v="1.96522311012021"/>
        <n v="1.4791286582868299"/>
        <n v="0.94027488309402296"/>
        <n v="0.96175820199769801"/>
        <n v="1.8495768812939699"/>
        <n v="0.64721232091728198"/>
        <n v="0.41348848826325901"/>
        <n v="0.45860903500733902"/>
        <n v="1.3923129557657199"/>
        <n v="2.3649083826070898"/>
        <n v="0.48889362248399199"/>
        <n v="1.76885627882251"/>
        <n v="1.1548992743567701"/>
        <n v="0.51514651418178903"/>
        <n v="1.34888685704456"/>
        <n v="0.50151039223161298"/>
        <n v="1.26850017690215"/>
        <n v="1.87049661595034"/>
        <n v="0.68037101371473296"/>
        <n v="0.553628735457669"/>
        <n v="1.01600179820423"/>
        <n v="0.64353881557579795"/>
        <n v="0.57434650179073599"/>
        <n v="0.624264245017774"/>
        <n v="0.75612160882800605"/>
        <n v="0.71536143855469503"/>
        <m/>
      </sharedItems>
    </cacheField>
    <cacheField name="hf mass" numFmtId="0">
      <sharedItems containsString="0" containsBlank="1" containsNumber="1" minValue="3.0818706156600699E-2" maxValue="0.16166499100000001"/>
    </cacheField>
    <cacheField name="hf EI" numFmtId="0">
      <sharedItems containsString="0" containsBlank="1" containsNumber="1" minValue="881747.01139999996" maxValue="8217934.6809999999"/>
    </cacheField>
    <cacheField name="lf score" numFmtId="0">
      <sharedItems containsString="0" containsBlank="1" containsNumber="1" minValue="0.32707252810771797" maxValue="708.68437048609906"/>
    </cacheField>
    <cacheField name="lf mass" numFmtId="0">
      <sharedItems containsString="0" containsBlank="1" containsNumber="1" minValue="3.6489898E-2" maxValue="0.184094863"/>
    </cacheField>
    <cacheField name="lf EI" numFmtId="0">
      <sharedItems containsString="0" containsBlank="1" containsNumber="1" minValue="14092.0736636251" maxValue="8731358.2985105105"/>
    </cacheField>
    <cacheField name="hf time" numFmtId="0">
      <sharedItems containsString="0" containsBlank="1" containsNumber="1" minValue="2.7976820469999999" maxValue="74.92412281"/>
    </cacheField>
    <cacheField name="lf time" numFmtId="0">
      <sharedItems containsString="0" containsBlank="1" containsNumber="1" minValue="3.7889258859999999" maxValue="162.83376100000001"/>
    </cacheField>
    <cacheField name="mf time" numFmtId="0">
      <sharedItems containsString="0" containsBlank="1" containsNumber="1" minValue="7.1228568553924498" maxValue="1897.6441068649201"/>
    </cacheField>
    <cacheField name="sparse" numFmtId="0">
      <sharedItems containsBlank="1" count="3">
        <b v="0"/>
        <b v="1"/>
        <m/>
      </sharedItems>
    </cacheField>
    <cacheField name="diff mf-hf" numFmtId="0">
      <sharedItems containsString="0" containsBlank="1" containsNumber="1" minValue="-3.1618541830144098" maxValue="9999999999.5910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8.939339236109" createdVersion="6" refreshedVersion="6" minRefreshableVersion="3" recordCount="302" xr:uid="{00000000-000A-0000-FFFF-FFFF27000000}">
  <cacheSource type="worksheet">
    <worksheetSource ref="A1:T1048576" sheet="optimisation_results"/>
  </cacheSource>
  <cacheFields count="20">
    <cacheField name="n" numFmtId="0">
      <sharedItems containsString="0" containsBlank="1" containsNumber="1" containsInteger="1" minValue="1" maxValue="2" count="3">
        <n v="1"/>
        <n v="2"/>
        <m/>
      </sharedItems>
    </cacheField>
    <cacheField name="lf model" numFmtId="0">
      <sharedItems containsBlank="1" count="3">
        <s v="equiv_cant"/>
        <s v="unit"/>
        <m/>
      </sharedItems>
    </cacheField>
    <cacheField name="sparse" numFmtId="0">
      <sharedItems containsBlank="1" count="3">
        <b v="0"/>
        <b v="1"/>
        <m/>
      </sharedItems>
    </cacheField>
    <cacheField name="hf iter" numFmtId="0">
      <sharedItems containsString="0" containsBlank="1" containsNumber="1" containsInteger="1" minValue="10" maxValue="100" count="5">
        <n v="10"/>
        <n v="20"/>
        <n v="50"/>
        <n v="100"/>
        <m/>
      </sharedItems>
    </cacheField>
    <cacheField name="lf iter" numFmtId="0">
      <sharedItems containsString="0" containsBlank="1" containsNumber="1" containsInteger="1" minValue="20" maxValue="200" count="5">
        <n v="20"/>
        <n v="50"/>
        <n v="100"/>
        <n v="200"/>
        <m/>
      </sharedItems>
    </cacheField>
    <cacheField name="mf iter" numFmtId="0">
      <sharedItems containsString="0" containsBlank="1" containsNumber="1" containsInteger="1" minValue="50" maxValue="400" count="5">
        <n v="50"/>
        <n v="100"/>
        <n v="200"/>
        <n v="400"/>
        <m/>
      </sharedItems>
    </cacheField>
    <cacheField name="mf score" numFmtId="0">
      <sharedItems containsString="0" containsBlank="1" containsNumber="1" minValue="0.46647644300000002" maxValue="10000000000" count="276">
        <n v="2.8007760159999999"/>
        <n v="4.4073542960000003"/>
        <n v="10.203678010000001"/>
        <n v="8.0030661809999994"/>
        <n v="3.98912792"/>
        <n v="3.7321382829999998"/>
        <n v="4.0659820949999999"/>
        <n v="133.27679319999999"/>
        <n v="4.6123291479999997"/>
        <n v="3.4622128719999998"/>
        <n v="4.6426128000000002"/>
        <n v="3.088688624"/>
        <n v="10000000000"/>
        <n v="6.0422491679999997"/>
        <n v="11.925193849999999"/>
        <n v="3.7030346829999998"/>
        <n v="2.0935472420000001"/>
        <n v="13.63247031"/>
        <n v="964.63533819999998"/>
        <n v="1.2693639809999999"/>
        <n v="14.862272170000001"/>
        <n v="154.8386342"/>
        <n v="693.28548190000004"/>
        <n v="1.6352657230000001"/>
        <n v="1.2331179990000001"/>
        <n v="3.8329561299999999"/>
        <n v="1000000000"/>
        <n v="5.7930884440000003"/>
        <n v="3.1059547260000002"/>
        <n v="5.9993200670000002"/>
        <n v="82.083910220000007"/>
        <n v="7.8963063169999996"/>
        <n v="6.4434768169999996"/>
        <n v="2.4960130739999999"/>
        <n v="6.9096777810000001"/>
        <n v="1.475429865"/>
        <n v="35.856354719999999"/>
        <n v="0.46647644300000002"/>
        <n v="2.1983965539999999"/>
        <n v="1.198586573"/>
        <n v="3.0939641469999999"/>
        <n v="132.48537569999999"/>
        <n v="3.5366346700000002"/>
        <n v="3.1080871490000002"/>
        <n v="1.4170947920000001"/>
        <n v="0.98624894500000004"/>
        <n v="9.6878983569999999"/>
        <n v="2.0917158059999998"/>
        <n v="6.4474810639999998"/>
        <n v="3.0699521820000002"/>
        <n v="1.879715859"/>
        <n v="9.4172166050000001"/>
        <n v="8.1561891039999992"/>
        <n v="1.8597075649999999"/>
        <n v="2.6396030669999999"/>
        <n v="8.1142177820000008"/>
        <n v="0.62438291400000001"/>
        <n v="5.4580126179999997"/>
        <n v="3.018869703"/>
        <n v="1.375154789"/>
        <n v="3.5172601060000002"/>
        <n v="2.2661040529999998"/>
        <n v="4.8495803110000004"/>
        <n v="5.8647837059999999"/>
        <n v="6.4608583959999999"/>
        <n v="4.6270774990000003"/>
        <n v="2.3312535630000002"/>
        <n v="4.8913206889999996"/>
        <n v="2.2113174729999998"/>
        <n v="1.545354533"/>
        <n v="1.832652787"/>
        <n v="7.1066246839999998"/>
        <n v="1.85113291"/>
        <n v="4.5291541009999996"/>
        <n v="3.8322175180000002"/>
        <n v="79.021079090000001"/>
        <n v="5.3856916330000004"/>
        <n v="2.1297876489999998"/>
        <n v="17.41973282"/>
        <n v="10.204521700000001"/>
        <n v="8.2569624099999999"/>
        <n v="4.532891395"/>
        <n v="8.6768335830000005"/>
        <n v="18.63094963"/>
        <n v="7.568109121"/>
        <n v="470.4210794"/>
        <n v="11.853398220000001"/>
        <n v="9.6532598709999995"/>
        <n v="30.668908049999999"/>
        <n v="15.38068618"/>
        <n v="3.4076173860000001"/>
        <n v="11.04476317"/>
        <n v="13.564987370000001"/>
        <n v="51.811679009999999"/>
        <n v="4.1385289839999997"/>
        <n v="15.01980826"/>
        <n v="7.4007269000000004"/>
        <n v="721.31303700000001"/>
        <n v="65.763655880000002"/>
        <n v="7.3815171319999999"/>
        <n v="1212.761544"/>
        <n v="12.36862505"/>
        <n v="4.4878576189999997"/>
        <n v="16.90170904"/>
        <n v="2.1067157430000001"/>
        <n v="17.667564500000001"/>
        <n v="340.44135569999997"/>
        <n v="66.106768959999997"/>
        <n v="57.81178396"/>
        <n v="9557.730485"/>
        <n v="10.340547709999999"/>
        <n v="4.4593232870000001"/>
        <n v="6.8682355570000002"/>
        <n v="8.4638477650000006"/>
        <n v="13.598971110000001"/>
        <n v="4.7495228120000004"/>
        <n v="6.559137078"/>
        <n v="57.73475706"/>
        <n v="186.37771040000001"/>
        <n v="12.127239729999999"/>
        <n v="230.06390469999999"/>
        <n v="15.317716280000001"/>
        <n v="2.4913034490000001"/>
        <n v="16.045457379999998"/>
        <n v="24.77369998"/>
        <n v="4.9479104119999997"/>
        <n v="5.696172979"/>
        <n v="30.832027570000001"/>
        <n v="7.3745832289999997"/>
        <n v="4.2297124750000004"/>
        <n v="4.6717288740000003"/>
        <n v="9.4468720729999998"/>
        <n v="2.1905901000000001"/>
        <n v="12.64240195"/>
        <n v="512.63783079999996"/>
        <n v="84.088456750000006"/>
        <n v="5.7562156169999996"/>
        <n v="72.463727419999998"/>
        <n v="3.1096206030000002"/>
        <n v="14.38087107"/>
        <n v="351.29863499999999"/>
        <n v="6.3964486479999998"/>
        <n v="5.5979912079999998"/>
        <n v="9.8327973800000006"/>
        <n v="8.8890586890000005"/>
        <n v="15.54144646"/>
        <n v="3.2348607039999999"/>
        <n v="5.8749244960000002"/>
        <n v="15.600562330000001"/>
        <n v="262.94356190000002"/>
        <n v="9.1581011770000007"/>
        <n v="5.9896303949999998"/>
        <n v="313.38652539999998"/>
        <n v="35.417139419999998"/>
        <n v="73.074431509999997"/>
        <n v="37.048482499999999"/>
        <n v="7.0297704589999999"/>
        <n v="2.2611282840000002"/>
        <n v="142.08341189999999"/>
        <n v="4.3198957760000001"/>
        <n v="34.130491419999998"/>
        <n v="2.925549696"/>
        <n v="1.6781987709999999"/>
        <n v="7.3285627719999997"/>
        <n v="11.70323022"/>
        <n v="1.542590863"/>
        <n v="6.9415235040000001"/>
        <n v="448.96712339999999"/>
        <n v="94.659762760000007"/>
        <n v="30.143939119999999"/>
        <n v="8.8229788070000001"/>
        <n v="1.3682327409999999"/>
        <n v="4.8542844020000002"/>
        <n v="45.966430770365299"/>
        <n v="3.6832451761890299"/>
        <n v="10.328596035484599"/>
        <n v="47.592995400625597"/>
        <n v="245.464545659625"/>
        <n v="10.8334733580947"/>
        <n v="6.2677348510887798"/>
        <n v="9.9513971976778492"/>
        <n v="12.056040110509"/>
        <n v="18.387743334059799"/>
        <n v="16.721954951977001"/>
        <n v="23.268756233528901"/>
        <n v="5.96972764430335"/>
        <n v="14.686088394404599"/>
        <n v="13.386654491160501"/>
        <n v="13.542040197257499"/>
        <n v="7.7806876600387804"/>
        <n v="4.1077228205184202"/>
        <n v="1.93745780867902"/>
        <n v="6.5504666347656801"/>
        <n v="14.7346194322553"/>
        <n v="13.3669761169062"/>
        <n v="4.0385344342870404"/>
        <n v="11.0731590689721"/>
        <n v="3.5265741732198199"/>
        <n v="10.27440148655"/>
        <n v="4.2415027759804396"/>
        <n v="12.109549977388999"/>
        <n v="5.0228287013598099"/>
        <n v="6.6676814292380397"/>
        <n v="8.4576627293019992"/>
        <n v="4.4525006771696303"/>
        <n v="9.7477591060961704"/>
        <n v="1.5186992597183"/>
        <n v="11.265915022500501"/>
        <n v="191.041846491966"/>
        <n v="22.712162363606801"/>
        <n v="1.9367014209831399"/>
        <n v="6.65817741391393"/>
        <n v="5.8165564294488501"/>
        <n v="6.24239182047436"/>
        <n v="6.9405075567732002"/>
        <n v="3.6911454566933899"/>
        <n v="15.9910142008791"/>
        <n v="8.9158133908803006"/>
        <n v="8.8363718852097204"/>
        <n v="21.447101729556"/>
        <n v="5.2681813339967301"/>
        <n v="18.202096834327602"/>
        <n v="19.3328696400641"/>
        <n v="4.9025125296556302"/>
        <n v="18.3100134444365"/>
        <n v="13.1029588486245"/>
        <n v="2.6081686153221399"/>
        <n v="3.23097875344151"/>
        <n v="16.124527346582699"/>
        <n v="1.51405082981129"/>
        <n v="2.1746315878851101"/>
        <n v="10.789979823034299"/>
        <n v="17.5098893480091"/>
        <n v="25.327189591357499"/>
        <n v="2.1151622827427801"/>
        <n v="3.57957265232838"/>
        <n v="14.574325837335"/>
        <n v="81.039078644835101"/>
        <n v="14.4088198652136"/>
        <n v="1.82489357775933"/>
        <n v="6.0676831753440998"/>
        <n v="21.436407891339201"/>
        <n v="2.1511272613068799"/>
        <n v="3.3400202465973301"/>
        <n v="8.4428944359251705"/>
        <n v="3.2193733431241598"/>
        <n v="2.0097485282286298"/>
        <n v="2.0936120323416199"/>
        <n v="5.3892800271274499"/>
        <n v="2.2868680091626001"/>
        <n v="2.94699990622706"/>
        <n v="11.429954917130299"/>
        <n v="10.5968230829547"/>
        <n v="4.7746007301931197"/>
        <n v="49.650055130850298"/>
        <n v="4.9834454620962898"/>
        <n v="1.9695928957277999"/>
        <n v="11.912601840859701"/>
        <n v="2.8071809163168702"/>
        <n v="27.9919808618852"/>
        <n v="7.5100795086301497"/>
        <n v="38.113218316820898"/>
        <n v="17.975169949108199"/>
        <n v="11.720915988109001"/>
        <n v="11.4213540145649"/>
        <n v="98.462579541359801"/>
        <n v="10.127115499437499"/>
        <n v="32.916029404244597"/>
        <n v="9.0189753394722594"/>
        <n v="87.089854674071404"/>
        <n v="2.6122390013455101"/>
        <n v="3.31253777079788"/>
        <n v="13.814569538010099"/>
        <n v="3.15687449923526"/>
        <n v="14.750514050331899"/>
        <m/>
      </sharedItems>
    </cacheField>
    <cacheField name="mf mass" numFmtId="0">
      <sharedItems containsString="0" containsBlank="1" containsNumber="1" minValue="2.1515321E-2" maxValue="0.15539235700000001"/>
    </cacheField>
    <cacheField name="mf EI" numFmtId="0">
      <sharedItems containsBlank="1" containsMixedTypes="1" containsNumber="1" minValue="1046.1679529999999" maxValue="7436468.0020000003"/>
    </cacheField>
    <cacheField name="hf score" numFmtId="0">
      <sharedItems containsString="0" containsBlank="1" containsNumber="1" minValue="0.32981908900000001" maxValue="10.405638489999999"/>
    </cacheField>
    <cacheField name="hf mass" numFmtId="0">
      <sharedItems containsString="0" containsBlank="1" containsNumber="1" minValue="3.0818706156600699E-2" maxValue="0.16166499100000001"/>
    </cacheField>
    <cacheField name="hf EI" numFmtId="0">
      <sharedItems containsString="0" containsBlank="1" containsNumber="1" minValue="881747.01139999996" maxValue="8217934.6809999999"/>
    </cacheField>
    <cacheField name="lf score" numFmtId="0">
      <sharedItems containsString="0" containsBlank="1" containsNumber="1" minValue="0.32707252810771797" maxValue="708.68437048609906"/>
    </cacheField>
    <cacheField name="lf mass" numFmtId="0">
      <sharedItems containsString="0" containsBlank="1" containsNumber="1" minValue="3.6489898E-2" maxValue="0.184094863"/>
    </cacheField>
    <cacheField name="lf EI" numFmtId="0">
      <sharedItems containsString="0" containsBlank="1" containsNumber="1" minValue="14092.0736636251" maxValue="8731358.2985105105"/>
    </cacheField>
    <cacheField name="hf time" numFmtId="0">
      <sharedItems containsString="0" containsBlank="1" containsNumber="1" minValue="2.7976820469999999" maxValue="74.92412281"/>
    </cacheField>
    <cacheField name="lf time" numFmtId="0">
      <sharedItems containsString="0" containsBlank="1" containsNumber="1" minValue="3.7889258859999999" maxValue="162.83376100000001"/>
    </cacheField>
    <cacheField name="mf time" numFmtId="0">
      <sharedItems containsString="0" containsBlank="1" containsNumber="1" minValue="7.1228568553924498" maxValue="1897.6441068649201"/>
    </cacheField>
    <cacheField name="diff mf-hf" numFmtId="0">
      <sharedItems containsString="0" containsBlank="1" containsNumber="1" minValue="-3.1618541830144098" maxValue="9999999999.5910606"/>
    </cacheField>
    <cacheField name="if mf-hf" numFmtId="0">
      <sharedItems containsString="0" containsBlank="1" containsNumber="1" minValue="-3.1618541830144098" maxValue="0" count="21">
        <n v="0"/>
        <n v="-0.3303587349999999"/>
        <n v="-0.99982864900000001"/>
        <n v="-1.6721209090000002"/>
        <n v="-1.318333618"/>
        <n v="-0.86708144799999953"/>
        <n v="-2.4413579009999999"/>
        <n v="-1.7116241059999999"/>
        <n v="-1.0342412359999997"/>
        <n v="-0.1504344849999999"/>
        <n v="-3.1618541830144098"/>
        <n v="-0.69648090324705958"/>
        <n v="-8.7862015065101051E-3"/>
        <n v="-0.4214307448903396"/>
        <n v="-1.8037015158555407"/>
        <n v="-0.78681583294628998"/>
        <n v="-0.83495350814530989"/>
        <n v="-0.37003034290030001"/>
        <n v="-0.79063219570018006"/>
        <n v="-0.64662139009326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x v="0"/>
    <x v="0"/>
    <x v="0"/>
    <x v="0"/>
    <x v="0"/>
    <x v="0"/>
    <n v="5.0328633999999997E-2"/>
    <n v="2666348.5669999998"/>
    <x v="0"/>
    <n v="5.7314439000000002E-2"/>
    <n v="2857152.8739999998"/>
    <m/>
    <m/>
    <m/>
    <n v="5.6976690290000001"/>
    <n v="8.1394181250000006"/>
    <n v="31.358360050000002"/>
    <x v="0"/>
    <n v="0.24347384799999983"/>
  </r>
  <r>
    <x v="0"/>
    <x v="0"/>
    <x v="0"/>
    <x v="0"/>
    <x v="0"/>
    <x v="1"/>
    <n v="9.9246830999999994E-2"/>
    <n v="1883910.615"/>
    <x v="1"/>
    <n v="8.2313933000000006E-2"/>
    <n v="2274563.1490000002"/>
    <m/>
    <m/>
    <m/>
    <n v="4.1151270870000003"/>
    <n v="5.1468210220000001"/>
    <n v="18.265132900000001"/>
    <x v="0"/>
    <n v="0.92859175100000035"/>
  </r>
  <r>
    <x v="0"/>
    <x v="1"/>
    <x v="0"/>
    <x v="0"/>
    <x v="0"/>
    <x v="2"/>
    <n v="5.9849850000000003E-2"/>
    <n v="897357.6997"/>
    <x v="2"/>
    <n v="6.1045918999999997E-2"/>
    <n v="2304512.0329999998"/>
    <m/>
    <m/>
    <m/>
    <n v="6.6817150119999997"/>
    <n v="7.4987409109999996"/>
    <n v="29.797388080000001"/>
    <x v="0"/>
    <n v="6.8033186660000009"/>
  </r>
  <r>
    <x v="0"/>
    <x v="0"/>
    <x v="0"/>
    <x v="0"/>
    <x v="1"/>
    <x v="3"/>
    <n v="5.2224538000000001E-2"/>
    <n v="1117213.375"/>
    <x v="3"/>
    <n v="5.1517542E-2"/>
    <n v="2448727.253"/>
    <m/>
    <m/>
    <m/>
    <n v="5.3907420640000003"/>
    <n v="5.7163190840000002"/>
    <n v="68.624880790000006"/>
    <x v="0"/>
    <n v="4.8677945229999988"/>
  </r>
  <r>
    <x v="0"/>
    <x v="1"/>
    <x v="0"/>
    <x v="0"/>
    <x v="1"/>
    <x v="4"/>
    <n v="5.952441E-2"/>
    <n v="2028560.7109999999"/>
    <x v="4"/>
    <n v="5.952441E-2"/>
    <n v="2028560.7109999999"/>
    <m/>
    <m/>
    <m/>
    <n v="4.1058511729999996"/>
    <n v="11.411641120000001"/>
    <n v="48.597393269999998"/>
    <x v="0"/>
    <n v="0"/>
  </r>
  <r>
    <x v="0"/>
    <x v="0"/>
    <x v="0"/>
    <x v="0"/>
    <x v="2"/>
    <x v="5"/>
    <n v="5.0507587E-2"/>
    <n v="2136007.8679999998"/>
    <x v="5"/>
    <n v="5.9728806000000002E-2"/>
    <n v="3800039.0660000001"/>
    <m/>
    <m/>
    <m/>
    <n v="5.3364672659999997"/>
    <n v="4.9153089520000002"/>
    <n v="154.6063743"/>
    <x v="0"/>
    <n v="2.0408575839999998"/>
  </r>
  <r>
    <x v="0"/>
    <x v="1"/>
    <x v="0"/>
    <x v="0"/>
    <x v="2"/>
    <x v="6"/>
    <n v="4.4637928E-2"/>
    <n v="1991498.6240000001"/>
    <x v="6"/>
    <n v="3.5752996000000002E-2"/>
    <n v="2498656.9419999998"/>
    <m/>
    <m/>
    <m/>
    <n v="4.762403011"/>
    <n v="5.9555840489999996"/>
    <n v="142.800118"/>
    <x v="0"/>
    <n v="1.0280790519999998"/>
  </r>
  <r>
    <x v="0"/>
    <x v="0"/>
    <x v="0"/>
    <x v="0"/>
    <x v="3"/>
    <x v="7"/>
    <n v="3.5620263999999999E-2"/>
    <n v="74492.793699999995"/>
    <x v="7"/>
    <n v="6.1539607000000003E-2"/>
    <n v="2812964.8509999998"/>
    <m/>
    <m/>
    <m/>
    <n v="4.4359171389999998"/>
    <n v="4.8317110540000003"/>
    <n v="518.81699900000001"/>
    <x v="0"/>
    <n v="130.66028560299998"/>
  </r>
  <r>
    <x v="0"/>
    <x v="1"/>
    <x v="0"/>
    <x v="0"/>
    <x v="3"/>
    <x v="8"/>
    <n v="4.6947726000000002E-2"/>
    <n v="1796822.04"/>
    <x v="8"/>
    <n v="4.0339901999999997E-2"/>
    <n v="1694241.0090000001"/>
    <m/>
    <m/>
    <m/>
    <n v="4.3271539209999998"/>
    <n v="8.7782311439999994"/>
    <n v="436.51205520000002"/>
    <x v="0"/>
    <n v="-0.3303587349999999"/>
  </r>
  <r>
    <x v="0"/>
    <x v="0"/>
    <x v="0"/>
    <x v="1"/>
    <x v="0"/>
    <x v="9"/>
    <n v="5.7780318999999997E-2"/>
    <n v="2270440.0350000001"/>
    <x v="9"/>
    <n v="5.7780318999999997E-2"/>
    <n v="2270440.0350000001"/>
    <m/>
    <m/>
    <m/>
    <n v="3.7217178340000001"/>
    <n v="10.827641959999999"/>
    <n v="22.77940869"/>
    <x v="0"/>
    <n v="0"/>
  </r>
  <r>
    <x v="0"/>
    <x v="1"/>
    <x v="0"/>
    <x v="1"/>
    <x v="0"/>
    <x v="10"/>
    <n v="7.4610087000000005E-2"/>
    <n v="1795976.1359999999"/>
    <x v="10"/>
    <n v="7.4610087000000005E-2"/>
    <n v="1795976.1359999999"/>
    <m/>
    <m/>
    <m/>
    <n v="5.6298298840000003"/>
    <n v="18.809317830000001"/>
    <n v="24.22061515"/>
    <x v="0"/>
    <n v="0"/>
  </r>
  <r>
    <x v="0"/>
    <x v="0"/>
    <x v="0"/>
    <x v="1"/>
    <x v="1"/>
    <x v="11"/>
    <n v="4.8943738000000001E-2"/>
    <n v="2475403.8390000002"/>
    <x v="11"/>
    <n v="4.8943738000000001E-2"/>
    <n v="2475403.8390000002"/>
    <m/>
    <m/>
    <m/>
    <n v="5.0508778100000002"/>
    <n v="13.577681780000001"/>
    <n v="65.461710929999995"/>
    <x v="0"/>
    <n v="0"/>
  </r>
  <r>
    <x v="0"/>
    <x v="1"/>
    <x v="0"/>
    <x v="1"/>
    <x v="1"/>
    <x v="12"/>
    <n v="5.9618670999999998E-2"/>
    <s v="nan"/>
    <x v="12"/>
    <n v="5.1730243000000002E-2"/>
    <n v="2224555.6129999999"/>
    <m/>
    <m/>
    <m/>
    <n v="4.1827037330000003"/>
    <n v="17.027089119999999"/>
    <n v="43.72153497"/>
    <x v="0"/>
    <n v="9999999996.4529896"/>
  </r>
  <r>
    <x v="0"/>
    <x v="1"/>
    <x v="0"/>
    <x v="1"/>
    <x v="2"/>
    <x v="13"/>
    <n v="3.0519559000000002E-2"/>
    <n v="1426181.635"/>
    <x v="13"/>
    <n v="8.5069031000000003E-2"/>
    <n v="2070367.8759999999"/>
    <m/>
    <m/>
    <m/>
    <n v="4.8965229990000001"/>
    <n v="18.55879998"/>
    <n v="151.07142189999999"/>
    <x v="0"/>
    <n v="2.1271206499999997"/>
  </r>
  <r>
    <x v="0"/>
    <x v="0"/>
    <x v="0"/>
    <x v="1"/>
    <x v="3"/>
    <x v="12"/>
    <n v="6.9041656000000007E-2"/>
    <s v="nan"/>
    <x v="14"/>
    <n v="5.1982025000000001E-2"/>
    <n v="4047089.0750000002"/>
    <m/>
    <m/>
    <m/>
    <n v="4.5457079409999999"/>
    <n v="14.19686007"/>
    <n v="343.86991"/>
    <x v="0"/>
    <n v="9999999998.4771061"/>
  </r>
  <r>
    <x v="0"/>
    <x v="1"/>
    <x v="0"/>
    <x v="1"/>
    <x v="3"/>
    <x v="14"/>
    <n v="3.5924579999999998E-2"/>
    <n v="775839.17229999998"/>
    <x v="15"/>
    <n v="3.9521876999999997E-2"/>
    <n v="1272193.3289999999"/>
    <m/>
    <m/>
    <m/>
    <n v="5.2346708770000001"/>
    <n v="16.663832190000001"/>
    <n v="468.06146480000001"/>
    <x v="0"/>
    <n v="5.0252314489999996"/>
  </r>
  <r>
    <x v="0"/>
    <x v="0"/>
    <x v="0"/>
    <x v="2"/>
    <x v="0"/>
    <x v="15"/>
    <n v="5.0675108000000003E-2"/>
    <n v="2149446.929"/>
    <x v="16"/>
    <n v="5.0675108000000003E-2"/>
    <n v="2149446.929"/>
    <m/>
    <m/>
    <m/>
    <n v="4.5142211909999999"/>
    <n v="28.847586150000001"/>
    <n v="22.491633889999999"/>
    <x v="0"/>
    <n v="0"/>
  </r>
  <r>
    <x v="0"/>
    <x v="1"/>
    <x v="0"/>
    <x v="2"/>
    <x v="0"/>
    <x v="16"/>
    <n v="9.7581867000000003E-2"/>
    <n v="3337822.287"/>
    <x v="17"/>
    <n v="9.7581867000000003E-2"/>
    <n v="3337822.287"/>
    <m/>
    <m/>
    <m/>
    <n v="5.5841243269999996"/>
    <n v="34.244269129999999"/>
    <n v="26.612144229999998"/>
    <x v="0"/>
    <n v="0"/>
  </r>
  <r>
    <x v="0"/>
    <x v="0"/>
    <x v="0"/>
    <x v="2"/>
    <x v="1"/>
    <x v="17"/>
    <n v="7.3155893E-2"/>
    <n v="686845.5281"/>
    <x v="18"/>
    <n v="4.9838650999999998E-2"/>
    <n v="1540593.0430000001"/>
    <m/>
    <m/>
    <m/>
    <n v="6.9278700349999998"/>
    <n v="34.387696030000001"/>
    <n v="45.300328020000002"/>
    <x v="0"/>
    <n v="8.0916248070000005"/>
  </r>
  <r>
    <x v="0"/>
    <x v="1"/>
    <x v="0"/>
    <x v="2"/>
    <x v="1"/>
    <x v="18"/>
    <n v="5.8822414000000003E-2"/>
    <n v="10356.50706"/>
    <x v="19"/>
    <n v="4.6349982999999997E-2"/>
    <n v="2729157.3160000001"/>
    <m/>
    <m/>
    <m/>
    <n v="3.8113207820000001"/>
    <n v="45.032138109999998"/>
    <n v="32.779416079999997"/>
    <x v="0"/>
    <n v="961.924853525"/>
  </r>
  <r>
    <x v="0"/>
    <x v="0"/>
    <x v="0"/>
    <x v="2"/>
    <x v="2"/>
    <x v="19"/>
    <n v="0.10678813400000001"/>
    <n v="4624115.2709999997"/>
    <x v="20"/>
    <n v="0.10678813400000001"/>
    <n v="4624115.2709999997"/>
    <m/>
    <m/>
    <m/>
    <n v="5.5334122179999996"/>
    <n v="29.69449711"/>
    <n v="142.41742300000001"/>
    <x v="0"/>
    <n v="0"/>
  </r>
  <r>
    <x v="0"/>
    <x v="1"/>
    <x v="0"/>
    <x v="2"/>
    <x v="2"/>
    <x v="20"/>
    <n v="7.0487598999999998E-2"/>
    <n v="633240.65469999996"/>
    <x v="21"/>
    <n v="7.8456872999999996E-2"/>
    <n v="2551538.486"/>
    <m/>
    <m/>
    <m/>
    <n v="3.4017221929999999"/>
    <n v="50.189156769999997"/>
    <n v="104.7710321"/>
    <x v="0"/>
    <n v="11.864611234000002"/>
  </r>
  <r>
    <x v="0"/>
    <x v="0"/>
    <x v="0"/>
    <x v="2"/>
    <x v="3"/>
    <x v="21"/>
    <n v="7.6637006999999993E-2"/>
    <n v="64200.512170000002"/>
    <x v="22"/>
    <n v="6.1352192E-2"/>
    <n v="2864859.7259999998"/>
    <m/>
    <m/>
    <m/>
    <n v="4.4905281070000003"/>
    <n v="25.186085219999999"/>
    <n v="374.5867298"/>
    <x v="0"/>
    <n v="152.28670970900001"/>
  </r>
  <r>
    <x v="0"/>
    <x v="1"/>
    <x v="0"/>
    <x v="2"/>
    <x v="3"/>
    <x v="22"/>
    <n v="6.9848095999999998E-2"/>
    <n v="14404.74618"/>
    <x v="23"/>
    <n v="5.6422885999999998E-2"/>
    <n v="1742940.9"/>
    <m/>
    <m/>
    <m/>
    <n v="3.6922481060000001"/>
    <n v="39.979722979999998"/>
    <n v="301.62692399999997"/>
    <x v="0"/>
    <n v="688.49162982100006"/>
  </r>
  <r>
    <x v="0"/>
    <x v="1"/>
    <x v="0"/>
    <x v="3"/>
    <x v="0"/>
    <x v="23"/>
    <n v="9.1505831999999995E-2"/>
    <n v="3931188.645"/>
    <x v="24"/>
    <n v="7.9075804999999999E-2"/>
    <n v="4447743.9069999997"/>
    <m/>
    <m/>
    <m/>
    <n v="4.719652891"/>
    <n v="97.343079090000003"/>
    <n v="25.65528011"/>
    <x v="0"/>
    <n v="0.30785903200000009"/>
  </r>
  <r>
    <x v="0"/>
    <x v="1"/>
    <x v="0"/>
    <x v="3"/>
    <x v="1"/>
    <x v="24"/>
    <n v="4.6413818000000003E-2"/>
    <n v="4573092.2750000004"/>
    <x v="25"/>
    <n v="4.6413818000000003E-2"/>
    <n v="4573092.2750000004"/>
    <m/>
    <m/>
    <m/>
    <n v="3.8222427369999998"/>
    <n v="100.44126199999999"/>
    <n v="27.935434820000001"/>
    <x v="0"/>
    <n v="0"/>
  </r>
  <r>
    <x v="0"/>
    <x v="0"/>
    <x v="0"/>
    <x v="3"/>
    <x v="2"/>
    <x v="25"/>
    <n v="6.3430460999999994E-2"/>
    <n v="2096644.55"/>
    <x v="26"/>
    <n v="6.3430460999999994E-2"/>
    <n v="2096644.55"/>
    <m/>
    <m/>
    <m/>
    <n v="3.9824888710000002"/>
    <n v="88.363341090000006"/>
    <n v="178.1156652"/>
    <x v="0"/>
    <n v="0"/>
  </r>
  <r>
    <x v="0"/>
    <x v="1"/>
    <x v="0"/>
    <x v="3"/>
    <x v="2"/>
    <x v="26"/>
    <n v="4.6823518000000001E-2"/>
    <s v="nan"/>
    <x v="27"/>
    <n v="6.4516982E-2"/>
    <n v="881747.01139999996"/>
    <m/>
    <m/>
    <m/>
    <n v="5.226320028"/>
    <n v="120.360769"/>
    <n v="103.9943519"/>
    <x v="0"/>
    <n v="999999989.59436154"/>
  </r>
  <r>
    <x v="0"/>
    <x v="0"/>
    <x v="0"/>
    <x v="3"/>
    <x v="3"/>
    <x v="27"/>
    <n v="6.3048119999999999E-2"/>
    <n v="1485875.1980000001"/>
    <x v="28"/>
    <n v="5.3651339999999999E-2"/>
    <n v="2785743.3859999999"/>
    <m/>
    <m/>
    <m/>
    <n v="5.0860388280000004"/>
    <n v="72.31823206"/>
    <n v="522.07836080000004"/>
    <x v="0"/>
    <n v="3.1497310130000002"/>
  </r>
  <r>
    <x v="0"/>
    <x v="1"/>
    <x v="0"/>
    <x v="3"/>
    <x v="3"/>
    <x v="28"/>
    <n v="6.2811573999999995E-2"/>
    <n v="2473323.2599999998"/>
    <x v="29"/>
    <n v="4.9056741000000001E-2"/>
    <n v="3080514.7289999998"/>
    <m/>
    <m/>
    <m/>
    <n v="4.4810650350000003"/>
    <n v="113.7828379"/>
    <n v="444.7768049"/>
    <x v="0"/>
    <n v="0.810687245"/>
  </r>
  <r>
    <x v="0"/>
    <x v="0"/>
    <x v="1"/>
    <x v="0"/>
    <x v="0"/>
    <x v="29"/>
    <n v="5.8014962000000003E-2"/>
    <n v="1440651.2679999999"/>
    <x v="30"/>
    <n v="5.5142674000000003E-2"/>
    <n v="2597877.1970000002"/>
    <m/>
    <m/>
    <m/>
    <n v="8.7072720530000005"/>
    <n v="5.3700902460000002"/>
    <n v="25.19018531"/>
    <x v="0"/>
    <n v="3.0948807400000002"/>
  </r>
  <r>
    <x v="0"/>
    <x v="1"/>
    <x v="1"/>
    <x v="0"/>
    <x v="0"/>
    <x v="30"/>
    <n v="4.5984536999999999E-2"/>
    <n v="120426.90029999999"/>
    <x v="31"/>
    <n v="4.1432999999999998E-2"/>
    <n v="3106583.0189999999"/>
    <m/>
    <m/>
    <m/>
    <n v="8.2702689169999992"/>
    <n v="6.0913469789999999"/>
    <n v="25.172873970000001"/>
    <x v="0"/>
    <n v="79.823506428000002"/>
  </r>
  <r>
    <x v="0"/>
    <x v="0"/>
    <x v="1"/>
    <x v="0"/>
    <x v="1"/>
    <x v="31"/>
    <n v="4.8667426999999999E-2"/>
    <n v="1130245.0430000001"/>
    <x v="32"/>
    <n v="5.2406661E-2"/>
    <n v="3016659.7620000001"/>
    <m/>
    <m/>
    <m/>
    <n v="10.67419291"/>
    <n v="4.7758841509999996"/>
    <n v="62.649391889999997"/>
    <x v="0"/>
    <n v="5.5289749419999996"/>
  </r>
  <r>
    <x v="0"/>
    <x v="1"/>
    <x v="1"/>
    <x v="0"/>
    <x v="1"/>
    <x v="32"/>
    <n v="5.9912835999999997E-2"/>
    <n v="1354359.497"/>
    <x v="33"/>
    <n v="5.9169302999999999E-2"/>
    <n v="2788913"/>
    <m/>
    <m/>
    <m/>
    <n v="9.6147012709999995"/>
    <n v="9.0632331369999992"/>
    <n v="56.36615896"/>
    <x v="0"/>
    <n v="3.7986811419999995"/>
  </r>
  <r>
    <x v="0"/>
    <x v="0"/>
    <x v="1"/>
    <x v="0"/>
    <x v="2"/>
    <x v="33"/>
    <n v="4.476666E-2"/>
    <n v="2897503.9160000002"/>
    <x v="34"/>
    <n v="6.9952260000000002E-2"/>
    <n v="3037133.8909999998"/>
    <m/>
    <m/>
    <m/>
    <n v="6.3686711789999997"/>
    <n v="5.5548870560000001"/>
    <n v="146.66855000000001"/>
    <x v="0"/>
    <n v="0.13348289099999988"/>
  </r>
  <r>
    <x v="0"/>
    <x v="1"/>
    <x v="1"/>
    <x v="0"/>
    <x v="2"/>
    <x v="34"/>
    <n v="6.3620021999999998E-2"/>
    <n v="1274525.412"/>
    <x v="35"/>
    <n v="8.1030852E-2"/>
    <n v="4022340.4029999999"/>
    <m/>
    <m/>
    <m/>
    <n v="8.0281360149999994"/>
    <n v="5.6648948189999997"/>
    <n v="139.49876789999999"/>
    <x v="0"/>
    <n v="5.3425321300000004"/>
  </r>
  <r>
    <x v="0"/>
    <x v="0"/>
    <x v="1"/>
    <x v="0"/>
    <x v="3"/>
    <x v="35"/>
    <n v="8.5902825000000002E-2"/>
    <n v="4184928.5789999999"/>
    <x v="36"/>
    <n v="9.5423162000000006E-2"/>
    <n v="5133732.858"/>
    <m/>
    <m/>
    <m/>
    <n v="10.51578999"/>
    <n v="5.5315642360000004"/>
    <n v="511.31524919999998"/>
    <x v="0"/>
    <n v="0.43210635900000005"/>
  </r>
  <r>
    <x v="0"/>
    <x v="1"/>
    <x v="1"/>
    <x v="0"/>
    <x v="3"/>
    <x v="36"/>
    <n v="3.0396059E-2"/>
    <n v="271547.58120000002"/>
    <x v="37"/>
    <n v="5.3031244999999998E-2"/>
    <n v="2500255.0419999999"/>
    <m/>
    <m/>
    <m/>
    <n v="10.9628098"/>
    <n v="7.7953670019999999"/>
    <n v="512.58579020000002"/>
    <x v="0"/>
    <n v="32.803731499999998"/>
  </r>
  <r>
    <x v="0"/>
    <x v="0"/>
    <x v="1"/>
    <x v="1"/>
    <x v="0"/>
    <x v="37"/>
    <n v="0.12175203900000001"/>
    <n v="7436468.0020000003"/>
    <x v="38"/>
    <n v="0.100657099"/>
    <n v="4227171.5949999997"/>
    <m/>
    <m/>
    <m/>
    <n v="7.3421890740000002"/>
    <n v="11.10727406"/>
    <n v="22.497994899999998"/>
    <x v="0"/>
    <n v="-0.99982864900000001"/>
  </r>
  <r>
    <x v="0"/>
    <x v="0"/>
    <x v="1"/>
    <x v="1"/>
    <x v="1"/>
    <x v="12"/>
    <n v="4.2645415999999998E-2"/>
    <s v="nan"/>
    <x v="39"/>
    <n v="6.7971681000000006E-2"/>
    <n v="5052813.977"/>
    <m/>
    <m/>
    <m/>
    <n v="9.3302378650000009"/>
    <n v="10.918668029999999"/>
    <n v="57.234786030000002"/>
    <x v="0"/>
    <n v="9999999998.9529324"/>
  </r>
  <r>
    <x v="0"/>
    <x v="1"/>
    <x v="1"/>
    <x v="1"/>
    <x v="1"/>
    <x v="38"/>
    <n v="4.8385752999999997E-2"/>
    <n v="3174592.29"/>
    <x v="40"/>
    <n v="6.4920503000000004E-2"/>
    <n v="2080906.926"/>
    <m/>
    <m/>
    <m/>
    <n v="10.142769100000001"/>
    <n v="19.70042205"/>
    <n v="27.07154083"/>
    <x v="0"/>
    <n v="-1.6721209090000002"/>
  </r>
  <r>
    <x v="0"/>
    <x v="0"/>
    <x v="1"/>
    <x v="1"/>
    <x v="2"/>
    <x v="39"/>
    <n v="8.7667415999999998E-2"/>
    <n v="4737272.8459999999"/>
    <x v="41"/>
    <n v="8.7667415999999998E-2"/>
    <n v="4737272.8459999999"/>
    <m/>
    <m/>
    <m/>
    <n v="8.3457357880000007"/>
    <n v="10.60735083"/>
    <n v="97.274342059999995"/>
    <x v="0"/>
    <n v="0"/>
  </r>
  <r>
    <x v="0"/>
    <x v="1"/>
    <x v="1"/>
    <x v="1"/>
    <x v="2"/>
    <x v="40"/>
    <n v="7.1184788999999998E-2"/>
    <n v="2485843.5210000002"/>
    <x v="42"/>
    <n v="6.7471435999999996E-2"/>
    <n v="4423263.5269999998"/>
    <m/>
    <m/>
    <m/>
    <n v="11.891470910000001"/>
    <n v="20.084920879999999"/>
    <n v="125.59347510000001"/>
    <x v="0"/>
    <n v="1.7657185249999998"/>
  </r>
  <r>
    <x v="0"/>
    <x v="0"/>
    <x v="1"/>
    <x v="1"/>
    <x v="3"/>
    <x v="41"/>
    <n v="7.1157425999999996E-2"/>
    <n v="74954.529810000007"/>
    <x v="43"/>
    <n v="7.6795005E-2"/>
    <n v="2116846.0380000002"/>
    <m/>
    <m/>
    <m/>
    <n v="7.4771010880000004"/>
    <n v="13.95753098"/>
    <n v="394.3925261"/>
    <x v="0"/>
    <n v="128.68457157"/>
  </r>
  <r>
    <x v="0"/>
    <x v="1"/>
    <x v="1"/>
    <x v="1"/>
    <x v="3"/>
    <x v="42"/>
    <n v="4.0418900000000001E-2"/>
    <n v="2224092.551"/>
    <x v="44"/>
    <n v="0.100673664"/>
    <n v="2731191.0159999998"/>
    <m/>
    <m/>
    <m/>
    <n v="9.8782558439999999"/>
    <n v="17.086951970000001"/>
    <n v="544.83452220000004"/>
    <x v="0"/>
    <n v="0.77455470300000018"/>
  </r>
  <r>
    <x v="0"/>
    <x v="0"/>
    <x v="1"/>
    <x v="2"/>
    <x v="0"/>
    <x v="43"/>
    <n v="5.9751580999999998E-2"/>
    <n v="2470150.963"/>
    <x v="45"/>
    <n v="5.9751580999999998E-2"/>
    <n v="2470150.963"/>
    <m/>
    <m/>
    <m/>
    <n v="7.8693549630000001"/>
    <n v="26.687554120000001"/>
    <n v="20.27191401"/>
    <x v="0"/>
    <n v="0"/>
  </r>
  <r>
    <x v="0"/>
    <x v="1"/>
    <x v="1"/>
    <x v="2"/>
    <x v="0"/>
    <x v="26"/>
    <n v="5.3152232000000001E-2"/>
    <s v="nan"/>
    <x v="46"/>
    <n v="7.6449158000000003E-2"/>
    <n v="1754350.682"/>
    <m/>
    <m/>
    <m/>
    <n v="6.9204239850000002"/>
    <n v="35.248744010000003"/>
    <n v="21.85190201"/>
    <x v="0"/>
    <n v="999999995.22343624"/>
  </r>
  <r>
    <x v="0"/>
    <x v="0"/>
    <x v="1"/>
    <x v="2"/>
    <x v="1"/>
    <x v="44"/>
    <n v="9.6550215999999994E-2"/>
    <n v="4309333.2920000004"/>
    <x v="47"/>
    <n v="9.6550215999999994E-2"/>
    <n v="4309333.2920000004"/>
    <m/>
    <m/>
    <m/>
    <n v="9.2197451590000004"/>
    <n v="27.292423960000001"/>
    <n v="75.523015020000003"/>
    <x v="0"/>
    <n v="0"/>
  </r>
  <r>
    <x v="0"/>
    <x v="1"/>
    <x v="1"/>
    <x v="2"/>
    <x v="1"/>
    <x v="45"/>
    <n v="9.0026087000000005E-2"/>
    <n v="5273641.7350000003"/>
    <x v="48"/>
    <n v="9.0528340999999998E-2"/>
    <n v="5529181.5920000002"/>
    <m/>
    <m/>
    <m/>
    <n v="8.0208048820000002"/>
    <n v="46.952535150000003"/>
    <n v="49.686218019999998"/>
    <x v="0"/>
    <n v="8.713468000000002E-2"/>
  </r>
  <r>
    <x v="0"/>
    <x v="0"/>
    <x v="1"/>
    <x v="2"/>
    <x v="2"/>
    <x v="12"/>
    <n v="4.6446755999999999E-2"/>
    <s v="nan"/>
    <x v="49"/>
    <n v="4.8971709000000002E-2"/>
    <n v="2874859.4210000001"/>
    <m/>
    <m/>
    <m/>
    <n v="9.1399161820000003"/>
    <n v="26.061940910000001"/>
    <n v="109.54877"/>
    <x v="0"/>
    <n v="9999999997.4725971"/>
  </r>
  <r>
    <x v="0"/>
    <x v="1"/>
    <x v="1"/>
    <x v="2"/>
    <x v="2"/>
    <x v="46"/>
    <n v="5.2327759000000001E-2"/>
    <n v="940241.04379999998"/>
    <x v="50"/>
    <n v="8.6360368000000007E-2"/>
    <n v="2739513.2149999999"/>
    <m/>
    <m/>
    <m/>
    <n v="9.6731400490000006"/>
    <n v="39.886975999999997"/>
    <n v="131.08687"/>
    <x v="0"/>
    <n v="6.9512544470000002"/>
  </r>
  <r>
    <x v="0"/>
    <x v="0"/>
    <x v="1"/>
    <x v="2"/>
    <x v="3"/>
    <x v="47"/>
    <n v="9.8689081999999997E-2"/>
    <n v="3341099.469"/>
    <x v="51"/>
    <n v="9.8689081999999997E-2"/>
    <n v="3341099.469"/>
    <m/>
    <m/>
    <m/>
    <n v="7.5947556499999997"/>
    <n v="27.659382099999998"/>
    <n v="311.36077089999998"/>
    <x v="0"/>
    <n v="0"/>
  </r>
  <r>
    <x v="0"/>
    <x v="1"/>
    <x v="1"/>
    <x v="2"/>
    <x v="3"/>
    <x v="48"/>
    <n v="5.9014357000000003E-2"/>
    <n v="1353460.7919999999"/>
    <x v="52"/>
    <n v="5.9070967000000002E-2"/>
    <n v="3039584.5950000002"/>
    <m/>
    <m/>
    <m/>
    <n v="7.2267012599999996"/>
    <n v="35.759924890000001"/>
    <n v="405.80574799999999"/>
    <x v="0"/>
    <n v="4.0984868569999993"/>
  </r>
  <r>
    <x v="0"/>
    <x v="0"/>
    <x v="1"/>
    <x v="3"/>
    <x v="0"/>
    <x v="49"/>
    <n v="4.1788258000000002E-2"/>
    <n v="2482520.6189999999"/>
    <x v="53"/>
    <n v="4.1788258000000002E-2"/>
    <n v="2482520.6189999999"/>
    <m/>
    <m/>
    <m/>
    <n v="9.1823728080000002"/>
    <n v="71.724406000000002"/>
    <n v="26.19763923"/>
    <x v="0"/>
    <n v="0"/>
  </r>
  <r>
    <x v="0"/>
    <x v="1"/>
    <x v="1"/>
    <x v="3"/>
    <x v="0"/>
    <x v="50"/>
    <n v="5.9893228999999999E-2"/>
    <n v="3546322.344"/>
    <x v="54"/>
    <n v="5.9893228999999999E-2"/>
    <n v="3546322.344"/>
    <m/>
    <m/>
    <m/>
    <n v="8.725739956"/>
    <n v="103.8144479"/>
    <n v="27.954909090000001"/>
    <x v="0"/>
    <n v="0"/>
  </r>
  <r>
    <x v="0"/>
    <x v="1"/>
    <x v="1"/>
    <x v="3"/>
    <x v="1"/>
    <x v="51"/>
    <n v="5.8403800999999998E-2"/>
    <n v="965361.59010000003"/>
    <x v="55"/>
    <n v="6.5767031000000004E-2"/>
    <n v="2921707.4989999998"/>
    <m/>
    <m/>
    <m/>
    <n v="9.3587188720000007"/>
    <n v="105.7424951"/>
    <n v="49.579428909999997"/>
    <x v="0"/>
    <n v="6.9287934720000006"/>
  </r>
  <r>
    <x v="0"/>
    <x v="0"/>
    <x v="1"/>
    <x v="3"/>
    <x v="2"/>
    <x v="52"/>
    <n v="5.2413666999999997E-2"/>
    <n v="1098445.372"/>
    <x v="56"/>
    <n v="4.8665724E-2"/>
    <n v="1876568.291"/>
    <m/>
    <m/>
    <m/>
    <n v="12.66737986"/>
    <n v="73.674718380000002"/>
    <n v="167.75221300000001"/>
    <x v="0"/>
    <n v="3.7786472359999994"/>
  </r>
  <r>
    <x v="0"/>
    <x v="1"/>
    <x v="1"/>
    <x v="3"/>
    <x v="2"/>
    <x v="53"/>
    <n v="9.7996850999999996E-2"/>
    <n v="3620944.0589999999"/>
    <x v="57"/>
    <n v="9.7996850999999996E-2"/>
    <n v="3620944.0589999999"/>
    <m/>
    <m/>
    <m/>
    <n v="10.017887829999999"/>
    <n v="99.440354819999996"/>
    <n v="125.6968682"/>
    <x v="0"/>
    <n v="0"/>
  </r>
  <r>
    <x v="0"/>
    <x v="0"/>
    <x v="1"/>
    <x v="3"/>
    <x v="3"/>
    <x v="54"/>
    <n v="8.6934406000000006E-2"/>
    <n v="2814785.4339999999"/>
    <x v="58"/>
    <n v="8.6934406000000006E-2"/>
    <n v="2814785.4339999999"/>
    <m/>
    <m/>
    <m/>
    <n v="7.5260143279999996"/>
    <n v="79.772096869999999"/>
    <n v="508.42788100000001"/>
    <x v="0"/>
    <n v="0"/>
  </r>
  <r>
    <x v="0"/>
    <x v="1"/>
    <x v="1"/>
    <x v="3"/>
    <x v="3"/>
    <x v="12"/>
    <n v="6.0029436999999998E-2"/>
    <s v="nan"/>
    <x v="59"/>
    <n v="4.1054130000000001E-2"/>
    <n v="2291502.8590000002"/>
    <m/>
    <m/>
    <m/>
    <n v="7.3168189530000003"/>
    <n v="115.046685"/>
    <n v="474.16280410000002"/>
    <x v="0"/>
    <n v="9999999996.5949974"/>
  </r>
  <r>
    <x v="0"/>
    <x v="0"/>
    <x v="2"/>
    <x v="0"/>
    <x v="0"/>
    <x v="55"/>
    <n v="4.1006867000000002E-2"/>
    <n v="1102145.656"/>
    <x v="60"/>
    <n v="7.8652185999999999E-2"/>
    <n v="2840363.9389999998"/>
    <m/>
    <m/>
    <m/>
    <n v="17.847337960000001"/>
    <n v="5.1159360410000003"/>
    <n v="17.897949929999999"/>
    <x v="0"/>
    <n v="5.5148900010000013"/>
  </r>
  <r>
    <x v="0"/>
    <x v="1"/>
    <x v="2"/>
    <x v="0"/>
    <x v="0"/>
    <x v="56"/>
    <n v="0.108736874"/>
    <n v="6597846.551"/>
    <x v="61"/>
    <n v="0.108736874"/>
    <n v="6597846.551"/>
    <m/>
    <m/>
    <m/>
    <n v="23.59984493"/>
    <n v="8.0213239190000003"/>
    <n v="19.025204899999999"/>
    <x v="0"/>
    <n v="0"/>
  </r>
  <r>
    <x v="0"/>
    <x v="0"/>
    <x v="2"/>
    <x v="0"/>
    <x v="1"/>
    <x v="57"/>
    <n v="7.9300169000000004E-2"/>
    <n v="1567714.5"/>
    <x v="62"/>
    <n v="7.6974793E-2"/>
    <n v="3405248.0389999999"/>
    <m/>
    <m/>
    <m/>
    <n v="21.42221284"/>
    <n v="5.0058312420000002"/>
    <n v="50.500422"/>
    <x v="0"/>
    <n v="3.4443941839999996"/>
  </r>
  <r>
    <x v="0"/>
    <x v="1"/>
    <x v="2"/>
    <x v="0"/>
    <x v="1"/>
    <x v="58"/>
    <n v="6.1260347E-2"/>
    <n v="2526777.9360000002"/>
    <x v="63"/>
    <n v="8.3356896999999999E-2"/>
    <n v="4301204.8219999997"/>
    <m/>
    <m/>
    <m/>
    <n v="25.067577119999999"/>
    <n v="6.7385499480000002"/>
    <n v="77.689600940000005"/>
    <x v="0"/>
    <n v="1.610582835"/>
  </r>
  <r>
    <x v="0"/>
    <x v="0"/>
    <x v="2"/>
    <x v="0"/>
    <x v="2"/>
    <x v="59"/>
    <n v="6.8053416000000005E-2"/>
    <n v="4334443.26"/>
    <x v="64"/>
    <n v="9.4692433000000006E-2"/>
    <n v="5779927.568"/>
    <m/>
    <m/>
    <m/>
    <n v="25.356768129999999"/>
    <n v="4.2279341219999997"/>
    <n v="148.1046848"/>
    <x v="0"/>
    <n v="0.55033686900000001"/>
  </r>
  <r>
    <x v="0"/>
    <x v="1"/>
    <x v="2"/>
    <x v="0"/>
    <x v="2"/>
    <x v="60"/>
    <n v="5.5264854000000002E-2"/>
    <n v="2241149.852"/>
    <x v="65"/>
    <n v="5.5264854000000002E-2"/>
    <n v="2241149.852"/>
    <m/>
    <m/>
    <m/>
    <n v="19.437345029999999"/>
    <n v="7.0577070710000003"/>
    <n v="112.52856800000001"/>
    <x v="0"/>
    <n v="0"/>
  </r>
  <r>
    <x v="0"/>
    <x v="0"/>
    <x v="2"/>
    <x v="0"/>
    <x v="3"/>
    <x v="61"/>
    <n v="4.6680960000000001E-2"/>
    <n v="3106146.571"/>
    <x v="66"/>
    <n v="5.9263749999999997E-2"/>
    <n v="2209859.8139999998"/>
    <m/>
    <m/>
    <m/>
    <n v="27.849308969999999"/>
    <n v="5.3082458969999999"/>
    <n v="564.88979099999995"/>
    <x v="0"/>
    <n v="-1.318333618"/>
  </r>
  <r>
    <x v="0"/>
    <x v="1"/>
    <x v="2"/>
    <x v="0"/>
    <x v="3"/>
    <x v="62"/>
    <n v="5.3548157999999998E-2"/>
    <n v="1725318.2409999999"/>
    <x v="67"/>
    <n v="0.109105697"/>
    <n v="2920835.321"/>
    <m/>
    <m/>
    <m/>
    <n v="21.667941089999999"/>
    <n v="5.6062693599999998"/>
    <n v="545.31537270000001"/>
    <x v="0"/>
    <n v="2.3167964880000005"/>
  </r>
  <r>
    <x v="0"/>
    <x v="0"/>
    <x v="2"/>
    <x v="1"/>
    <x v="0"/>
    <x v="63"/>
    <n v="5.5863127999999998E-2"/>
    <n v="1468661.5719999999"/>
    <x v="68"/>
    <n v="9.9468449E-2"/>
    <n v="5020203.5870000003"/>
    <m/>
    <m/>
    <m/>
    <n v="20.352671860000001"/>
    <n v="14.869608879999999"/>
    <n v="37.554030900000001"/>
    <x v="0"/>
    <n v="4.7733641689999997"/>
  </r>
  <r>
    <x v="0"/>
    <x v="1"/>
    <x v="2"/>
    <x v="1"/>
    <x v="0"/>
    <x v="64"/>
    <n v="3.3209223000000003E-2"/>
    <n v="1346320.9920000001"/>
    <x v="69"/>
    <n v="5.2328127000000002E-2"/>
    <n v="2435990.3810000001"/>
    <m/>
    <m/>
    <m/>
    <n v="19.696328879999999"/>
    <n v="17.421919110000001"/>
    <n v="27.95989299"/>
    <x v="0"/>
    <n v="3.3034237470000001"/>
  </r>
  <r>
    <x v="0"/>
    <x v="0"/>
    <x v="2"/>
    <x v="1"/>
    <x v="1"/>
    <x v="65"/>
    <n v="4.1057847000000001E-2"/>
    <n v="1790183.4620000001"/>
    <x v="70"/>
    <n v="0.100436146"/>
    <n v="3443073.977"/>
    <m/>
    <m/>
    <m/>
    <n v="19.72990489"/>
    <n v="14.785891060000001"/>
    <n v="36.843902829999998"/>
    <x v="0"/>
    <n v="2.6222599580000003"/>
  </r>
  <r>
    <x v="0"/>
    <x v="1"/>
    <x v="2"/>
    <x v="1"/>
    <x v="1"/>
    <x v="66"/>
    <n v="7.5641899999999998E-2"/>
    <n v="3071619.4169999999"/>
    <x v="71"/>
    <n v="9.7308617E-2"/>
    <n v="4559417.6950000003"/>
    <m/>
    <m/>
    <m/>
    <n v="22.282854799999999"/>
    <n v="19.021796940000002"/>
    <n v="72.898921970000004"/>
    <x v="0"/>
    <n v="1.0406824140000002"/>
  </r>
  <r>
    <x v="0"/>
    <x v="1"/>
    <x v="2"/>
    <x v="1"/>
    <x v="2"/>
    <x v="67"/>
    <n v="5.9541258999999999E-2"/>
    <n v="1714742.493"/>
    <x v="72"/>
    <n v="7.8047164000000002E-2"/>
    <n v="4045473.0469999998"/>
    <m/>
    <m/>
    <m/>
    <n v="27.371568199999999"/>
    <n v="21.565600870000001"/>
    <n v="154.2329459"/>
    <x v="0"/>
    <n v="3.3413747169999999"/>
  </r>
  <r>
    <x v="0"/>
    <x v="0"/>
    <x v="2"/>
    <x v="1"/>
    <x v="3"/>
    <x v="68"/>
    <n v="8.9096403000000005E-2"/>
    <n v="3202848.1570000001"/>
    <x v="73"/>
    <n v="8.9096403000000005E-2"/>
    <n v="3202848.1570000001"/>
    <m/>
    <m/>
    <m/>
    <n v="23.41427994"/>
    <n v="11.43935299"/>
    <n v="367.58035869999998"/>
    <x v="0"/>
    <n v="0"/>
  </r>
  <r>
    <x v="0"/>
    <x v="1"/>
    <x v="2"/>
    <x v="1"/>
    <x v="3"/>
    <x v="69"/>
    <n v="8.1939192999999994E-2"/>
    <n v="4059404.7769999998"/>
    <x v="74"/>
    <n v="9.1342475000000006E-2"/>
    <n v="5122706.682"/>
    <m/>
    <m/>
    <m/>
    <n v="20.327278849999999"/>
    <n v="20.822846890000001"/>
    <n v="563.83149479999997"/>
    <x v="0"/>
    <n v="0.50191903000000004"/>
  </r>
  <r>
    <x v="0"/>
    <x v="0"/>
    <x v="2"/>
    <x v="2"/>
    <x v="0"/>
    <x v="70"/>
    <n v="8.2637022000000004E-2"/>
    <n v="3636342.79"/>
    <x v="75"/>
    <n v="8.2637022000000004E-2"/>
    <n v="3636342.79"/>
    <m/>
    <m/>
    <m/>
    <n v="18.659174920000002"/>
    <n v="26.524063829999999"/>
    <n v="26.449135070000001"/>
    <x v="0"/>
    <n v="0"/>
  </r>
  <r>
    <x v="0"/>
    <x v="1"/>
    <x v="2"/>
    <x v="2"/>
    <x v="0"/>
    <x v="71"/>
    <n v="4.0260149000000002E-2"/>
    <n v="1239715.8540000001"/>
    <x v="76"/>
    <n v="4.0260149000000002E-2"/>
    <n v="1239715.8540000001"/>
    <m/>
    <m/>
    <m/>
    <n v="27.657094000000001"/>
    <n v="46.931761029999997"/>
    <n v="30.43325901"/>
    <x v="0"/>
    <n v="0"/>
  </r>
  <r>
    <x v="0"/>
    <x v="0"/>
    <x v="2"/>
    <x v="2"/>
    <x v="1"/>
    <x v="72"/>
    <n v="7.5968850000000004E-2"/>
    <n v="3603390.5690000001"/>
    <x v="77"/>
    <n v="7.5968850000000004E-2"/>
    <n v="3603390.5690000001"/>
    <m/>
    <m/>
    <m/>
    <n v="21.853253840000001"/>
    <n v="35.906829119999998"/>
    <n v="92.412274839999995"/>
    <x v="0"/>
    <n v="0"/>
  </r>
  <r>
    <x v="0"/>
    <x v="1"/>
    <x v="2"/>
    <x v="2"/>
    <x v="1"/>
    <x v="73"/>
    <n v="6.8875375000000003E-2"/>
    <n v="1831408.34"/>
    <x v="78"/>
    <n v="8.4905165000000005E-2"/>
    <n v="2891334.1269999999"/>
    <m/>
    <m/>
    <m/>
    <n v="19.082540040000001"/>
    <n v="35.461735959999999"/>
    <n v="66.537612199999998"/>
    <x v="0"/>
    <n v="1.9856379419999994"/>
  </r>
  <r>
    <x v="0"/>
    <x v="0"/>
    <x v="0"/>
    <x v="0"/>
    <x v="0"/>
    <x v="74"/>
    <n v="4.4690536000000003E-2"/>
    <n v="2088761.074"/>
    <x v="79"/>
    <n v="6.7663661E-2"/>
    <n v="2815021.1639999999"/>
    <m/>
    <m/>
    <m/>
    <n v="4.8921639920000004"/>
    <n v="5.5236988069999997"/>
    <n v="12.45914292"/>
    <x v="0"/>
    <n v="1.2121826970000003"/>
  </r>
  <r>
    <x v="0"/>
    <x v="1"/>
    <x v="0"/>
    <x v="0"/>
    <x v="0"/>
    <x v="75"/>
    <n v="7.7118497999999994E-2"/>
    <n v="125087.6229"/>
    <x v="80"/>
    <n v="8.3433881000000001E-2"/>
    <n v="4373537.0319999997"/>
    <m/>
    <m/>
    <m/>
    <n v="5.9438469410000003"/>
    <n v="10.877231119999999"/>
    <n v="20.225378039999999"/>
    <x v="0"/>
    <n v="77.651166341999996"/>
  </r>
  <r>
    <x v="0"/>
    <x v="0"/>
    <x v="0"/>
    <x v="0"/>
    <x v="0"/>
    <x v="76"/>
    <n v="6.1047560000000001E-2"/>
    <n v="1581116.642"/>
    <x v="81"/>
    <n v="4.7178146999999997E-2"/>
    <n v="1387810.4569999999"/>
    <m/>
    <m/>
    <m/>
    <n v="5.3442809579999997"/>
    <n v="5.3770282270000003"/>
    <n v="25.981606960000001"/>
    <x v="0"/>
    <n v="-0.86708144799999953"/>
  </r>
  <r>
    <x v="0"/>
    <x v="1"/>
    <x v="0"/>
    <x v="0"/>
    <x v="0"/>
    <x v="77"/>
    <n v="5.5624039E-2"/>
    <n v="3252917.3029999998"/>
    <x v="82"/>
    <n v="4.5712272999999998E-2"/>
    <n v="1809812.8230000001"/>
    <m/>
    <m/>
    <m/>
    <n v="5.2029769420000003"/>
    <n v="4.2392010689999999"/>
    <n v="22.454710009999999"/>
    <x v="0"/>
    <n v="-2.4413579009999999"/>
  </r>
  <r>
    <x v="0"/>
    <x v="0"/>
    <x v="0"/>
    <x v="0"/>
    <x v="1"/>
    <x v="78"/>
    <n v="7.2951452E-2"/>
    <n v="545054.73190000001"/>
    <x v="83"/>
    <n v="5.9073451999999999E-2"/>
    <n v="4313072.32"/>
    <m/>
    <m/>
    <m/>
    <n v="5.0264549260000004"/>
    <n v="4.5727529530000002"/>
    <n v="54.67444897"/>
    <x v="0"/>
    <n v="16.042126485000001"/>
  </r>
  <r>
    <x v="0"/>
    <x v="1"/>
    <x v="0"/>
    <x v="0"/>
    <x v="1"/>
    <x v="79"/>
    <n v="9.0675371000000005E-2"/>
    <n v="899778.50190000003"/>
    <x v="84"/>
    <n v="0.103983072"/>
    <n v="4537228.0559999999"/>
    <m/>
    <m/>
    <m/>
    <n v="6.5781686309999996"/>
    <n v="8.4687950609999998"/>
    <n v="53.224513049999999"/>
    <x v="0"/>
    <n v="8.8965497880000015"/>
  </r>
  <r>
    <x v="0"/>
    <x v="0"/>
    <x v="0"/>
    <x v="0"/>
    <x v="2"/>
    <x v="80"/>
    <n v="6.0835322999999997E-2"/>
    <n v="1087414.2890000001"/>
    <x v="85"/>
    <n v="5.3116476000000003E-2"/>
    <n v="3421940.176"/>
    <m/>
    <m/>
    <m/>
    <n v="4.7660369869999997"/>
    <n v="4.9147849079999997"/>
    <n v="140.44571020000001"/>
    <x v="0"/>
    <n v="6.2815271660000001"/>
  </r>
  <r>
    <x v="0"/>
    <x v="1"/>
    <x v="0"/>
    <x v="0"/>
    <x v="2"/>
    <x v="81"/>
    <n v="4.3797729000000001E-2"/>
    <n v="1821794.3810000001"/>
    <x v="86"/>
    <n v="3.7964755000000003E-2"/>
    <n v="2492714.202"/>
    <m/>
    <m/>
    <m/>
    <n v="4.7166180610000001"/>
    <n v="6.797626019"/>
    <n v="156.42971420000001"/>
    <x v="0"/>
    <n v="1.4832352900000001"/>
  </r>
  <r>
    <x v="0"/>
    <x v="0"/>
    <x v="0"/>
    <x v="0"/>
    <x v="0"/>
    <x v="82"/>
    <n v="5.1037719000000002E-2"/>
    <n v="1038875.137"/>
    <x v="87"/>
    <n v="6.3144459999999999E-2"/>
    <n v="3812523.9160000002"/>
    <n v="6.5751829539999997"/>
    <n v="0.101595006"/>
    <n v="1338045.4029999999"/>
    <n v="4.7752408979999998"/>
    <n v="4.1879658700000002"/>
    <n v="17.33512211"/>
    <x v="0"/>
    <n v="6.9907547570000004"/>
  </r>
  <r>
    <x v="0"/>
    <x v="0"/>
    <x v="0"/>
    <x v="0"/>
    <x v="0"/>
    <x v="83"/>
    <n v="7.7777208E-2"/>
    <n v="511425.96110000001"/>
    <x v="88"/>
    <n v="4.0953145000000003E-2"/>
    <n v="1388442.666"/>
    <n v="119.3770992"/>
    <n v="0.101467984"/>
    <n v="83142.361399999994"/>
    <n v="3.4580519199999999"/>
    <n v="4.9612889290000002"/>
    <n v="14.93732619"/>
    <x v="0"/>
    <n v="12.387682521"/>
  </r>
  <r>
    <x v="0"/>
    <x v="1"/>
    <x v="0"/>
    <x v="0"/>
    <x v="0"/>
    <x v="84"/>
    <n v="5.7736150999999999E-2"/>
    <n v="1175036.6329999999"/>
    <x v="89"/>
    <n v="3.5753443000000003E-2"/>
    <n v="1823055.3219999999"/>
    <n v="0.95258478999999996"/>
    <n v="0.10242240900000001"/>
    <n v="5404930.9950000001"/>
    <n v="4.460189819"/>
    <n v="5.6891758440000002"/>
    <n v="11.63398218"/>
    <x v="0"/>
    <n v="3.0470586180000003"/>
  </r>
  <r>
    <x v="0"/>
    <x v="1"/>
    <x v="0"/>
    <x v="0"/>
    <x v="1"/>
    <x v="85"/>
    <n v="7.9177604999999998E-2"/>
    <n v="21216.021659999999"/>
    <x v="90"/>
    <n v="4.7725432999999998E-2"/>
    <n v="2059726.85"/>
    <n v="6.2901233850000002"/>
    <n v="4.9611284999999998E-2"/>
    <n v="1381117.78"/>
    <n v="2.7976820469999999"/>
    <n v="7.5357539649999996"/>
    <n v="28.299324039999998"/>
    <x v="0"/>
    <n v="466.51834127500001"/>
  </r>
  <r>
    <x v="0"/>
    <x v="0"/>
    <x v="0"/>
    <x v="0"/>
    <x v="2"/>
    <x v="86"/>
    <n v="6.9956993999999995E-2"/>
    <n v="782261.97660000005"/>
    <x v="91"/>
    <n v="5.2338304000000002E-2"/>
    <n v="1723719.0220000001"/>
    <n v="2.3020311000000002"/>
    <n v="0.121555039"/>
    <n v="3144183.39"/>
    <n v="3.6041321750000002"/>
    <n v="5.1793138980000002"/>
    <n v="82.426137209999993"/>
    <x v="0"/>
    <n v="6.9996503640000007"/>
  </r>
  <r>
    <x v="0"/>
    <x v="0"/>
    <x v="0"/>
    <x v="1"/>
    <x v="0"/>
    <x v="87"/>
    <n v="6.5761088999999995E-2"/>
    <n v="944510.14410000003"/>
    <x v="92"/>
    <n v="9.2038428000000005E-2"/>
    <n v="3831655.3939999999"/>
    <n v="1.8011404070000001"/>
    <n v="0.115691918"/>
    <n v="3723772.7850000001"/>
    <n v="4.914031982"/>
    <n v="10.300281999999999"/>
    <n v="18.381476880000001"/>
    <x v="0"/>
    <n v="7.9513834039999995"/>
  </r>
  <r>
    <x v="0"/>
    <x v="0"/>
    <x v="0"/>
    <x v="0"/>
    <x v="0"/>
    <x v="88"/>
    <n v="2.1515321E-2"/>
    <n v="315981.79619999998"/>
    <x v="93"/>
    <n v="9.6124867000000003E-2"/>
    <n v="3017367.466"/>
    <n v="10.77789347"/>
    <n v="8.9790001999999994E-2"/>
    <n v="855570.79729999998"/>
    <n v="4.2955241199999996"/>
    <n v="5.5181088450000004"/>
    <n v="14.6005249"/>
    <x v="0"/>
    <n v="28.258635963"/>
  </r>
  <r>
    <x v="0"/>
    <x v="1"/>
    <x v="0"/>
    <x v="0"/>
    <x v="0"/>
    <x v="89"/>
    <n v="6.0737751E-2"/>
    <n v="612747.0344"/>
    <x v="94"/>
    <n v="9.6381828000000003E-2"/>
    <n v="3493195.28"/>
    <n v="1.6599370440000001"/>
    <n v="6.4939229000000001E-2"/>
    <n v="3853567.7910000002"/>
    <n v="4.9015402789999998"/>
    <n v="4.7471067910000002"/>
    <n v="11.97409105"/>
    <x v="0"/>
    <n v="13.421595800999999"/>
  </r>
  <r>
    <x v="0"/>
    <x v="0"/>
    <x v="0"/>
    <x v="0"/>
    <x v="1"/>
    <x v="90"/>
    <n v="5.8941092E-2"/>
    <n v="2299550.3280000002"/>
    <x v="95"/>
    <n v="8.1434942999999996E-2"/>
    <n v="3543683.071"/>
    <n v="2.40883417"/>
    <n v="0.11138938600000001"/>
    <n v="3032651.236"/>
    <n v="2.903410912"/>
    <n v="3.7889258859999999"/>
    <n v="44.108947989999997"/>
    <x v="0"/>
    <n v="1.5042596580000001"/>
  </r>
  <r>
    <x v="0"/>
    <x v="1"/>
    <x v="0"/>
    <x v="0"/>
    <x v="1"/>
    <x v="91"/>
    <n v="5.024137E-2"/>
    <n v="833713.93759999995"/>
    <x v="96"/>
    <n v="4.6247202000000001E-2"/>
    <n v="2398659.9369999999"/>
    <n v="3.603026029"/>
    <n v="5.4518047E-2"/>
    <n v="2198523.1290000002"/>
    <n v="3.3662729260000002"/>
    <n v="8.0644447800000005"/>
    <n v="42.220914129999997"/>
    <x v="0"/>
    <n v="7.8295215029999996"/>
  </r>
  <r>
    <x v="0"/>
    <x v="0"/>
    <x v="0"/>
    <x v="0"/>
    <x v="2"/>
    <x v="92"/>
    <n v="5.2103825999999999E-2"/>
    <n v="689042.94380000001"/>
    <x v="97"/>
    <n v="6.4665541000000007E-2"/>
    <n v="1548914.828"/>
    <n v="11.572678120000001"/>
    <n v="9.6443919000000003E-2"/>
    <n v="801523.90850000002"/>
    <n v="4.2103261950000004"/>
    <n v="5.131035089"/>
    <n v="134.18884180000001"/>
    <x v="0"/>
    <n v="8.0441889159999995"/>
  </r>
  <r>
    <x v="0"/>
    <x v="1"/>
    <x v="0"/>
    <x v="0"/>
    <x v="2"/>
    <x v="93"/>
    <n v="2.4116944000000001E-2"/>
    <n v="189438.5649"/>
    <x v="98"/>
    <n v="3.7648000000000001E-2"/>
    <n v="1236659.9890000001"/>
    <n v="8.19956803"/>
    <n v="7.0019355000000005E-2"/>
    <n v="1095344.398"/>
    <n v="5.0593359470000001"/>
    <n v="6.2641687389999996"/>
    <n v="127.0038249"/>
    <x v="0"/>
    <n v="44.687733975999997"/>
  </r>
  <r>
    <x v="0"/>
    <x v="0"/>
    <x v="0"/>
    <x v="1"/>
    <x v="0"/>
    <x v="94"/>
    <n v="7.2829410999999997E-2"/>
    <n v="1974061.007"/>
    <x v="99"/>
    <n v="8.6519403999999994E-2"/>
    <n v="2727790.4440000001"/>
    <n v="6.9685465300000002"/>
    <n v="0.109448988"/>
    <n v="1272410.7250000001"/>
    <n v="4.7782123089999997"/>
    <n v="13.71406889"/>
    <n v="14.787359"/>
    <x v="0"/>
    <n v="1.3860388229999998"/>
  </r>
  <r>
    <x v="0"/>
    <x v="1"/>
    <x v="0"/>
    <x v="1"/>
    <x v="0"/>
    <x v="95"/>
    <n v="5.7645898000000001E-2"/>
    <n v="626481.53630000004"/>
    <x v="100"/>
    <n v="7.0979653000000004E-2"/>
    <n v="1603754.895"/>
    <n v="2.3395005090000001"/>
    <n v="0.100694299"/>
    <n v="3087557.375"/>
    <n v="6.1222729679999999"/>
    <n v="26.730393169999999"/>
    <n v="26.633593080000001"/>
    <x v="0"/>
    <n v="9.7134618229999994"/>
  </r>
  <r>
    <x v="0"/>
    <x v="0"/>
    <x v="0"/>
    <x v="1"/>
    <x v="1"/>
    <x v="96"/>
    <n v="5.8706609999999999E-2"/>
    <n v="1198750.3810000001"/>
    <x v="101"/>
    <n v="7.0313506999999997E-2"/>
    <n v="2718353.804"/>
    <n v="4.1996328829999996"/>
    <n v="0.112702213"/>
    <n v="1965821.956"/>
    <n v="3.3013291360000001"/>
    <n v="16.733919140000001"/>
    <n v="42.62557983"/>
    <x v="0"/>
    <n v="4.6517163870000005"/>
  </r>
  <r>
    <x v="0"/>
    <x v="0"/>
    <x v="0"/>
    <x v="1"/>
    <x v="2"/>
    <x v="97"/>
    <n v="4.6137383999999997E-2"/>
    <n v="13845.29736"/>
    <x v="102"/>
    <n v="4.0316732000000001E-2"/>
    <n v="1790524.7239999999"/>
    <n v="3.8409900060000002"/>
    <n v="0.101181988"/>
    <n v="2109790.0929999999"/>
    <n v="6.0651180739999999"/>
    <n v="11.84156084"/>
    <n v="100.2322018"/>
    <x v="0"/>
    <n v="716.68776527500006"/>
  </r>
  <r>
    <x v="0"/>
    <x v="1"/>
    <x v="0"/>
    <x v="1"/>
    <x v="2"/>
    <x v="98"/>
    <n v="6.0852013000000003E-2"/>
    <n v="149918.7353"/>
    <x v="103"/>
    <n v="4.3545162999999998E-2"/>
    <n v="1996892.7960000001"/>
    <n v="5.7832886050000001"/>
    <n v="7.5578079000000006E-2"/>
    <n v="1490821.639"/>
    <n v="4.0851318839999999"/>
    <n v="22.19628501"/>
    <n v="102.31836300000001"/>
    <x v="0"/>
    <n v="61.712330618999999"/>
  </r>
  <r>
    <x v="0"/>
    <x v="0"/>
    <x v="0"/>
    <x v="2"/>
    <x v="0"/>
    <x v="99"/>
    <n v="2.7053152E-2"/>
    <n v="1196964.8829999999"/>
    <x v="104"/>
    <n v="5.3351990000000002E-2"/>
    <n v="1910400.21"/>
    <n v="7.3626573129999997"/>
    <n v="8.9692201999999999E-2"/>
    <n v="1208756.4569999999"/>
    <n v="7.1155889029999999"/>
    <n v="33.448845149999997"/>
    <n v="36.430760149999998"/>
    <x v="0"/>
    <n v="3.0936598550000003"/>
  </r>
  <r>
    <x v="0"/>
    <x v="0"/>
    <x v="0"/>
    <x v="2"/>
    <x v="1"/>
    <x v="100"/>
    <n v="5.7300988999999997E-2"/>
    <n v="8239.2395479999996"/>
    <x v="105"/>
    <n v="5.2492889000000001E-2"/>
    <n v="3415372.2779999999"/>
    <n v="1.5546109020000001"/>
    <n v="0.13528931699999999"/>
    <n v="4133390.1460000002"/>
    <n v="5.3955669400000001"/>
    <n v="34.103238820000001"/>
    <n v="51.557919030000001"/>
    <x v="0"/>
    <n v="1210.7811126059999"/>
  </r>
  <r>
    <x v="0"/>
    <x v="1"/>
    <x v="0"/>
    <x v="2"/>
    <x v="1"/>
    <x v="101"/>
    <n v="6.3906068999999996E-2"/>
    <n v="751613.01879999996"/>
    <x v="106"/>
    <n v="7.6381501000000004E-2"/>
    <n v="2869927.9040000001"/>
    <n v="237.13821820000001"/>
    <n v="9.7154603000000006E-2"/>
    <n v="42009.558559999998"/>
    <n v="3.7648992539999999"/>
    <n v="36.553109169999999"/>
    <n v="44.693806889999998"/>
    <x v="0"/>
    <n v="9.8078354609999998"/>
  </r>
  <r>
    <x v="0"/>
    <x v="0"/>
    <x v="0"/>
    <x v="2"/>
    <x v="2"/>
    <x v="102"/>
    <n v="7.7071220999999995E-2"/>
    <n v="1848160.1869999999"/>
    <x v="107"/>
    <n v="5.8194094000000002E-2"/>
    <n v="3216001.4"/>
    <n v="1.388827303"/>
    <n v="0.13040175100000001"/>
    <n v="4427863.4689999996"/>
    <n v="3.6508481499999998"/>
    <n v="30.204083919999999"/>
    <n v="140.07519099999999"/>
    <x v="0"/>
    <n v="2.3202121419999995"/>
  </r>
  <r>
    <x v="0"/>
    <x v="1"/>
    <x v="0"/>
    <x v="2"/>
    <x v="2"/>
    <x v="26"/>
    <n v="0.110430735"/>
    <s v="nan"/>
    <x v="108"/>
    <n v="6.7950123000000001E-2"/>
    <n v="2815090.2209999999"/>
    <n v="3.658527023"/>
    <n v="8.9828486999999999E-2"/>
    <n v="2188807.145"/>
    <n v="4.947089911"/>
    <n v="46.934085850000002"/>
    <n v="62.08168697"/>
    <x v="0"/>
    <n v="999999997.37976587"/>
  </r>
  <r>
    <x v="0"/>
    <x v="0"/>
    <x v="0"/>
    <x v="3"/>
    <x v="0"/>
    <x v="12"/>
    <n v="8.1423736999999996E-2"/>
    <s v="nan"/>
    <x v="109"/>
    <n v="6.5456132E-2"/>
    <n v="4413286.3119999999"/>
    <n v="5.7553763819999997"/>
    <n v="0.10261503399999999"/>
    <n v="1503135.236"/>
    <n v="5.3358221050000001"/>
    <n v="85.843737129999994"/>
    <n v="19.46482825"/>
    <x v="0"/>
    <n v="9999999998.6686592"/>
  </r>
  <r>
    <x v="0"/>
    <x v="1"/>
    <x v="0"/>
    <x v="3"/>
    <x v="0"/>
    <x v="103"/>
    <n v="6.9030322000000005E-2"/>
    <n v="560768.24789999996"/>
    <x v="110"/>
    <n v="7.0988062000000005E-2"/>
    <n v="2635789.5189999999"/>
    <n v="1.4676987340000001"/>
    <n v="0.11430164499999999"/>
    <n v="4249176.6679999996"/>
    <n v="6.5416209700000003"/>
    <n v="105.460779"/>
    <n v="15.251974819999999"/>
    <x v="0"/>
    <n v="14.03679133"/>
  </r>
  <r>
    <x v="0"/>
    <x v="0"/>
    <x v="0"/>
    <x v="3"/>
    <x v="1"/>
    <x v="104"/>
    <n v="0.11561566299999999"/>
    <n v="3343251.5580000002"/>
    <x v="111"/>
    <n v="4.3021318000000003E-2"/>
    <n v="2094101.1440000001"/>
    <n v="1.9029753620000001"/>
    <n v="0.120739441"/>
    <n v="3594231.5040000002"/>
    <n v="3.8670649529999999"/>
    <n v="81.418245080000005"/>
    <n v="47.68871498"/>
    <x v="0"/>
    <n v="-1.7116241059999999"/>
  </r>
  <r>
    <x v="0"/>
    <x v="1"/>
    <x v="0"/>
    <x v="3"/>
    <x v="1"/>
    <x v="105"/>
    <n v="7.0520796999999996E-2"/>
    <n v="537719.87419999996"/>
    <x v="112"/>
    <n v="8.6980399E-2"/>
    <n v="4579034.6399999997"/>
    <n v="3.7430328359999998"/>
    <n v="4.6148973000000003E-2"/>
    <n v="2129071.165"/>
    <n v="4.0137510299999999"/>
    <n v="137.2018669"/>
    <n v="53.68267822"/>
    <x v="0"/>
    <n v="16.396717678000002"/>
  </r>
  <r>
    <x v="0"/>
    <x v="1"/>
    <x v="0"/>
    <x v="3"/>
    <x v="2"/>
    <x v="106"/>
    <n v="9.8937464000000003E-2"/>
    <n v="29296.095259999998"/>
    <x v="113"/>
    <n v="4.6398815000000003E-2"/>
    <n v="2880876.4130000002"/>
    <n v="4.3363687779999998"/>
    <n v="3.6489898E-2"/>
    <n v="1886835.5719999999"/>
    <n v="4.1520812510000003"/>
    <n v="137.8489692"/>
    <n v="114.73848220000001"/>
    <x v="0"/>
    <n v="337.923790973"/>
  </r>
  <r>
    <x v="0"/>
    <x v="0"/>
    <x v="1"/>
    <x v="1"/>
    <x v="0"/>
    <x v="107"/>
    <n v="3.1835391999999997E-2"/>
    <n v="149086.9908"/>
    <x v="114"/>
    <n v="8.4776020999999993E-2"/>
    <n v="6222963.7510000002"/>
    <n v="87.603935379999996"/>
    <n v="0.114366681"/>
    <n v="113007.67019999999"/>
    <n v="7.8400890829999996"/>
    <n v="13.844681980000001"/>
    <n v="20.756484990000001"/>
    <x v="0"/>
    <n v="65.415041588999998"/>
  </r>
  <r>
    <x v="0"/>
    <x v="1"/>
    <x v="1"/>
    <x v="1"/>
    <x v="0"/>
    <x v="12"/>
    <n v="5.8090124999999999E-2"/>
    <s v="nan"/>
    <x v="115"/>
    <n v="8.6701123000000005E-2"/>
    <n v="4338644.7790000001"/>
    <n v="1.775676236"/>
    <n v="6.2050341000000002E-2"/>
    <n v="3685106.344"/>
    <n v="7.2448470589999996"/>
    <n v="24.71964908"/>
    <n v="16.397245170000001"/>
    <x v="0"/>
    <n v="9999999998.6084309"/>
  </r>
  <r>
    <x v="0"/>
    <x v="0"/>
    <x v="1"/>
    <x v="1"/>
    <x v="1"/>
    <x v="108"/>
    <n v="3.3932120000000003E-2"/>
    <n v="170132.11079999999"/>
    <x v="116"/>
    <n v="8.2251273999999999E-2"/>
    <n v="5446688.3049999997"/>
    <n v="1.6116564600000001"/>
    <n v="0.116319067"/>
    <n v="4007474.11"/>
    <n v="10.996595859999999"/>
    <n v="16.838653799999999"/>
    <n v="34.961989160000002"/>
    <x v="0"/>
    <n v="56.893554668"/>
  </r>
  <r>
    <x v="0"/>
    <x v="1"/>
    <x v="1"/>
    <x v="1"/>
    <x v="1"/>
    <x v="109"/>
    <n v="3.5850063000000001E-2"/>
    <n v="1046.1679529999999"/>
    <x v="117"/>
    <n v="8.4299281000000004E-2"/>
    <n v="4917448.3760000002"/>
    <n v="9.1756415140000005"/>
    <n v="5.8582996999999998E-2"/>
    <n v="988429.58979999996"/>
    <n v="8.1370151039999996"/>
    <n v="17.008588079999999"/>
    <n v="45.646937129999998"/>
    <x v="0"/>
    <n v="9556.6126107349992"/>
  </r>
  <r>
    <x v="0"/>
    <x v="0"/>
    <x v="1"/>
    <x v="1"/>
    <x v="2"/>
    <x v="110"/>
    <n v="5.5082714999999997E-2"/>
    <n v="886095.522"/>
    <x v="118"/>
    <n v="7.6910313999999994E-2"/>
    <n v="2285327.003"/>
    <n v="3.3732965680000002"/>
    <n v="9.7965141000000006E-2"/>
    <n v="2338999.952"/>
    <n v="10.89036512"/>
    <n v="17.67805886"/>
    <n v="112.364172"/>
    <x v="0"/>
    <n v="6.8878959859999993"/>
  </r>
  <r>
    <x v="0"/>
    <x v="1"/>
    <x v="1"/>
    <x v="1"/>
    <x v="2"/>
    <x v="111"/>
    <n v="7.8659963999999999E-2"/>
    <n v="1858506.916"/>
    <x v="119"/>
    <n v="0.11745035099999999"/>
    <n v="7177106.1569999997"/>
    <n v="1.26585072"/>
    <n v="9.6644309999999997E-2"/>
    <n v="4609980.8459999999"/>
    <n v="10.795317170000001"/>
    <n v="25.585283990000001"/>
    <n v="129.36853289999999"/>
    <x v="0"/>
    <n v="3.948553709"/>
  </r>
  <r>
    <x v="0"/>
    <x v="0"/>
    <x v="1"/>
    <x v="2"/>
    <x v="0"/>
    <x v="112"/>
    <n v="8.3781533000000005E-2"/>
    <n v="1284611.608"/>
    <x v="120"/>
    <n v="6.7121607E-2"/>
    <n v="4239379.0530000003"/>
    <n v="6.5435248530000001"/>
    <n v="9.8947997999999995E-2"/>
    <n v="1343259.69"/>
    <n v="8.3822751049999997"/>
    <n v="35.519727230000001"/>
    <n v="23.6922307"/>
    <x v="0"/>
    <n v="5.4422779329999997"/>
  </r>
  <r>
    <x v="0"/>
    <x v="1"/>
    <x v="1"/>
    <x v="2"/>
    <x v="0"/>
    <x v="113"/>
    <n v="9.3105585000000005E-2"/>
    <n v="1067151.3319999999"/>
    <x v="121"/>
    <n v="4.6196415999999997E-2"/>
    <n v="2268900.415"/>
    <n v="0.91967945100000004"/>
    <n v="8.8494162000000001E-2"/>
    <n v="5460943.8289999999"/>
    <n v="9.3239719870000002"/>
    <n v="56.90354919"/>
    <n v="18.984833720000001"/>
    <x v="0"/>
    <n v="5.010230056000001"/>
  </r>
  <r>
    <x v="0"/>
    <x v="0"/>
    <x v="1"/>
    <x v="2"/>
    <x v="1"/>
    <x v="114"/>
    <n v="8.5631903999999995E-2"/>
    <n v="689021.31059999997"/>
    <x v="122"/>
    <n v="4.8638023000000002E-2"/>
    <n v="2435351.4"/>
    <n v="87.398171210000001"/>
    <n v="0.11110593000000001"/>
    <n v="113266.8751"/>
    <n v="6.7404463290000001"/>
    <n v="28.993731019999998"/>
    <n v="63.488304139999997"/>
    <x v="0"/>
    <n v="10.444149479"/>
  </r>
  <r>
    <x v="0"/>
    <x v="1"/>
    <x v="1"/>
    <x v="2"/>
    <x v="1"/>
    <x v="115"/>
    <n v="5.9547853999999997E-2"/>
    <n v="1757476.9790000001"/>
    <x v="123"/>
    <n v="5.5291453999999997E-2"/>
    <n v="1486221.406"/>
    <n v="4.9753360249999998"/>
    <n v="8.7883371000000002E-2"/>
    <n v="1698527.46"/>
    <n v="9.7218530179999991"/>
    <n v="42.521116020000001"/>
    <n v="54.080313920000002"/>
    <x v="0"/>
    <n v="-1.0342412359999997"/>
  </r>
  <r>
    <x v="0"/>
    <x v="0"/>
    <x v="1"/>
    <x v="2"/>
    <x v="2"/>
    <x v="116"/>
    <n v="7.2768409000000006E-2"/>
    <n v="1335761.0930000001"/>
    <x v="124"/>
    <n v="0.101622346"/>
    <n v="6073053.7089999998"/>
    <n v="3.1065627820000001"/>
    <n v="0.109448988"/>
    <n v="2501805.1809999999"/>
    <n v="11.974390980000001"/>
    <n v="29.67691422"/>
    <n v="150.25596089999999"/>
    <x v="0"/>
    <n v="5.8108966579999999"/>
  </r>
  <r>
    <x v="0"/>
    <x v="1"/>
    <x v="1"/>
    <x v="2"/>
    <x v="2"/>
    <x v="117"/>
    <n v="5.0145985999999997E-2"/>
    <n v="170402.42439999999"/>
    <x v="125"/>
    <n v="4.4231616000000001E-2"/>
    <n v="2304483.7030000002"/>
    <n v="7.4603402839999999"/>
    <n v="6.27133E-2"/>
    <n v="1190812.5970000001"/>
    <n v="9.5295968060000007"/>
    <n v="44.427731989999998"/>
    <n v="161.5577562"/>
    <x v="0"/>
    <n v="54.351158675000001"/>
  </r>
  <r>
    <x v="0"/>
    <x v="0"/>
    <x v="1"/>
    <x v="3"/>
    <x v="0"/>
    <x v="118"/>
    <n v="2.917018E-2"/>
    <n v="53376.450049999999"/>
    <x v="126"/>
    <n v="8.6022835000000006E-2"/>
    <n v="3834556.2319999998"/>
    <n v="3.9585499560000001"/>
    <n v="9.9206514999999995E-2"/>
    <n v="2057891.179"/>
    <n v="9.6860120300000005"/>
    <n v="95.595250129999997"/>
    <n v="37.712522030000002"/>
    <x v="0"/>
    <n v="184.68382386600001"/>
  </r>
  <r>
    <x v="0"/>
    <x v="1"/>
    <x v="1"/>
    <x v="3"/>
    <x v="0"/>
    <x v="119"/>
    <n v="5.1095714E-2"/>
    <n v="764751.44240000006"/>
    <x v="127"/>
    <n v="7.8932537999999997E-2"/>
    <n v="2459707.7919999999"/>
    <n v="1.5671269809999999"/>
    <n v="0.1069527"/>
    <n v="4064752.68"/>
    <n v="11.34686112"/>
    <n v="104.1076322"/>
    <n v="8.6147339340000002"/>
    <x v="0"/>
    <n v="8.9827836229999996"/>
  </r>
  <r>
    <x v="0"/>
    <x v="0"/>
    <x v="1"/>
    <x v="3"/>
    <x v="1"/>
    <x v="120"/>
    <n v="7.3458149E-2"/>
    <n v="43291.833709999999"/>
    <x v="128"/>
    <n v="9.6839126999999997E-2"/>
    <n v="4254025.1349999998"/>
    <n v="2.137600602"/>
    <n v="0.12197245800000001"/>
    <n v="3316058.719"/>
    <n v="7.3377969260000002"/>
    <n v="85.063154940000004"/>
    <n v="49.442897799999997"/>
    <x v="0"/>
    <n v="228.61635073599999"/>
  </r>
  <r>
    <x v="0"/>
    <x v="1"/>
    <x v="1"/>
    <x v="3"/>
    <x v="1"/>
    <x v="121"/>
    <n v="7.8947447000000004E-2"/>
    <n v="615810.23199999996"/>
    <x v="129"/>
    <n v="8.8407765999999999E-2"/>
    <n v="1879818.4850000001"/>
    <n v="0.72084548699999995"/>
    <n v="9.1069742999999995E-2"/>
    <n v="6135813.4950000001"/>
    <n v="7.7531700130000001"/>
    <n v="105.6404431"/>
    <n v="39.454082970000002"/>
    <x v="0"/>
    <n v="10.909645960000001"/>
  </r>
  <r>
    <x v="0"/>
    <x v="0"/>
    <x v="1"/>
    <x v="3"/>
    <x v="2"/>
    <x v="122"/>
    <n v="9.5043244999999998E-2"/>
    <n v="2944415.1510000001"/>
    <x v="130"/>
    <n v="7.8040187999999996E-2"/>
    <n v="3528707.8820000002"/>
    <n v="26.560929590000001"/>
    <n v="0.109381008"/>
    <n v="364278.17440000002"/>
    <n v="8.7809977529999994"/>
    <n v="85.852784159999999"/>
    <n v="104.94568510000001"/>
    <x v="0"/>
    <n v="0.5793647540000002"/>
  </r>
  <r>
    <x v="0"/>
    <x v="1"/>
    <x v="1"/>
    <x v="3"/>
    <x v="2"/>
    <x v="12"/>
    <n v="8.4905295000000006E-2"/>
    <s v="nan"/>
    <x v="131"/>
    <n v="0.125810271"/>
    <n v="4400186.699"/>
    <n v="1.7816986779999999"/>
    <n v="7.4554599999999999E-2"/>
    <n v="3693929.7319999998"/>
    <n v="7.843819141"/>
    <n v="111.036458"/>
    <n v="64.319483759999997"/>
    <x v="0"/>
    <n v="9999999998.6015587"/>
  </r>
  <r>
    <x v="0"/>
    <x v="0"/>
    <x v="2"/>
    <x v="2"/>
    <x v="0"/>
    <x v="123"/>
    <n v="6.4256513000000001E-2"/>
    <n v="588886.50320000004"/>
    <x v="132"/>
    <n v="5.0688630999999998E-2"/>
    <n v="3930169.7540000002"/>
    <n v="1.6774842720000001"/>
    <n v="0.124982132"/>
    <n v="3917724.432"/>
    <n v="22.87595177"/>
    <n v="28.186031100000001"/>
    <n v="25.843723059999999"/>
    <x v="0"/>
    <n v="14.450349391999998"/>
  </r>
  <r>
    <x v="0"/>
    <x v="1"/>
    <x v="2"/>
    <x v="2"/>
    <x v="0"/>
    <x v="124"/>
    <n v="6.7510658000000001E-2"/>
    <n v="389011.37290000002"/>
    <x v="133"/>
    <n v="8.2442685000000002E-2"/>
    <n v="6504720.2290000003"/>
    <n v="583.6104742"/>
    <n v="6.3950661000000006E-2"/>
    <n v="17107.278200000001"/>
    <n v="22.672902109999999"/>
    <n v="39.160243029999997"/>
    <n v="17.351010800000001"/>
    <x v="0"/>
    <n v="24.153912160000001"/>
  </r>
  <r>
    <x v="0"/>
    <x v="0"/>
    <x v="2"/>
    <x v="2"/>
    <x v="1"/>
    <x v="125"/>
    <n v="6.5654948000000005E-2"/>
    <n v="1700028.172"/>
    <x v="134"/>
    <n v="7.8630393000000007E-2"/>
    <n v="6024418.9440000001"/>
    <n v="3.271046326"/>
    <n v="0.117579368"/>
    <n v="2407627.1949999998"/>
    <n v="27.97464609"/>
    <n v="32.266661880000001"/>
    <n v="100.61126969999999"/>
    <x v="0"/>
    <n v="4.2093688989999993"/>
  </r>
  <r>
    <x v="0"/>
    <x v="1"/>
    <x v="2"/>
    <x v="2"/>
    <x v="1"/>
    <x v="126"/>
    <n v="6.7998474000000003E-2"/>
    <n v="1508711.0319999999"/>
    <x v="135"/>
    <n v="8.7296162999999996E-2"/>
    <n v="3097956.6209999998"/>
    <n v="1.1442528649999999"/>
    <n v="8.4411574000000003E-2"/>
    <n v="4854742.9560000002"/>
    <n v="21.236739159999999"/>
    <n v="41.842115159999999"/>
    <n v="65.651248929999994"/>
    <x v="0"/>
    <n v="3.3809426569999999"/>
  </r>
  <r>
    <x v="0"/>
    <x v="0"/>
    <x v="2"/>
    <x v="2"/>
    <x v="2"/>
    <x v="127"/>
    <n v="0.115482852"/>
    <n v="315292.85700000002"/>
    <x v="136"/>
    <n v="6.3691983999999993E-2"/>
    <n v="2820029.2760000001"/>
    <n v="3.1525838269999999"/>
    <n v="0.102272919"/>
    <n v="2468946.2680000002"/>
    <n v="24.601448059999999"/>
    <n v="32.886517050000002"/>
    <n v="141.34643510000001"/>
    <x v="0"/>
    <n v="28.222273109"/>
  </r>
  <r>
    <x v="0"/>
    <x v="1"/>
    <x v="2"/>
    <x v="2"/>
    <x v="2"/>
    <x v="26"/>
    <n v="7.2816339999999993E-2"/>
    <s v="nan"/>
    <x v="137"/>
    <n v="0.103412382"/>
    <n v="5305913.3039999995"/>
    <n v="12.662398550000001"/>
    <n v="7.3486780000000002E-2"/>
    <n v="735894.1"/>
    <n v="27.460495000000002"/>
    <n v="60.514240979999997"/>
    <n v="72.722156049999995"/>
    <x v="0"/>
    <n v="999999999.01189792"/>
  </r>
  <r>
    <x v="0"/>
    <x v="0"/>
    <x v="2"/>
    <x v="3"/>
    <x v="0"/>
    <x v="128"/>
    <n v="4.7805822999999997E-2"/>
    <n v="1200944.797"/>
    <x v="138"/>
    <n v="6.2069328E-2"/>
    <n v="3099219.8820000002"/>
    <n v="7.0864521629999997"/>
    <n v="9.8709811999999994E-2"/>
    <n v="1251918.1969999999"/>
    <n v="20.662302260000001"/>
    <n v="88.732360360000001"/>
    <n v="30.997286800000001"/>
    <x v="0"/>
    <n v="5.0858954680000004"/>
  </r>
  <r>
    <x v="0"/>
    <x v="1"/>
    <x v="2"/>
    <x v="3"/>
    <x v="0"/>
    <x v="129"/>
    <n v="8.2070799E-2"/>
    <n v="1942637.159"/>
    <x v="139"/>
    <n v="0.104984217"/>
    <n v="7683898.3300000001"/>
    <n v="1.8445939650000001"/>
    <n v="0.114494278"/>
    <n v="3662869.9109999998"/>
    <n v="25.367046120000001"/>
    <n v="104.5240841"/>
    <n v="53.25319099"/>
    <x v="0"/>
    <n v="3.8233055210000004"/>
  </r>
  <r>
    <x v="0"/>
    <x v="0"/>
    <x v="2"/>
    <x v="3"/>
    <x v="1"/>
    <x v="130"/>
    <n v="7.6840569999999997E-2"/>
    <n v="1787345.78"/>
    <x v="140"/>
    <n v="0.10023453"/>
    <n v="5932482.0029999996"/>
    <n v="33.860494410000001"/>
    <n v="0.10788011"/>
    <n v="287748.13640000002"/>
    <n v="26.085646870000001"/>
    <n v="89.987906219999999"/>
    <n v="75.223342900000006"/>
    <x v="0"/>
    <n v="3.885859226"/>
  </r>
  <r>
    <x v="0"/>
    <x v="1"/>
    <x v="2"/>
    <x v="3"/>
    <x v="1"/>
    <x v="131"/>
    <n v="7.3600892000000001E-2"/>
    <n v="964016.05870000005"/>
    <x v="141"/>
    <n v="9.5124352999999995E-2"/>
    <n v="5665319.3229999999"/>
    <n v="18.746996320000001"/>
    <n v="7.1663610000000003E-2"/>
    <n v="508250.61749999999"/>
    <n v="20.437132120000001"/>
    <n v="139.67397310000001"/>
    <n v="47.651257280000003"/>
    <x v="0"/>
    <n v="8.5866221500000002"/>
  </r>
  <r>
    <x v="0"/>
    <x v="0"/>
    <x v="2"/>
    <x v="3"/>
    <x v="2"/>
    <x v="132"/>
    <n v="0.120556195"/>
    <n v="3257293.0159999998"/>
    <x v="142"/>
    <n v="6.4970517000000005E-2"/>
    <n v="3052452.6740000001"/>
    <n v="229.12796259999999"/>
    <n v="0.108851406"/>
    <n v="43474.648459999997"/>
    <n v="25.830178740000001"/>
    <n v="116.5218952"/>
    <n v="151.86933880000001"/>
    <x v="0"/>
    <n v="-0.1504344849999999"/>
  </r>
  <r>
    <x v="0"/>
    <x v="0"/>
    <x v="3"/>
    <x v="3"/>
    <x v="0"/>
    <x v="12"/>
    <n v="5.1747040000000001E-2"/>
    <s v="nan"/>
    <x v="143"/>
    <n v="7.2536111E-2"/>
    <n v="4913652.3859999999"/>
    <n v="3.2529679489999999"/>
    <n v="0.102255188"/>
    <n v="2409224.77"/>
    <n v="51.905090090000002"/>
    <n v="91.280941010000006"/>
    <n v="53.561022999999999"/>
    <x v="0"/>
    <n v="9999999998.8923187"/>
  </r>
  <r>
    <x v="0"/>
    <x v="1"/>
    <x v="3"/>
    <x v="3"/>
    <x v="0"/>
    <x v="133"/>
    <n v="3.7693198999999997E-2"/>
    <n v="735039.62340000004"/>
    <x v="144"/>
    <n v="0.120939567"/>
    <n v="5363989.2120000003"/>
    <n v="10.580934279999999"/>
    <n v="5.7439714000000003E-2"/>
    <n v="867792.31240000005"/>
    <n v="42.209082840000001"/>
    <n v="103.9231241"/>
    <n v="26.200549840000001"/>
    <x v="0"/>
    <n v="11.657178246000001"/>
  </r>
  <r>
    <x v="0"/>
    <x v="0"/>
    <x v="3"/>
    <x v="3"/>
    <x v="1"/>
    <x v="26"/>
    <n v="0.112702213"/>
    <s v="nan"/>
    <x v="145"/>
    <n v="0.114760444"/>
    <n v="5434350.3509999998"/>
    <n v="3.198163182"/>
    <n v="0.11555526200000001"/>
    <n v="2449414.736"/>
    <n v="49.587097880000002"/>
    <n v="103.1342721"/>
    <n v="90.670970920000002"/>
    <x v="0"/>
    <n v="999999999.04509318"/>
  </r>
  <r>
    <x v="0"/>
    <x v="1"/>
    <x v="3"/>
    <x v="3"/>
    <x v="1"/>
    <x v="134"/>
    <n v="7.1301799999999999E-2"/>
    <n v="19471.673940000001"/>
    <x v="146"/>
    <n v="8.7862331000000002E-2"/>
    <n v="3516584.0980000002"/>
    <n v="3.9800393469999999"/>
    <n v="5.0966135000000003E-2"/>
    <n v="2028778.9550000001"/>
    <n v="63.420219179999997"/>
    <n v="107.2226009"/>
    <n v="30.158586979999999"/>
    <x v="0"/>
    <n v="510.70629980599995"/>
  </r>
  <r>
    <x v="0"/>
    <x v="0"/>
    <x v="3"/>
    <x v="3"/>
    <x v="2"/>
    <x v="135"/>
    <n v="4.5424223999999999E-2"/>
    <n v="117587.5284"/>
    <x v="147"/>
    <n v="0.112968337"/>
    <n v="8217934.6809999999"/>
    <n v="1.2543183330000001"/>
    <n v="0.121164731"/>
    <n v="4687894.949"/>
    <n v="46.499129060000001"/>
    <n v="92.974550960000002"/>
    <n v="156.39936109999999"/>
    <x v="0"/>
    <n v="83.758637661000009"/>
  </r>
  <r>
    <x v="0"/>
    <x v="1"/>
    <x v="3"/>
    <x v="3"/>
    <x v="2"/>
    <x v="26"/>
    <n v="7.4920808000000005E-2"/>
    <s v="nan"/>
    <x v="148"/>
    <n v="7.7611690999999997E-2"/>
    <n v="3437391.6919999998"/>
    <n v="0.70913462100000002"/>
    <n v="0.115870783"/>
    <n v="6276424.3810000001"/>
    <n v="47.723070139999997"/>
    <n v="117.816937"/>
    <n v="84.583415029999998"/>
    <x v="0"/>
    <n v="999999998.01320577"/>
  </r>
  <r>
    <x v="1"/>
    <x v="0"/>
    <x v="0"/>
    <x v="0"/>
    <x v="0"/>
    <x v="136"/>
    <n v="0.108410803"/>
    <n v="1504255.9580000001"/>
    <x v="149"/>
    <n v="0.10383996299999999"/>
    <n v="4834400.8310000002"/>
    <n v="2.5828294039999999"/>
    <n v="0.15826769099999999"/>
    <n v="2920081.7030000002"/>
    <n v="8.5069468019999999"/>
    <n v="7.9349021909999999"/>
    <n v="26.424400089999999"/>
    <x v="0"/>
    <n v="4.5838669899999998"/>
  </r>
  <r>
    <x v="1"/>
    <x v="0"/>
    <x v="0"/>
    <x v="0"/>
    <x v="1"/>
    <x v="137"/>
    <n v="0.11480668099999999"/>
    <n v="136334.65770000001"/>
    <x v="150"/>
    <n v="8.6278680999999996E-2"/>
    <n v="2338678.0989999999"/>
    <n v="1.429907611"/>
    <n v="0.136337445"/>
    <n v="4360014.8569999998"/>
    <n v="5.9252069000000001"/>
    <n v="11.106237889999999"/>
    <n v="46.89829993"/>
    <x v="0"/>
    <n v="69.101528934000001"/>
  </r>
  <r>
    <x v="1"/>
    <x v="0"/>
    <x v="0"/>
    <x v="1"/>
    <x v="0"/>
    <x v="138"/>
    <n v="0.13348890499999999"/>
    <n v="2515007.2379999999"/>
    <x v="151"/>
    <n v="7.3281304000000005E-2"/>
    <n v="5788771.1699999999"/>
    <n v="131.05260000000001"/>
    <n v="0.13928531199999999"/>
    <n v="75807.358999999997"/>
    <n v="6.2761399750000004"/>
    <n v="17.609842059999998"/>
    <n v="35.105957979999999"/>
    <x v="0"/>
    <n v="2.3088569530000003"/>
  </r>
  <r>
    <x v="1"/>
    <x v="1"/>
    <x v="0"/>
    <x v="1"/>
    <x v="0"/>
    <x v="139"/>
    <n v="6.3596997000000002E-2"/>
    <n v="652857.679"/>
    <x v="152"/>
    <n v="0.101571421"/>
    <n v="3653744.1090000002"/>
    <n v="1.910424095"/>
    <n v="9.1331763999999996E-2"/>
    <n v="3547241.0359999998"/>
    <n v="5.5226929189999998"/>
    <n v="17.618618009999999"/>
    <n v="34.765740870000002"/>
    <x v="0"/>
    <n v="12.542381106999999"/>
  </r>
  <r>
    <x v="1"/>
    <x v="0"/>
    <x v="0"/>
    <x v="1"/>
    <x v="1"/>
    <x v="26"/>
    <n v="9.1050507000000003E-2"/>
    <s v="nan"/>
    <x v="153"/>
    <n v="0.123492926"/>
    <n v="7415400.4510000004"/>
    <n v="0.65082433500000003"/>
    <n v="0.167893511"/>
    <n v="6743402.8899999997"/>
    <n v="5.8539481159999998"/>
    <n v="21.05371594"/>
    <n v="67.197500939999998"/>
    <x v="0"/>
    <n v="999999999.52796221"/>
  </r>
  <r>
    <x v="1"/>
    <x v="1"/>
    <x v="0"/>
    <x v="1"/>
    <x v="1"/>
    <x v="12"/>
    <n v="8.0207064999999994E-2"/>
    <s v="nan"/>
    <x v="154"/>
    <n v="0.118596699"/>
    <n v="6137851.2980000004"/>
    <n v="11.1085224"/>
    <n v="5.7247045000000003E-2"/>
    <n v="829787.69499999995"/>
    <n v="4.7204129699999999"/>
    <n v="19.767049069999999"/>
    <n v="57.363423820000001"/>
    <x v="0"/>
    <n v="9999999999.2521687"/>
  </r>
  <r>
    <x v="1"/>
    <x v="0"/>
    <x v="0"/>
    <x v="1"/>
    <x v="2"/>
    <x v="140"/>
    <n v="0.112205771"/>
    <n v="28394.052609999999"/>
    <x v="155"/>
    <n v="0.10365645599999999"/>
    <n v="3202128.148"/>
    <n v="1.9257277939999999"/>
    <n v="0.14867723299999999"/>
    <n v="3600942.72"/>
    <n v="4.9851360319999998"/>
    <n v="18.50159073"/>
    <n v="124.1845241"/>
    <x v="0"/>
    <n v="349.07205543200001"/>
  </r>
  <r>
    <x v="1"/>
    <x v="1"/>
    <x v="0"/>
    <x v="1"/>
    <x v="2"/>
    <x v="12"/>
    <n v="8.4408055999999995E-2"/>
    <s v="nan"/>
    <x v="156"/>
    <n v="6.5949265000000007E-2"/>
    <n v="2843404.8760000002"/>
    <n v="5.0378390389999996"/>
    <n v="0.127593449"/>
    <n v="1691977.067"/>
    <n v="6.3362691399999997"/>
    <n v="27.39556885"/>
    <n v="117.6619151"/>
    <x v="0"/>
    <n v="9999999997.417141"/>
  </r>
  <r>
    <x v="1"/>
    <x v="0"/>
    <x v="0"/>
    <x v="2"/>
    <x v="1"/>
    <x v="141"/>
    <n v="0.111387993"/>
    <n v="1372672.1669999999"/>
    <x v="157"/>
    <n v="9.6280141999999999E-2"/>
    <n v="5131640.9419999998"/>
    <n v="239.62047860000001"/>
    <n v="0.13964902800000001"/>
    <n v="41583.356220000001"/>
    <n v="4.2812271119999998"/>
    <n v="31.083884000000001"/>
    <n v="58.766349079999998"/>
    <x v="0"/>
    <n v="5.3514740989999998"/>
  </r>
  <r>
    <x v="1"/>
    <x v="1"/>
    <x v="0"/>
    <x v="2"/>
    <x v="1"/>
    <x v="142"/>
    <n v="0.136631107"/>
    <n v="1547661.7679999999"/>
    <x v="158"/>
    <n v="7.8263836000000003E-2"/>
    <n v="4726723.6639999999"/>
    <n v="1.699784414"/>
    <n v="9.6050102999999998E-2"/>
    <n v="3840637.64"/>
    <n v="4.382509947"/>
    <n v="34.575480939999998"/>
    <n v="57.59733009"/>
    <x v="0"/>
    <n v="4.40409703"/>
  </r>
  <r>
    <x v="1"/>
    <x v="1"/>
    <x v="0"/>
    <x v="2"/>
    <x v="2"/>
    <x v="143"/>
    <n v="0.113921853"/>
    <n v="932933.68090000004"/>
    <x v="159"/>
    <n v="0.11712705700000001"/>
    <n v="5292610.6229999997"/>
    <n v="1.3168103600000001"/>
    <n v="0.152652448"/>
    <n v="4620734.9029999999"/>
    <n v="5.4534120560000003"/>
    <n v="44.245733979999997"/>
    <n v="128.8566289"/>
    <x v="0"/>
    <n v="8.8262435890000006"/>
  </r>
  <r>
    <x v="1"/>
    <x v="0"/>
    <x v="0"/>
    <x v="3"/>
    <x v="0"/>
    <x v="144"/>
    <n v="8.9033469000000004E-2"/>
    <n v="1020405.537"/>
    <x v="160"/>
    <n v="0.13317892200000001"/>
    <n v="3770495.8629999999"/>
    <n v="0.69039666300000002"/>
    <n v="0.148168051"/>
    <n v="6484122.9929999998"/>
    <n v="4.9009587760000004"/>
    <n v="110.69204310000001"/>
    <n v="212.51311799999999"/>
    <x v="0"/>
    <n v="7.1037087100000003"/>
  </r>
  <r>
    <x v="1"/>
    <x v="1"/>
    <x v="0"/>
    <x v="3"/>
    <x v="0"/>
    <x v="145"/>
    <n v="6.4481886000000002E-2"/>
    <n v="606907.90190000006"/>
    <x v="161"/>
    <n v="0.152030419"/>
    <n v="4904063.4380000001"/>
    <n v="0.53844337099999995"/>
    <n v="0.147806826"/>
    <n v="7190951.5410000002"/>
    <n v="5.3900969029999999"/>
    <n v="115.3004169"/>
    <n v="87.028237820000001"/>
    <x v="0"/>
    <n v="14.350290705999999"/>
  </r>
  <r>
    <x v="1"/>
    <x v="0"/>
    <x v="0"/>
    <x v="3"/>
    <x v="1"/>
    <x v="146"/>
    <n v="9.7152675999999993E-2"/>
    <n v="2416796.9160000002"/>
    <x v="162"/>
    <n v="6.0603479000000002E-2"/>
    <n v="2402451.4849999999"/>
    <n v="3.1370060689999999"/>
    <n v="0.14221769000000001"/>
    <n v="2503261.5129999998"/>
    <n v="6.9943969250000002"/>
    <n v="125.31121109999999"/>
    <n v="91.89650202"/>
    <x v="0"/>
    <n v="1.1842265999999935E-2"/>
  </r>
  <r>
    <x v="1"/>
    <x v="1"/>
    <x v="0"/>
    <x v="3"/>
    <x v="1"/>
    <x v="26"/>
    <n v="0.15539235700000001"/>
    <s v="nan"/>
    <x v="163"/>
    <n v="0.16166499100000001"/>
    <n v="4775276.3430000003"/>
    <n v="1.028261307"/>
    <n v="0.132721489"/>
    <n v="5275542.0410000002"/>
    <n v="8.0041217800000002"/>
    <n v="150.78115510000001"/>
    <n v="44.760246039999998"/>
    <x v="0"/>
    <n v="999999998.74421537"/>
  </r>
  <r>
    <x v="1"/>
    <x v="0"/>
    <x v="0"/>
    <x v="3"/>
    <x v="2"/>
    <x v="147"/>
    <n v="0.102903114"/>
    <n v="1476663.973"/>
    <x v="164"/>
    <n v="7.4414301000000002E-2"/>
    <n v="4812169.7829999998"/>
    <n v="2.282400499"/>
    <n v="0.18091779799999999"/>
    <n v="3224264.3160000001"/>
    <n v="6.5119590760000001"/>
    <n v="107.2725871"/>
    <n v="302.51782730000002"/>
    <x v="0"/>
    <n v="4.7224455270000005"/>
  </r>
  <r>
    <x v="1"/>
    <x v="1"/>
    <x v="0"/>
    <x v="3"/>
    <x v="2"/>
    <x v="148"/>
    <n v="9.0616275999999996E-2"/>
    <n v="605695.49829999998"/>
    <x v="165"/>
    <n v="0.10591872400000001"/>
    <n v="4993340.3370000003"/>
    <n v="0.466314752"/>
    <n v="0.152116685"/>
    <n v="7609203.0939999996"/>
    <n v="4.9522538190000001"/>
    <n v="128.91640620000001"/>
    <n v="305.63410399999998"/>
    <x v="0"/>
    <n v="14.491976188000001"/>
  </r>
  <r>
    <x v="1"/>
    <x v="1"/>
    <x v="1"/>
    <x v="1"/>
    <x v="0"/>
    <x v="149"/>
    <n v="9.6091860000000001E-2"/>
    <n v="37900.685570000001"/>
    <x v="166"/>
    <n v="0.101289518"/>
    <n v="4814259.5250000004"/>
    <n v="1.397181344"/>
    <n v="0.14251465399999999"/>
    <n v="4435245.3720000004"/>
    <n v="10.92567897"/>
    <n v="23.011584039999999"/>
    <n v="33.032632829999997"/>
    <x v="0"/>
    <n v="261.765109747"/>
  </r>
  <r>
    <x v="1"/>
    <x v="0"/>
    <x v="1"/>
    <x v="1"/>
    <x v="1"/>
    <x v="150"/>
    <n v="6.0558383E-2"/>
    <n v="990339.94750000001"/>
    <x v="167"/>
    <n v="0.104923195"/>
    <n v="3002392.4019999998"/>
    <n v="1.8983296650000001"/>
    <n v="0.156180452"/>
    <n v="3646774.5639999998"/>
    <n v="10.68776321"/>
    <n v="18.234596010000001"/>
    <n v="42.885776040000003"/>
    <x v="0"/>
    <n v="6.7225007550000004"/>
  </r>
  <r>
    <x v="1"/>
    <x v="1"/>
    <x v="1"/>
    <x v="1"/>
    <x v="1"/>
    <x v="151"/>
    <n v="6.4952776000000004E-2"/>
    <n v="1444110.5490000001"/>
    <x v="168"/>
    <n v="9.8607591999999994E-2"/>
    <n v="6469125.2170000002"/>
    <n v="15.197645509999999"/>
    <n v="0.130950806"/>
    <n v="622405.55279999995"/>
    <n v="9.9957978730000008"/>
    <n v="27.701751229999999"/>
    <n v="60.440445179999998"/>
    <x v="0"/>
    <n v="5.3452187469999997"/>
  </r>
  <r>
    <x v="1"/>
    <x v="0"/>
    <x v="1"/>
    <x v="1"/>
    <x v="2"/>
    <x v="152"/>
    <n v="0.107970072"/>
    <n v="31818.906609999998"/>
    <x v="169"/>
    <n v="0.11736471900000001"/>
    <n v="5031457.585"/>
    <n v="291.4529781"/>
    <n v="0.128159736"/>
    <n v="34208.522069999999"/>
    <n v="11.17184305"/>
    <n v="17.00471306"/>
    <n v="118.48306890000001"/>
    <x v="0"/>
    <n v="312.28166504399996"/>
  </r>
  <r>
    <x v="1"/>
    <x v="1"/>
    <x v="1"/>
    <x v="1"/>
    <x v="2"/>
    <x v="153"/>
    <n v="0.135029229"/>
    <n v="275617.92709999997"/>
    <x v="170"/>
    <n v="0.10225524699999999"/>
    <n v="5689733.8830000004"/>
    <n v="5.3845496019999999"/>
    <n v="0.13938990100000001"/>
    <n v="1601240.077"/>
    <n v="9.674664259"/>
    <n v="21.005612849999999"/>
    <n v="147.5306482"/>
    <x v="0"/>
    <n v="34.557332728999995"/>
  </r>
  <r>
    <x v="1"/>
    <x v="0"/>
    <x v="1"/>
    <x v="2"/>
    <x v="0"/>
    <x v="12"/>
    <n v="8.0888170999999995E-2"/>
    <s v="nan"/>
    <x v="171"/>
    <n v="7.9125002E-2"/>
    <n v="5299034.62"/>
    <n v="0.61861348800000004"/>
    <n v="0.184094863"/>
    <n v="6970979.5530000003"/>
    <n v="9.6271049980000001"/>
    <n v="39.81109524"/>
    <n v="59.228626009999999"/>
    <x v="0"/>
    <n v="9999999999.0337391"/>
  </r>
  <r>
    <x v="1"/>
    <x v="1"/>
    <x v="1"/>
    <x v="2"/>
    <x v="0"/>
    <x v="26"/>
    <n v="0.14066614199999999"/>
    <s v="nan"/>
    <x v="172"/>
    <n v="0.105863832"/>
    <n v="4364201.7220000001"/>
    <n v="0.73144543299999998"/>
    <n v="0.162874513"/>
    <n v="6375229.7520000003"/>
    <n v="10.793136840000001"/>
    <n v="55.298064709999998"/>
    <n v="19.586942910000001"/>
    <x v="0"/>
    <n v="999999998.60276639"/>
  </r>
  <r>
    <x v="1"/>
    <x v="0"/>
    <x v="1"/>
    <x v="2"/>
    <x v="1"/>
    <x v="154"/>
    <n v="7.4803950999999994E-2"/>
    <n v="135135.81529999999"/>
    <x v="173"/>
    <n v="6.3108115000000006E-2"/>
    <n v="3279287.1549999998"/>
    <n v="1.1615345880000001"/>
    <n v="0.156960501"/>
    <n v="4988590.8760000002"/>
    <n v="8.6714248660000006"/>
    <n v="46.665239100000001"/>
    <n v="47.743456129999998"/>
    <x v="0"/>
    <n v="70.961880168999997"/>
  </r>
  <r>
    <x v="1"/>
    <x v="1"/>
    <x v="1"/>
    <x v="2"/>
    <x v="1"/>
    <x v="26"/>
    <n v="0.11652931"/>
    <s v="nan"/>
    <x v="174"/>
    <n v="0.11184058500000001"/>
    <n v="4059944.1469999999"/>
    <n v="0.38159940999999997"/>
    <n v="0.15815542699999999"/>
    <n v="8173647.6200000001"/>
    <n v="10.71988082"/>
    <n v="57.625214819999997"/>
    <n v="44.533772949999999"/>
    <x v="0"/>
    <n v="999999998.42507136"/>
  </r>
  <r>
    <x v="1"/>
    <x v="0"/>
    <x v="1"/>
    <x v="2"/>
    <x v="2"/>
    <x v="155"/>
    <n v="9.9460633000000007E-2"/>
    <n v="263511.4031"/>
    <x v="175"/>
    <n v="8.2377555000000005E-2"/>
    <n v="4799902.9390000002"/>
    <n v="0.95053784799999996"/>
    <n v="0.15604996300000001"/>
    <n v="5572620.5130000003"/>
    <n v="10.042665"/>
    <n v="54.758150100000002"/>
    <n v="161.3883419"/>
    <x v="0"/>
    <n v="35.882729482999999"/>
  </r>
  <r>
    <x v="1"/>
    <x v="1"/>
    <x v="1"/>
    <x v="2"/>
    <x v="2"/>
    <x v="12"/>
    <n v="6.6252237000000005E-2"/>
    <s v="nan"/>
    <x v="176"/>
    <n v="0.139644673"/>
    <n v="7878386.0860000001"/>
    <n v="0.60129954699999999"/>
    <n v="0.12860216199999999"/>
    <n v="6790261.2609999999"/>
    <n v="11.611137149999999"/>
    <n v="40.175433869999999"/>
    <n v="122.7783549"/>
    <x v="0"/>
    <n v="9999999999.5910606"/>
  </r>
  <r>
    <x v="1"/>
    <x v="0"/>
    <x v="1"/>
    <x v="3"/>
    <x v="0"/>
    <x v="156"/>
    <n v="6.5324333999999998E-2"/>
    <n v="1255580.0919999999"/>
    <x v="177"/>
    <n v="8.0026678000000004E-2"/>
    <n v="2877501.8939999999"/>
    <n v="4.7074671260000001"/>
    <n v="0.14567786899999999"/>
    <n v="1797982.5449999999"/>
    <n v="10.503164050000001"/>
    <n v="137.96950480000001"/>
    <n v="38.081156249999999"/>
    <x v="0"/>
    <n v="4.4745071450000005"/>
  </r>
  <r>
    <x v="1"/>
    <x v="0"/>
    <x v="1"/>
    <x v="3"/>
    <x v="1"/>
    <x v="157"/>
    <n v="0.12775724199999999"/>
    <n v="3191450.9539999999"/>
    <x v="178"/>
    <n v="0.116934752"/>
    <n v="5265125.5109999999"/>
    <n v="1.7023659470000001"/>
    <n v="0.15858788800000001"/>
    <n v="3931160.5690000001"/>
    <n v="14.100342039999999"/>
    <n v="110.5835199"/>
    <n v="73.157039879999999"/>
    <x v="0"/>
    <n v="1.2449035760000002"/>
  </r>
  <r>
    <x v="1"/>
    <x v="1"/>
    <x v="1"/>
    <x v="3"/>
    <x v="1"/>
    <x v="158"/>
    <n v="0.13930788999999999"/>
    <n v="69957.414940000002"/>
    <x v="179"/>
    <n v="0.10938692"/>
    <n v="6011759.0489999996"/>
    <n v="0.49073387299999999"/>
    <n v="0.166153154"/>
    <n v="7549558.7829999998"/>
    <n v="9.3889849190000003"/>
    <n v="120.85741899999999"/>
    <n v="194.53991600000001"/>
    <x v="0"/>
    <n v="141.31061832699999"/>
  </r>
  <r>
    <x v="1"/>
    <x v="0"/>
    <x v="1"/>
    <x v="3"/>
    <x v="2"/>
    <x v="12"/>
    <n v="6.1041999999999999E-2"/>
    <s v="nan"/>
    <x v="180"/>
    <n v="0.117371102"/>
    <n v="4106037.753"/>
    <n v="92.188871989999996"/>
    <n v="0.15348230800000001"/>
    <n v="107485.97960000001"/>
    <n v="9.0263912679999994"/>
    <n v="113.6876879"/>
    <n v="319.58926509999998"/>
    <x v="0"/>
    <n v="9999999998.4471912"/>
  </r>
  <r>
    <x v="1"/>
    <x v="1"/>
    <x v="1"/>
    <x v="3"/>
    <x v="2"/>
    <x v="12"/>
    <n v="7.6002910000000007E-2"/>
    <s v="nan"/>
    <x v="181"/>
    <n v="0.114483684"/>
    <n v="5546798.4409999996"/>
    <n v="1.548004113"/>
    <n v="0.15143849600000001"/>
    <n v="4172637.6809999999"/>
    <n v="10.43738866"/>
    <n v="111.46566300000001"/>
    <n v="146.2209301"/>
    <x v="0"/>
    <n v="9999999999.082674"/>
  </r>
  <r>
    <x v="1"/>
    <x v="0"/>
    <x v="2"/>
    <x v="2"/>
    <x v="0"/>
    <x v="159"/>
    <n v="6.7487262000000006E-2"/>
    <n v="1903888.4680000001"/>
    <x v="182"/>
    <n v="0.14321719899999999"/>
    <n v="3888453.9029999999"/>
    <n v="1.3368628380000001"/>
    <n v="0.14183594399999999"/>
    <n v="4555752.8370000003"/>
    <n v="26.62527394"/>
    <n v="42.255692009999997"/>
    <n v="38.237492799999998"/>
    <x v="0"/>
    <n v="2.604962349"/>
  </r>
  <r>
    <x v="1"/>
    <x v="1"/>
    <x v="2"/>
    <x v="2"/>
    <x v="0"/>
    <x v="160"/>
    <n v="7.4086877999999995E-2"/>
    <n v="285254.58130000002"/>
    <x v="183"/>
    <n v="0.113777142"/>
    <n v="5311468.3439999996"/>
    <n v="0.56561048599999997"/>
    <n v="0.119429653"/>
    <n v="6914764.5800000001"/>
    <n v="33.991354229999999"/>
    <n v="42.997956039999998"/>
    <n v="46.692559240000001"/>
    <x v="0"/>
    <n v="33.133995724000002"/>
  </r>
  <r>
    <x v="1"/>
    <x v="0"/>
    <x v="2"/>
    <x v="2"/>
    <x v="1"/>
    <x v="161"/>
    <n v="0.118159078"/>
    <n v="2626470.7259999998"/>
    <x v="184"/>
    <n v="7.4965881999999998E-2"/>
    <n v="3564810.4190000002"/>
    <n v="1.4934730469999999"/>
    <n v="0.13674399000000001"/>
    <n v="4243169.1370000001"/>
    <n v="28.943656919999999"/>
    <n v="39.058225149999998"/>
    <n v="67.905231950000001"/>
    <x v="0"/>
    <n v="1.0453855490000001"/>
  </r>
  <r>
    <x v="1"/>
    <x v="1"/>
    <x v="2"/>
    <x v="2"/>
    <x v="1"/>
    <x v="162"/>
    <n v="0.15440879499999999"/>
    <n v="3962294.841"/>
    <x v="185"/>
    <n v="0.142213854"/>
    <n v="7792075.091"/>
    <n v="1.5261523699999999"/>
    <n v="0.114732599"/>
    <n v="4146934.5649999999"/>
    <n v="31.252263070000001"/>
    <n v="55.6549859"/>
    <n v="105.2505469"/>
    <x v="0"/>
    <n v="1.2526297280000001"/>
  </r>
  <r>
    <x v="1"/>
    <x v="0"/>
    <x v="2"/>
    <x v="2"/>
    <x v="2"/>
    <x v="163"/>
    <n v="5.7112900000000001E-2"/>
    <n v="1208977.888"/>
    <x v="186"/>
    <n v="0.124794693"/>
    <n v="3519616.1690000002"/>
    <n v="2.8261560189999999"/>
    <n v="0.12354359600000001"/>
    <n v="2700795.7779999999"/>
    <n v="31.58572483"/>
    <n v="43.041081910000003"/>
    <n v="204.53296520000001"/>
    <x v="0"/>
    <n v="5.3625491739999998"/>
  </r>
  <r>
    <x v="1"/>
    <x v="1"/>
    <x v="2"/>
    <x v="2"/>
    <x v="2"/>
    <x v="164"/>
    <n v="5.8807811000000002E-2"/>
    <n v="790862.53799999994"/>
    <x v="187"/>
    <n v="8.7437854999999995E-2"/>
    <n v="4621012.7960000001"/>
    <n v="0.44629548499999999"/>
    <n v="0.14791755700000001"/>
    <n v="7701917.7400000002"/>
    <n v="25.57638407"/>
    <n v="47.749511239999997"/>
    <n v="109.9182172"/>
    <x v="0"/>
    <n v="10.451764599000001"/>
  </r>
  <r>
    <x v="1"/>
    <x v="0"/>
    <x v="2"/>
    <x v="3"/>
    <x v="0"/>
    <x v="165"/>
    <n v="7.6189995999999996E-2"/>
    <n v="4054490.952"/>
    <x v="188"/>
    <n v="0.15222196099999999"/>
    <n v="4824748.5029999996"/>
    <n v="2.684251722"/>
    <n v="0.15580582900000001"/>
    <n v="2834108.926"/>
    <n v="28.991864679999999"/>
    <n v="109.4688151"/>
    <n v="158.99312280000001"/>
    <x v="0"/>
    <n v="0.31772200699999997"/>
  </r>
  <r>
    <x v="1"/>
    <x v="1"/>
    <x v="2"/>
    <x v="3"/>
    <x v="0"/>
    <x v="166"/>
    <n v="7.611569E-2"/>
    <n v="1271389.8929999999"/>
    <x v="189"/>
    <n v="8.6387848000000003E-2"/>
    <n v="4360772.8710000003"/>
    <n v="0.387882966"/>
    <n v="0.168080217"/>
    <n v="8198046.7759999996"/>
    <n v="32.240228889999997"/>
    <n v="157.17439010000001"/>
    <n v="173.8060601"/>
    <x v="0"/>
    <n v="5.5619641719999997"/>
  </r>
  <r>
    <x v="1"/>
    <x v="0"/>
    <x v="2"/>
    <x v="3"/>
    <x v="1"/>
    <x v="167"/>
    <n v="8.4302889000000006E-2"/>
    <n v="22228.01037"/>
    <x v="190"/>
    <n v="0.11158338900000001"/>
    <n v="6537341.1270000003"/>
    <n v="1.3599421730000001"/>
    <n v="0.150292289"/>
    <n v="4525603.84"/>
    <n v="34.682129860000003"/>
    <n v="137.24934669999999"/>
    <n v="221.53340009999999"/>
    <x v="0"/>
    <n v="448.32586612599999"/>
  </r>
  <r>
    <x v="1"/>
    <x v="1"/>
    <x v="2"/>
    <x v="3"/>
    <x v="1"/>
    <x v="168"/>
    <n v="4.9972809E-2"/>
    <n v="104591.7997"/>
    <x v="191"/>
    <n v="9.7066137999999996E-2"/>
    <n v="3554563.0649999999"/>
    <n v="0.64300994700000003"/>
    <n v="0.13411430999999999"/>
    <n v="6627363.5870000003"/>
    <n v="23.512504100000001"/>
    <n v="122.414849"/>
    <n v="135.0183313"/>
    <x v="0"/>
    <n v="92.749411327000004"/>
  </r>
  <r>
    <x v="1"/>
    <x v="0"/>
    <x v="3"/>
    <x v="3"/>
    <x v="0"/>
    <x v="26"/>
    <n v="0.111720466"/>
    <s v="nan"/>
    <x v="192"/>
    <n v="0.12572139700000001"/>
    <n v="5591119.5899999999"/>
    <n v="1.0046465170000001"/>
    <n v="0.17186775000000001"/>
    <n v="5456195.9009999996"/>
    <n v="54.22476125"/>
    <n v="111.839679"/>
    <n v="186.64382889999999"/>
    <x v="0"/>
    <n v="999999999.08572805"/>
  </r>
  <r>
    <x v="1"/>
    <x v="1"/>
    <x v="3"/>
    <x v="3"/>
    <x v="0"/>
    <x v="26"/>
    <n v="9.2190219000000004E-2"/>
    <s v="nan"/>
    <x v="193"/>
    <n v="0.13157591299999999"/>
    <n v="5300895.6129999999"/>
    <n v="5.6598960780000001"/>
    <n v="9.1648477000000006E-2"/>
    <n v="1522476.101"/>
    <n v="50.396723989999998"/>
    <n v="153.52081319999999"/>
    <n v="57.936733959999998"/>
    <x v="0"/>
    <n v="999999998.9819504"/>
  </r>
  <r>
    <x v="1"/>
    <x v="0"/>
    <x v="3"/>
    <x v="3"/>
    <x v="1"/>
    <x v="169"/>
    <n v="0.10596259099999999"/>
    <n v="322185.95150000002"/>
    <x v="194"/>
    <n v="0.14864944399999999"/>
    <n v="7657269.9119999995"/>
    <n v="1.485878161"/>
    <n v="0.154553687"/>
    <n v="4289407.2079999996"/>
    <n v="57.610694889999998"/>
    <n v="114.4144652"/>
    <n v="389.8099861"/>
    <x v="0"/>
    <n v="29.689341196999997"/>
  </r>
  <r>
    <x v="1"/>
    <x v="1"/>
    <x v="3"/>
    <x v="3"/>
    <x v="1"/>
    <x v="170"/>
    <n v="8.3777762000000006E-2"/>
    <n v="1026778.27"/>
    <x v="195"/>
    <n v="0.150766449"/>
    <n v="7628460.6229999997"/>
    <n v="8.3045356669999997"/>
    <n v="0.10767373700000001"/>
    <n v="1087327.4029999999"/>
    <n v="74.36255002"/>
    <n v="120.6615922"/>
    <n v="64.371561999999997"/>
    <x v="0"/>
    <n v="8.361331894000001"/>
  </r>
  <r>
    <x v="1"/>
    <x v="0"/>
    <x v="3"/>
    <x v="3"/>
    <x v="2"/>
    <x v="26"/>
    <n v="8.1506223000000003E-2"/>
    <s v="nan"/>
    <x v="196"/>
    <n v="0.116698814"/>
    <n v="5897987.8140000002"/>
    <n v="233.05011970000001"/>
    <n v="0.151773349"/>
    <n v="42753.615640000004"/>
    <n v="74.92412281"/>
    <n v="119.3734221"/>
    <n v="319.82739020000002"/>
    <x v="0"/>
    <n v="999999999.18780768"/>
  </r>
  <r>
    <x v="1"/>
    <x v="1"/>
    <x v="3"/>
    <x v="3"/>
    <x v="2"/>
    <x v="171"/>
    <n v="7.2439911999999995E-2"/>
    <n v="4355793.7259999998"/>
    <x v="197"/>
    <n v="0.13431206600000001"/>
    <n v="7257900.2989999996"/>
    <n v="0.55516993400000003"/>
    <n v="0.166270852"/>
    <n v="7199947.1600000001"/>
    <n v="57.526599169999997"/>
    <n v="162.83376100000001"/>
    <n v="141.32543799999999"/>
    <x v="0"/>
    <n v="0.85611172399999991"/>
  </r>
  <r>
    <x v="0"/>
    <x v="1"/>
    <x v="0"/>
    <x v="0"/>
    <x v="3"/>
    <x v="172"/>
    <n v="4.4670992E-2"/>
    <n v="1721284.9280000001"/>
    <x v="198"/>
    <n v="5.3561335000000002E-2"/>
    <n v="3869918.318"/>
    <n v="2.3087091110000002"/>
    <n v="8.3742147000000003E-2"/>
    <n v="3100806.9569999999"/>
    <n v="5.4395337100000001"/>
    <n v="10.71430206"/>
    <n v="26.021218059999999"/>
    <x v="1"/>
    <n v="3.2166891990000002"/>
  </r>
  <r>
    <x v="0"/>
    <x v="0"/>
    <x v="0"/>
    <x v="0"/>
    <x v="0"/>
    <x v="173"/>
    <n v="4.1294359507519501E-2"/>
    <n v="213105.400748204"/>
    <x v="199"/>
    <n v="4.9648210348613601E-2"/>
    <n v="2426090.9666574802"/>
    <n v="1.00369410044745"/>
    <n v="0.115546441415124"/>
    <n v="5296195.9580666404"/>
    <n v="3.81943583488464"/>
    <n v="5.6399769783020002"/>
    <n v="7.1228568553924498"/>
    <x v="1"/>
    <n v="42.794925573847131"/>
  </r>
  <r>
    <x v="0"/>
    <x v="1"/>
    <x v="0"/>
    <x v="0"/>
    <x v="0"/>
    <x v="174"/>
    <n v="4.2358193039005197E-2"/>
    <n v="2154760.5094258101"/>
    <x v="200"/>
    <n v="5.5482323511695998E-2"/>
    <n v="3070485.6798761901"/>
    <n v="6.4740771075478998"/>
    <n v="6.3845276392606495E-2"/>
    <n v="1349485.44497034"/>
    <n v="4.5764188766479403"/>
    <n v="8.1077697277069092"/>
    <n v="12.7722611427307"/>
    <x v="1"/>
    <n v="1.3709490966193001"/>
  </r>
  <r>
    <x v="0"/>
    <x v="0"/>
    <x v="0"/>
    <x v="0"/>
    <x v="2"/>
    <x v="175"/>
    <n v="4.3801689211976802E-2"/>
    <n v="886148.18251454597"/>
    <x v="201"/>
    <n v="6.1088794664891997E-2"/>
    <n v="2054978.9124965"/>
    <n v="7.4388252022742103"/>
    <n v="9.0376982640450299E-2"/>
    <n v="1197827.3970103899"/>
    <n v="4.5609939098358101"/>
    <n v="6.48923587799072"/>
    <n v="16.423875093460001"/>
    <x v="1"/>
    <n v="6.4012772570524188"/>
  </r>
  <r>
    <x v="0"/>
    <x v="1"/>
    <x v="0"/>
    <x v="0"/>
    <x v="2"/>
    <x v="176"/>
    <n v="3.1255791611161501E-2"/>
    <n v="205923.430266565"/>
    <x v="202"/>
    <n v="7.4344411282451395E-2"/>
    <n v="2341865.7387819998"/>
    <n v="8.0056276137510896"/>
    <n v="5.4334862303069401E-2"/>
    <n v="1117157.0719081101"/>
    <n v="3.6221189498901301"/>
    <n v="5.1556038856506303"/>
    <n v="10.378219127655001"/>
    <x v="1"/>
    <n v="44.248551369882925"/>
  </r>
  <r>
    <x v="0"/>
    <x v="0"/>
    <x v="0"/>
    <x v="1"/>
    <x v="0"/>
    <x v="177"/>
    <n v="2.83229815299883E-2"/>
    <n v="40578.4502429352"/>
    <x v="203"/>
    <n v="4.6495191907297999E-2"/>
    <n v="2161698.8722844999"/>
    <n v="400.23500707161799"/>
    <n v="9.4722772177357001E-2"/>
    <n v="24928.934817564299"/>
    <n v="5.15822100639343"/>
    <n v="14.376001119613599"/>
    <n v="9.7429211139678902"/>
    <x v="1"/>
    <n v="241.79205924932384"/>
  </r>
  <r>
    <x v="0"/>
    <x v="1"/>
    <x v="0"/>
    <x v="1"/>
    <x v="0"/>
    <x v="178"/>
    <n v="3.7934724633841198E-2"/>
    <n v="847778.15670346306"/>
    <x v="204"/>
    <n v="9.1173224783378901E-2"/>
    <n v="4081277.94837503"/>
    <n v="1.60336240402343"/>
    <n v="7.7901805480691103E-2"/>
    <n v="3959673.7346724998"/>
    <n v="4.8931488990783603"/>
    <n v="15.3296461105346"/>
    <n v="8.9879789352416992"/>
    <x v="1"/>
    <n v="9.2920872033192605"/>
  </r>
  <r>
    <x v="0"/>
    <x v="0"/>
    <x v="0"/>
    <x v="1"/>
    <x v="1"/>
    <x v="179"/>
    <n v="6.92998369768279E-2"/>
    <n v="1389190.8422310899"/>
    <x v="205"/>
    <n v="5.1284436694439099E-2"/>
    <n v="2126583.6741015501"/>
    <n v="5.51406748747383"/>
    <n v="9.0255674534994501E-2"/>
    <n v="1556708.11835707"/>
    <n v="4.9922671318054199"/>
    <n v="13.385782957077"/>
    <n v="18.262134075164699"/>
    <x v="1"/>
    <n v="2.5140725480614599"/>
  </r>
  <r>
    <x v="0"/>
    <x v="1"/>
    <x v="0"/>
    <x v="1"/>
    <x v="1"/>
    <x v="180"/>
    <n v="5.2328346084813397E-2"/>
    <n v="917509.57225473202"/>
    <x v="206"/>
    <n v="8.3265538431987696E-2"/>
    <n v="3389235.98438654"/>
    <n v="3.01592456372506"/>
    <n v="7.3938999064458694E-2"/>
    <n v="2536792.6482655602"/>
    <n v="4.6338860988616899"/>
    <n v="18.684197902679401"/>
    <n v="10.524867057800201"/>
    <x v="1"/>
    <n v="7.9176141839010494"/>
  </r>
  <r>
    <x v="0"/>
    <x v="0"/>
    <x v="0"/>
    <x v="1"/>
    <x v="2"/>
    <x v="181"/>
    <n v="5.0865054608854397E-2"/>
    <n v="768924.67475577595"/>
    <x v="207"/>
    <n v="5.3588007013446799E-2"/>
    <n v="2082260.94619414"/>
    <n v="10.5141692819487"/>
    <n v="9.3741024473110196E-2"/>
    <n v="875623.90608724998"/>
    <n v="5.3188087940216002"/>
    <n v="13.0330271720886"/>
    <n v="12.8979821205139"/>
    <x v="1"/>
    <n v="8.1999800510481808"/>
  </r>
  <r>
    <x v="0"/>
    <x v="0"/>
    <x v="0"/>
    <x v="2"/>
    <x v="0"/>
    <x v="182"/>
    <n v="4.2600400722883E-2"/>
    <n v="516925.61975167901"/>
    <x v="208"/>
    <n v="6.7795804002311194E-2"/>
    <n v="2784734.6579248998"/>
    <n v="6.1612591828501699"/>
    <n v="0.10932914368484099"/>
    <n v="1418051.5042635901"/>
    <n v="5.4136791229248002"/>
    <n v="30.531301975250202"/>
    <n v="22.138118267059301"/>
    <x v="1"/>
    <n v="15.728941122484109"/>
  </r>
  <r>
    <x v="0"/>
    <x v="1"/>
    <x v="0"/>
    <x v="2"/>
    <x v="0"/>
    <x v="183"/>
    <n v="2.9996135852959401E-2"/>
    <n v="565228.53709597304"/>
    <x v="209"/>
    <n v="0.116258239957228"/>
    <n v="3137160.2240240299"/>
    <n v="3.3266333181291299"/>
    <n v="7.3385593216341902E-2"/>
    <n v="2351144.5010424401"/>
    <n v="3.8674461841583199"/>
    <n v="44.942497730255099"/>
    <n v="13.5211749076843"/>
    <x v="1"/>
    <n v="14.418100514853601"/>
  </r>
  <r>
    <x v="0"/>
    <x v="0"/>
    <x v="0"/>
    <x v="2"/>
    <x v="1"/>
    <x v="184"/>
    <n v="3.6360699967027899E-2"/>
    <n v="412670.71537149401"/>
    <x v="210"/>
    <n v="8.4523005564078393E-2"/>
    <n v="3172860.46651182"/>
    <n v="1.3474314346958001"/>
    <n v="0.12695959286717601"/>
    <n v="4503547.3144143401"/>
    <n v="4.2587499618530202"/>
    <n v="31.317368030548"/>
    <n v="25.969188690185501"/>
    <x v="1"/>
    <n v="21.032503076089043"/>
  </r>
  <r>
    <x v="0"/>
    <x v="1"/>
    <x v="0"/>
    <x v="2"/>
    <x v="1"/>
    <x v="185"/>
    <n v="6.0557461979935799E-2"/>
    <n v="1447351.8144891299"/>
    <x v="211"/>
    <n v="3.0818706156600699E-2"/>
    <n v="990024.20708688104"/>
    <n v="0.41800084347925398"/>
    <n v="0.103433770430086"/>
    <n v="7607067.1516248798"/>
    <n v="3.5207817554473801"/>
    <n v="37.801729202270501"/>
    <n v="8.2744870185851997"/>
    <x v="1"/>
    <n v="-3.1618541830144098"/>
  </r>
  <r>
    <x v="0"/>
    <x v="0"/>
    <x v="0"/>
    <x v="2"/>
    <x v="2"/>
    <x v="186"/>
    <n v="4.4582662212128303E-2"/>
    <n v="639324.63863875298"/>
    <x v="212"/>
    <n v="5.63397625849699E-2"/>
    <n v="1237209.1323537601"/>
    <n v="1.70444073505796"/>
    <n v="0.116154768693936"/>
    <n v="3863560.72317921"/>
    <n v="4.7357790470123202"/>
    <n v="35.040379762649501"/>
    <n v="18.151462078094401"/>
    <x v="1"/>
    <n v="7.5470407544737892"/>
  </r>
  <r>
    <x v="0"/>
    <x v="1"/>
    <x v="0"/>
    <x v="2"/>
    <x v="2"/>
    <x v="187"/>
    <n v="3.7881917265536802E-2"/>
    <n v="696923.722813281"/>
    <x v="213"/>
    <n v="8.1907515050028704E-2"/>
    <n v="4052267.1818038202"/>
    <n v="0.90222214155655001"/>
    <n v="0.11169119639562899"/>
    <n v="5584935.5896506198"/>
    <n v="4.6610078811645499"/>
    <n v="37.928728103637603"/>
    <n v="10.6112389564514"/>
    <x v="1"/>
    <n v="11.836992617537161"/>
  </r>
  <r>
    <x v="0"/>
    <x v="0"/>
    <x v="0"/>
    <x v="3"/>
    <x v="0"/>
    <x v="188"/>
    <n v="4.31685796141855E-2"/>
    <n v="689708.84519255999"/>
    <x v="214"/>
    <n v="6.8070014404530699E-2"/>
    <n v="2504398.5474163601"/>
    <n v="3.48836180245452"/>
    <n v="0.119760317329263"/>
    <n v="2289062.0794890998"/>
    <n v="4.5666465759277299"/>
    <n v="85.015501976013098"/>
    <n v="13.651096105575499"/>
    <x v="1"/>
    <n v="10.48099549824601"/>
  </r>
  <r>
    <x v="0"/>
    <x v="1"/>
    <x v="0"/>
    <x v="3"/>
    <x v="0"/>
    <x v="189"/>
    <n v="4.3707970933699297E-2"/>
    <n v="1144560.2892347199"/>
    <x v="215"/>
    <n v="6.5934646007646494E-2"/>
    <n v="2524207.2657855498"/>
    <n v="2.3460484891153701"/>
    <n v="0.101080228944748"/>
    <n v="3081694.2411246202"/>
    <n v="6.0753979682922301"/>
    <n v="99.216517925262394"/>
    <n v="12.6627881526947"/>
    <x v="1"/>
    <n v="4.7531132011895805"/>
  </r>
  <r>
    <x v="0"/>
    <x v="1"/>
    <x v="0"/>
    <x v="3"/>
    <x v="1"/>
    <x v="190"/>
    <n v="5.3974914245764803E-2"/>
    <n v="1978729.48660302"/>
    <x v="216"/>
    <n v="4.7708793298910299E-2"/>
    <n v="1737168.21100187"/>
    <n v="1.53127890583256"/>
    <n v="9.9734463687978406E-2"/>
    <n v="4112612.4724169602"/>
    <n v="3.72734498977661"/>
    <n v="110.592559814453"/>
    <n v="19.023799180984401"/>
    <x v="1"/>
    <n v="-0.69648090324705958"/>
  </r>
  <r>
    <x v="0"/>
    <x v="0"/>
    <x v="0"/>
    <x v="3"/>
    <x v="2"/>
    <x v="191"/>
    <n v="6.2503794036322696E-2"/>
    <n v="3478316.5049138302"/>
    <x v="217"/>
    <n v="4.55436511696653E-2"/>
    <n v="3447443.2937956802"/>
    <n v="4.0032036070665598"/>
    <n v="0.105218567007028"/>
    <n v="2041655.8887404101"/>
    <n v="5.8605530261993399"/>
    <n v="99.963476896285997"/>
    <n v="26.418359756469702"/>
    <x v="1"/>
    <n v="-8.7862015065101051E-3"/>
  </r>
  <r>
    <x v="0"/>
    <x v="1"/>
    <x v="0"/>
    <x v="3"/>
    <x v="2"/>
    <x v="192"/>
    <n v="3.9474825408518599E-2"/>
    <n v="1331382.0935794399"/>
    <x v="218"/>
    <n v="5.45909280531875E-2"/>
    <n v="1263055.8209573301"/>
    <n v="5.1064632383977999"/>
    <n v="6.6242931339015099E-2"/>
    <n v="1655568.7527346699"/>
    <n v="4.4958000183105398"/>
    <n v="126.00101971626199"/>
    <n v="20.509713888168299"/>
    <x v="1"/>
    <n v="-0.4214307448903396"/>
  </r>
  <r>
    <x v="0"/>
    <x v="0"/>
    <x v="1"/>
    <x v="1"/>
    <x v="0"/>
    <x v="193"/>
    <n v="4.5739728003858997E-2"/>
    <n v="637394.14085061196"/>
    <x v="219"/>
    <n v="8.2487643309776704E-2"/>
    <n v="2338652.0781178898"/>
    <n v="20.7600865920061"/>
    <n v="9.2955631715106707E-2"/>
    <n v="461528.57147200598"/>
    <n v="14.251429080963099"/>
    <n v="19.840249776840199"/>
    <n v="13.2663941383361"/>
    <x v="1"/>
    <n v="11.376164408604021"/>
  </r>
  <r>
    <x v="0"/>
    <x v="1"/>
    <x v="1"/>
    <x v="1"/>
    <x v="0"/>
    <x v="194"/>
    <n v="4.6683269631636097E-2"/>
    <n v="698309.74175246397"/>
    <x v="220"/>
    <n v="8.2840042661604094E-2"/>
    <n v="2632880.4717317298"/>
    <n v="4.2032008880195004"/>
    <n v="4.8173946154423102E-2"/>
    <n v="1939854.0711374001"/>
    <n v="8.2163610458374006"/>
    <n v="19.114678144454899"/>
    <n v="11.2870819568634"/>
    <x v="1"/>
    <n v="10.48601454637188"/>
  </r>
  <r>
    <x v="0"/>
    <x v="0"/>
    <x v="1"/>
    <x v="1"/>
    <x v="1"/>
    <x v="195"/>
    <n v="6.7147682895258604E-2"/>
    <n v="2011511.1738591599"/>
    <x v="221"/>
    <n v="4.8578478891884401E-2"/>
    <n v="2977893.3108470002"/>
    <n v="3.9379421593397201"/>
    <n v="8.6183136495922699E-2"/>
    <n v="2061108.13684613"/>
    <n v="7.6013908386230398"/>
    <n v="14.2552161216735"/>
    <n v="11.872013092041"/>
    <x v="1"/>
    <n v="1.6318772883136705"/>
  </r>
  <r>
    <x v="0"/>
    <x v="1"/>
    <x v="1"/>
    <x v="1"/>
    <x v="1"/>
    <x v="196"/>
    <n v="4.5358259404534397E-2"/>
    <n v="831407.18393386004"/>
    <x v="222"/>
    <n v="6.5378066545591806E-2"/>
    <n v="3075732.8573350101"/>
    <n v="2.5949388000817"/>
    <n v="7.3613631058276396E-2"/>
    <n v="2839839.9806892201"/>
    <n v="8.0800769329070992"/>
    <n v="16.562903881072899"/>
    <n v="13.4421048164367"/>
    <x v="1"/>
    <n v="8.7565233464984402"/>
  </r>
  <r>
    <x v="0"/>
    <x v="0"/>
    <x v="1"/>
    <x v="1"/>
    <x v="2"/>
    <x v="197"/>
    <n v="6.231198202721E-2"/>
    <n v="2240011.8030093801"/>
    <x v="223"/>
    <n v="7.3385327873249098E-2"/>
    <n v="5638050.2714457698"/>
    <n v="1.4108893786741401"/>
    <n v="0.12930728185628401"/>
    <n v="4382923.5923384298"/>
    <n v="10.8916568756103"/>
    <n v="13.1515269279479"/>
    <n v="17.632039070129299"/>
    <x v="1"/>
    <n v="2.6795260508437329"/>
  </r>
  <r>
    <x v="0"/>
    <x v="1"/>
    <x v="1"/>
    <x v="1"/>
    <x v="2"/>
    <x v="198"/>
    <n v="4.8579500829141899E-2"/>
    <n v="890803.36502038804"/>
    <x v="224"/>
    <n v="8.5047777735018398E-2"/>
    <n v="5103972.2369407397"/>
    <n v="708.68437048609906"/>
    <n v="6.5599061968575498E-2"/>
    <n v="14092.0736636251"/>
    <n v="10.2828891277313"/>
    <n v="17.036432027816701"/>
    <n v="10.091004371643001"/>
    <x v="1"/>
    <n v="9.230095402583709"/>
  </r>
  <r>
    <x v="0"/>
    <x v="0"/>
    <x v="1"/>
    <x v="2"/>
    <x v="0"/>
    <x v="199"/>
    <n v="5.0263204217092697E-2"/>
    <n v="1926322.1937189801"/>
    <x v="225"/>
    <n v="8.5353795426194798E-2"/>
    <n v="1436812.4725033101"/>
    <n v="7.0231522759736498"/>
    <n v="9.99015110123668E-2"/>
    <n v="1262108.23015"/>
    <n v="7.7182021141052202"/>
    <n v="41.577042818069401"/>
    <n v="9.9828400611877406"/>
    <x v="1"/>
    <n v="-1.8037015158555407"/>
  </r>
  <r>
    <x v="0"/>
    <x v="1"/>
    <x v="1"/>
    <x v="2"/>
    <x v="0"/>
    <x v="200"/>
    <n v="3.84307237598999E-2"/>
    <n v="765045.42617676198"/>
    <x v="226"/>
    <n v="6.6882567723498806E-2"/>
    <n v="2903930.1041262699"/>
    <n v="0.98810706313270902"/>
    <n v="0.11281431850521099"/>
    <n v="5332500.7674928997"/>
    <n v="8.1216640472412092"/>
    <n v="50.715104103088301"/>
    <n v="9.4660701751708896"/>
    <x v="1"/>
    <n v="9.5990583552358792"/>
  </r>
  <r>
    <x v="0"/>
    <x v="0"/>
    <x v="1"/>
    <x v="2"/>
    <x v="1"/>
    <x v="201"/>
    <n v="6.7272291658564007E-2"/>
    <n v="1679104.2367948301"/>
    <x v="227"/>
    <n v="8.4344764568012806E-2"/>
    <n v="3158584.3460711902"/>
    <n v="2.67826550931114"/>
    <n v="0.10796815356044499"/>
    <n v="2800887.1540889801"/>
    <n v="8.18554186820983"/>
    <n v="32.094458103179903"/>
    <n v="12.3385128974914"/>
    <x v="1"/>
    <n v="2.7725086439557898"/>
  </r>
  <r>
    <x v="0"/>
    <x v="1"/>
    <x v="1"/>
    <x v="2"/>
    <x v="1"/>
    <x v="202"/>
    <n v="4.6072347693535097E-2"/>
    <n v="1312058.8963575501"/>
    <x v="228"/>
    <n v="7.4417000789478494E-2"/>
    <n v="2042572.3983726201"/>
    <n v="0.69067741260203697"/>
    <n v="8.0019539397811201E-2"/>
    <n v="6208643.1677176096"/>
    <n v="7.5312271118164"/>
    <n v="55.989631891250603"/>
    <n v="11.8847339153289"/>
    <x v="1"/>
    <n v="2.6974771320142796"/>
  </r>
  <r>
    <x v="0"/>
    <x v="0"/>
    <x v="1"/>
    <x v="2"/>
    <x v="2"/>
    <x v="203"/>
    <n v="3.5223830582488902E-2"/>
    <n v="1061296.34879977"/>
    <x v="229"/>
    <n v="9.7010419828483893E-2"/>
    <n v="4802448.0062917499"/>
    <n v="4.13712069607966"/>
    <n v="0.109496532994835"/>
    <n v="1989011.0468926199"/>
    <n v="10.5711979866027"/>
    <n v="39.275783300399702"/>
    <n v="51.431401014328003"/>
    <x v="1"/>
    <n v="7.2783809372694197"/>
  </r>
  <r>
    <x v="0"/>
    <x v="0"/>
    <x v="1"/>
    <x v="3"/>
    <x v="0"/>
    <x v="204"/>
    <n v="5.3038332714784302E-2"/>
    <n v="1852036.25140006"/>
    <x v="230"/>
    <n v="6.1671642512803E-2"/>
    <n v="4079973.5931443898"/>
    <n v="0.86961487605965904"/>
    <n v="0.128720511957298"/>
    <n v="5744173.9178449204"/>
    <n v="8.0203869342803902"/>
    <n v="88.641865015029893"/>
    <n v="12.943419218063299"/>
    <x v="1"/>
    <n v="2.9398327789940399"/>
  </r>
  <r>
    <x v="0"/>
    <x v="1"/>
    <x v="1"/>
    <x v="3"/>
    <x v="0"/>
    <x v="205"/>
    <n v="3.66876432824862E-2"/>
    <n v="933613.41437386896"/>
    <x v="231"/>
    <n v="8.2468008426026806E-2"/>
    <n v="1629322.2061121699"/>
    <n v="0.97981461144042503"/>
    <n v="0.10609387175626001"/>
    <n v="5336974.60256836"/>
    <n v="7.1101586818694997"/>
    <n v="111.035411834716"/>
    <n v="11.2201471328735"/>
    <x v="1"/>
    <n v="4.5277696409034105"/>
  </r>
  <r>
    <x v="0"/>
    <x v="0"/>
    <x v="1"/>
    <x v="3"/>
    <x v="1"/>
    <x v="206"/>
    <n v="5.3706917382282601E-2"/>
    <n v="4056807.7345519001"/>
    <x v="232"/>
    <n v="5.2805134510173303E-2"/>
    <n v="3074359.5736011998"/>
    <n v="3.27438981968064"/>
    <n v="0.111909380074906"/>
    <n v="2402413.6918099602"/>
    <n v="8.2577941417694092"/>
    <n v="81.610211133956895"/>
    <n v="18.697268009185699"/>
    <x v="1"/>
    <n v="-0.78681583294628998"/>
  </r>
  <r>
    <x v="0"/>
    <x v="1"/>
    <x v="1"/>
    <x v="3"/>
    <x v="1"/>
    <x v="207"/>
    <n v="5.0932448164076202E-2"/>
    <n v="818666.74300541705"/>
    <x v="233"/>
    <n v="7.9824908094345795E-2"/>
    <n v="2317116.78174577"/>
    <n v="0.63643419241496102"/>
    <n v="9.9122180253100198E-2"/>
    <n v="6504860.3802538402"/>
    <n v="7.6543159484863201"/>
    <n v="146.081476211547"/>
    <n v="19.359286069869899"/>
    <x v="1"/>
    <n v="7.8703818692370309"/>
  </r>
  <r>
    <x v="0"/>
    <x v="0"/>
    <x v="1"/>
    <x v="3"/>
    <x v="2"/>
    <x v="208"/>
    <n v="4.3746836722486797E-2"/>
    <n v="52083.848839942802"/>
    <x v="234"/>
    <n v="7.7344563315504405E-2"/>
    <n v="2040978.6519462101"/>
    <n v="1.1167109799276"/>
    <n v="0.115779314427177"/>
    <n v="4997671.9207444899"/>
    <n v="7.7244319915771396"/>
    <n v="83.966611862182603"/>
    <n v="13.6046760082244"/>
    <x v="1"/>
    <n v="187.06489164097584"/>
  </r>
  <r>
    <x v="0"/>
    <x v="1"/>
    <x v="1"/>
    <x v="3"/>
    <x v="2"/>
    <x v="209"/>
    <n v="2.7158962070960899E-2"/>
    <n v="422208.08798159298"/>
    <x v="235"/>
    <n v="4.9141804460903098E-2"/>
    <n v="2278009.3757984801"/>
    <n v="4.4608312231414597"/>
    <n v="7.3089192548845494E-2"/>
    <n v="1856065.1091344201"/>
    <n v="7.7902340888976997"/>
    <n v="119.438659906387"/>
    <n v="18.702735185623101"/>
    <x v="1"/>
    <n v="19.273222998942792"/>
  </r>
  <r>
    <x v="0"/>
    <x v="0"/>
    <x v="2"/>
    <x v="2"/>
    <x v="0"/>
    <x v="210"/>
    <n v="4.4582334842205598E-2"/>
    <n v="3457672.28186421"/>
    <x v="236"/>
    <n v="8.1378194011242105E-2"/>
    <n v="5402562.4260978196"/>
    <n v="1.7412680033049901"/>
    <n v="0.124202761480048"/>
    <n v="3821074.0184018998"/>
    <n v="20.303867816924999"/>
    <n v="32.453384876251199"/>
    <n v="15.730034351348801"/>
    <x v="1"/>
    <n v="1.0043497052790018"/>
  </r>
  <r>
    <x v="0"/>
    <x v="1"/>
    <x v="2"/>
    <x v="2"/>
    <x v="0"/>
    <x v="211"/>
    <n v="5.3406241161399498E-2"/>
    <n v="1314963.95786758"/>
    <x v="237"/>
    <n v="9.27178942396895E-2"/>
    <n v="4306191.1416369202"/>
    <n v="1.52138903044433"/>
    <n v="0.10150468453016501"/>
    <n v="4132428.8976390101"/>
    <n v="22.117583274841301"/>
    <n v="41.395786046981797"/>
    <n v="8.3966548442840505"/>
    <x v="1"/>
    <n v="5.2432216832463299"/>
  </r>
  <r>
    <x v="0"/>
    <x v="1"/>
    <x v="2"/>
    <x v="2"/>
    <x v="1"/>
    <x v="212"/>
    <n v="3.3230899586050397E-2"/>
    <n v="1474203.1701082501"/>
    <x v="238"/>
    <n v="0.110126275174226"/>
    <n v="3638636.68296985"/>
    <n v="1.94895075088879"/>
    <n v="0.105051775137788"/>
    <n v="3516299.3078399398"/>
    <n v="21.405899047851499"/>
    <n v="46.5652689933776"/>
    <n v="11.103487968444799"/>
    <x v="1"/>
    <n v="3.9581480719211903"/>
  </r>
  <r>
    <x v="0"/>
    <x v="0"/>
    <x v="2"/>
    <x v="2"/>
    <x v="2"/>
    <x v="213"/>
    <n v="4.0655892611627602E-2"/>
    <n v="1388554.1069773301"/>
    <x v="239"/>
    <n v="5.6480646017698803E-2"/>
    <n v="3141799.3327291599"/>
    <n v="1.1071201891596301"/>
    <n v="0.13562817610996999"/>
    <n v="5072300.5387839004"/>
    <n v="14.8562180995941"/>
    <n v="39.694013833999598"/>
    <n v="24.159065961837701"/>
    <x v="1"/>
    <n v="4.0030217085933701"/>
  </r>
  <r>
    <x v="0"/>
    <x v="1"/>
    <x v="2"/>
    <x v="2"/>
    <x v="2"/>
    <x v="214"/>
    <n v="4.1164593305704003E-2"/>
    <n v="1265928.0710114101"/>
    <x v="240"/>
    <n v="5.4540812599734201E-2"/>
    <n v="2442440.3727869201"/>
    <n v="1.2667223292924099"/>
    <n v="0.102039597121675"/>
    <n v="4619614.6212946502"/>
    <n v="19.283354997634799"/>
    <n v="51.315263032913201"/>
    <n v="14.484776020050001"/>
    <x v="1"/>
    <n v="3.7917009797283803"/>
  </r>
  <r>
    <x v="0"/>
    <x v="1"/>
    <x v="2"/>
    <x v="3"/>
    <x v="0"/>
    <x v="215"/>
    <n v="4.82456470100667E-2"/>
    <n v="2153826.36066016"/>
    <x v="241"/>
    <n v="0.10374138234413301"/>
    <n v="6380333.50447457"/>
    <n v="3.36174631313148"/>
    <n v="9.3088592205229595E-2"/>
    <n v="2342656.79137892"/>
    <n v="28.1570930480957"/>
    <n v="94.166034221649099"/>
    <n v="31.652679920196501"/>
    <x v="1"/>
    <n v="3.020087884217983"/>
  </r>
  <r>
    <x v="0"/>
    <x v="0"/>
    <x v="2"/>
    <x v="3"/>
    <x v="1"/>
    <x v="216"/>
    <n v="3.7180265576419298E-2"/>
    <n v="589837.08570939396"/>
    <x v="242"/>
    <n v="8.2412485571771305E-2"/>
    <n v="2659784.5854939399"/>
    <n v="2.8141114208534601"/>
    <n v="0.120556195086455"/>
    <n v="2707418.5679525998"/>
    <n v="19.946575880050599"/>
    <n v="78.630141019821096"/>
    <n v="9.9931640625"/>
    <x v="1"/>
    <n v="13.148898747428479"/>
  </r>
  <r>
    <x v="0"/>
    <x v="1"/>
    <x v="2"/>
    <x v="3"/>
    <x v="1"/>
    <x v="217"/>
    <n v="5.8670510527341901E-2"/>
    <n v="1014492.75123441"/>
    <x v="243"/>
    <n v="6.2354549119488199E-2"/>
    <n v="4104111.98983425"/>
    <n v="0.62034908495775598"/>
    <n v="0.118510304747468"/>
    <n v="6658504.3160223896"/>
    <n v="18.345690965652398"/>
    <n v="100.30755519866899"/>
    <n v="12.082180261611899"/>
    <x v="1"/>
    <n v="7.4168781576153409"/>
  </r>
  <r>
    <x v="0"/>
    <x v="0"/>
    <x v="2"/>
    <x v="3"/>
    <x v="2"/>
    <x v="218"/>
    <n v="3.4539233230357798E-2"/>
    <n v="1020217.37720451"/>
    <x v="244"/>
    <n v="5.5155768838361902E-2"/>
    <n v="2690791.9332297202"/>
    <n v="3.1388654891278498"/>
    <n v="0.11270221345247999"/>
    <n v="2483754.2134508998"/>
    <n v="20.855101346969601"/>
    <n v="90.956045150756793"/>
    <n v="36.691849946975701"/>
    <x v="1"/>
    <n v="6.0648380952743803"/>
  </r>
  <r>
    <x v="0"/>
    <x v="1"/>
    <x v="2"/>
    <x v="3"/>
    <x v="2"/>
    <x v="219"/>
    <n v="3.1356750296828002E-2"/>
    <n v="446114.99681374698"/>
    <x v="245"/>
    <n v="8.0961962549171707E-2"/>
    <n v="5201640.6361457696"/>
    <n v="2.5118365166772301"/>
    <n v="0.10043149994119401"/>
    <n v="2931343.5229592798"/>
    <n v="21.901077032089201"/>
    <n v="136.865370988845"/>
    <n v="14.8310129642486"/>
    <x v="1"/>
    <n v="20.44366939669505"/>
  </r>
  <r>
    <x v="0"/>
    <x v="0"/>
    <x v="3"/>
    <x v="3"/>
    <x v="1"/>
    <x v="220"/>
    <n v="4.6016450031149903E-2"/>
    <n v="1607157.66722444"/>
    <x v="246"/>
    <n v="0.11927279043403199"/>
    <n v="4427625.4093880802"/>
    <n v="3.1233722006778799"/>
    <n v="0.100027569197929"/>
    <n v="2485494.2630956201"/>
    <n v="44.889132976531897"/>
    <n v="100.663043737411"/>
    <n v="35.401890039443899"/>
    <x v="1"/>
    <n v="3.8903615628726502"/>
  </r>
  <r>
    <x v="0"/>
    <x v="1"/>
    <x v="3"/>
    <x v="3"/>
    <x v="1"/>
    <x v="221"/>
    <n v="5.5259004241527201E-2"/>
    <n v="522279.45359659399"/>
    <x v="247"/>
    <n v="6.8523765884889801E-2"/>
    <n v="4867085.3861947795"/>
    <n v="0.86776200704550699"/>
    <n v="9.973892347669E-2"/>
    <n v="5656034.75030124"/>
    <n v="55.215464115142801"/>
    <n v="111.69904804229699"/>
    <n v="23.808383941650298"/>
    <x v="1"/>
    <n v="17.078955323628861"/>
  </r>
  <r>
    <x v="0"/>
    <x v="0"/>
    <x v="3"/>
    <x v="3"/>
    <x v="2"/>
    <x v="222"/>
    <n v="3.7585447884859999E-2"/>
    <n v="492725.300385468"/>
    <x v="248"/>
    <n v="9.4271773287369895E-2"/>
    <n v="6811086.1760603804"/>
    <n v="3.5208573397655698"/>
    <n v="0.107287887110286"/>
    <n v="2265739.80703618"/>
    <n v="56.2539961338043"/>
    <n v="86.242444038391099"/>
    <n v="60.585870742797802"/>
    <x v="1"/>
    <n v="18.77040325852937"/>
  </r>
  <r>
    <x v="0"/>
    <x v="1"/>
    <x v="3"/>
    <x v="3"/>
    <x v="2"/>
    <x v="223"/>
    <n v="5.3842107080606501E-2"/>
    <n v="1709790.307452"/>
    <x v="249"/>
    <n v="8.0150062377361303E-2"/>
    <n v="3295332.9784030402"/>
    <n v="2.41513476726925"/>
    <n v="8.2803648443477804E-2"/>
    <n v="3000902.2643355201"/>
    <n v="63.124634027481001"/>
    <n v="104.963634014129"/>
    <n v="44.199645280837998"/>
    <x v="1"/>
    <n v="2.7877677645462504"/>
  </r>
  <r>
    <x v="1"/>
    <x v="0"/>
    <x v="0"/>
    <x v="0"/>
    <x v="0"/>
    <x v="224"/>
    <n v="6.1866870176704503E-2"/>
    <n v="519530.54084556998"/>
    <x v="250"/>
    <n v="7.4427702207567295E-2"/>
    <n v="1825182.2077949699"/>
    <n v="0.43341146143152898"/>
    <n v="0.15092906547895599"/>
    <n v="7797377.9847265799"/>
    <n v="5.9285590648651096"/>
    <n v="6.8674378395080504"/>
    <n v="15.396055936813299"/>
    <x v="1"/>
    <n v="13.75668070069824"/>
  </r>
  <r>
    <x v="1"/>
    <x v="1"/>
    <x v="0"/>
    <x v="0"/>
    <x v="0"/>
    <x v="225"/>
    <n v="5.9544419689509402E-2"/>
    <n v="712077.54001733102"/>
    <x v="251"/>
    <n v="0.115184284948342"/>
    <n v="4982217.9264535904"/>
    <n v="2.9776075720134898"/>
    <n v="0.10562260260664701"/>
    <n v="2582654.6536237998"/>
    <n v="5.6126360893249503"/>
    <n v="12.080874919891301"/>
    <n v="8.4921729564666695"/>
    <x v="1"/>
    <n v="11.980636347801671"/>
  </r>
  <r>
    <x v="1"/>
    <x v="0"/>
    <x v="0"/>
    <x v="0"/>
    <x v="1"/>
    <x v="226"/>
    <n v="6.7328907071185801E-2"/>
    <n v="2824188.84331242"/>
    <x v="252"/>
    <n v="0.14321815581792099"/>
    <n v="5316713.3407996995"/>
    <n v="70.274200785070704"/>
    <n v="0.14680276558361799"/>
    <n v="140592.79937753701"/>
    <n v="6.1047606468200604"/>
    <n v="8.3825669288635201"/>
    <n v="13.0659730434417"/>
    <x v="1"/>
    <n v="1.58408922832567"/>
  </r>
  <r>
    <x v="1"/>
    <x v="1"/>
    <x v="0"/>
    <x v="0"/>
    <x v="1"/>
    <x v="227"/>
    <n v="5.6217609569306999E-2"/>
    <n v="2395346.6211302099"/>
    <x v="253"/>
    <n v="0.130986792499625"/>
    <n v="6014405.8461921997"/>
    <n v="5.4711055803275199"/>
    <n v="7.4822114953230295E-2"/>
    <n v="1563407.8843025099"/>
    <n v="5.1382119655609104"/>
    <n v="11.621387004852201"/>
    <n v="12.4522800445556"/>
    <x v="1"/>
    <n v="2.4373173334338141"/>
  </r>
  <r>
    <x v="1"/>
    <x v="1"/>
    <x v="0"/>
    <x v="0"/>
    <x v="2"/>
    <x v="228"/>
    <n v="6.9724462564710696E-2"/>
    <n v="586345.09398938704"/>
    <x v="254"/>
    <n v="9.4567050520477397E-2"/>
    <n v="2422474.4297473002"/>
    <n v="1.64278788497189"/>
    <n v="8.5973638900297897E-2"/>
    <n v="3911117.13154933"/>
    <n v="5.8539879322052002"/>
    <n v="6.9424979686736998"/>
    <n v="11.0571658611297"/>
    <x v="1"/>
    <n v="12.90194974734278"/>
  </r>
  <r>
    <x v="1"/>
    <x v="0"/>
    <x v="0"/>
    <x v="1"/>
    <x v="0"/>
    <x v="229"/>
    <n v="6.9968637727572003E-2"/>
    <n v="4091515.4295504401"/>
    <x v="255"/>
    <n v="8.9954932013641201E-2"/>
    <n v="3068379.3813511101"/>
    <n v="3.2991782190969001"/>
    <n v="0.130771752667901"/>
    <n v="2398998.2936013401"/>
    <n v="6.1707859039306596"/>
    <n v="18.128406047820999"/>
    <n v="24.787885189056301"/>
    <x v="1"/>
    <n v="-0.83495350814530989"/>
  </r>
  <r>
    <x v="1"/>
    <x v="1"/>
    <x v="0"/>
    <x v="1"/>
    <x v="0"/>
    <x v="230"/>
    <n v="7.89200672834139E-2"/>
    <n v="3230275.1511085001"/>
    <x v="256"/>
    <n v="8.6259480432843705E-2"/>
    <n v="4802749.5932254801"/>
    <n v="2.4378524833288902"/>
    <n v="0.11837893051003499"/>
    <n v="3012525.88426502"/>
    <n v="4.7983880043029696"/>
    <n v="17.2077250480651"/>
    <n v="11.8885169029235"/>
    <x v="1"/>
    <n v="1.0062314907302401"/>
  </r>
  <r>
    <x v="1"/>
    <x v="1"/>
    <x v="0"/>
    <x v="1"/>
    <x v="1"/>
    <x v="231"/>
    <n v="5.90055979987614E-2"/>
    <n v="852444.11999973201"/>
    <x v="257"/>
    <n v="8.6206991597122001E-2"/>
    <n v="4265860.74214755"/>
    <n v="1.4416923241589401"/>
    <n v="0.121110379860666"/>
    <n v="4309263.9001911599"/>
    <n v="4.5206620693206698"/>
    <n v="29.0613689422607"/>
    <n v="9.0363430976867605"/>
    <x v="1"/>
    <n v="9.3595800402384484"/>
  </r>
  <r>
    <x v="1"/>
    <x v="0"/>
    <x v="0"/>
    <x v="1"/>
    <x v="2"/>
    <x v="232"/>
    <n v="6.48932755798724E-2"/>
    <n v="542152.46025167301"/>
    <x v="258"/>
    <n v="0.108748916148032"/>
    <n v="3380914.3115252801"/>
    <n v="2.5053469870462002"/>
    <n v="0.152897467974761"/>
    <n v="2982893.5359389898"/>
    <n v="5.5892269611358598"/>
    <n v="20.769798278808501"/>
    <n v="19.9971230030059"/>
    <x v="1"/>
    <n v="15.44336064847208"/>
  </r>
  <r>
    <x v="1"/>
    <x v="1"/>
    <x v="0"/>
    <x v="1"/>
    <x v="2"/>
    <x v="233"/>
    <n v="5.8301064230472703E-2"/>
    <n v="380678.45884203602"/>
    <x v="259"/>
    <n v="0.123051319693407"/>
    <n v="5691701.2699691001"/>
    <n v="1.26563050570911"/>
    <n v="0.11067748821809199"/>
    <n v="4640472.3995527299"/>
    <n v="5.6776959896087602"/>
    <n v="27.685231208801198"/>
    <n v="15.0934557914733"/>
    <x v="1"/>
    <n v="24.44719434125042"/>
  </r>
  <r>
    <x v="1"/>
    <x v="0"/>
    <x v="0"/>
    <x v="2"/>
    <x v="0"/>
    <x v="234"/>
    <n v="6.2494490760098699E-2"/>
    <n v="3275823.2082322501"/>
    <x v="260"/>
    <n v="5.8975667679569403E-2"/>
    <n v="2918670.9781343802"/>
    <n v="180.45430076020199"/>
    <n v="0.14658683709355899"/>
    <n v="55154.851294638902"/>
    <n v="4.58778476715087"/>
    <n v="39.988034963607703"/>
    <n v="41.561886072158799"/>
    <x v="1"/>
    <n v="-0.37003034290030001"/>
  </r>
  <r>
    <x v="1"/>
    <x v="1"/>
    <x v="0"/>
    <x v="2"/>
    <x v="0"/>
    <x v="235"/>
    <n v="6.7805408281809199E-2"/>
    <n v="2216426.3932709098"/>
    <x v="261"/>
    <n v="0.12299914923456599"/>
    <n v="7092150.2228048705"/>
    <n v="0.85741169913234605"/>
    <n v="0.13600774888300701"/>
    <n v="5809211.7184647601"/>
    <n v="5.1787960529327304"/>
    <n v="54.608690977096501"/>
    <n v="23.485918998718201"/>
    <x v="1"/>
    <n v="3.0465638888240951"/>
  </r>
  <r>
    <x v="1"/>
    <x v="0"/>
    <x v="0"/>
    <x v="2"/>
    <x v="1"/>
    <x v="236"/>
    <n v="5.9035944038108502E-2"/>
    <n v="644525.50153898704"/>
    <x v="262"/>
    <n v="8.9408177460138294E-2"/>
    <n v="2520403.5326362802"/>
    <n v="36.119525390631701"/>
    <n v="0.124330013028918"/>
    <n v="270305.37068210897"/>
    <n v="7.5034019947052002"/>
    <n v="43.1467251777648"/>
    <n v="28.932996988296502"/>
    <x v="1"/>
    <n v="11.5172990343208"/>
  </r>
  <r>
    <x v="1"/>
    <x v="1"/>
    <x v="0"/>
    <x v="2"/>
    <x v="1"/>
    <x v="237"/>
    <n v="5.6235685731138602E-2"/>
    <n v="121976.740974795"/>
    <x v="263"/>
    <n v="0.158434151772783"/>
    <n v="4382056.8982919697"/>
    <n v="0.96431230285944702"/>
    <n v="0.14304571007810399"/>
    <n v="5490684.3619903596"/>
    <n v="5.6842169761657697"/>
    <n v="45.2168481349945"/>
    <n v="19.8737199306488"/>
    <x v="1"/>
    <n v="79.598611139296935"/>
  </r>
  <r>
    <x v="1"/>
    <x v="0"/>
    <x v="0"/>
    <x v="3"/>
    <x v="0"/>
    <x v="238"/>
    <n v="7.8376634711297799E-2"/>
    <n v="652296.86119599105"/>
    <x v="264"/>
    <n v="8.0635217469489096E-2"/>
    <n v="4009018.7951143798"/>
    <n v="2.10265230548652"/>
    <n v="0.15893099974441899"/>
    <n v="3397060.7137617599"/>
    <n v="4.9050378799438397"/>
    <n v="112.420341014862"/>
    <n v="58.517704010009702"/>
    <x v="1"/>
    <n v="12.83380871411503"/>
  </r>
  <r>
    <x v="1"/>
    <x v="1"/>
    <x v="0"/>
    <x v="3"/>
    <x v="0"/>
    <x v="239"/>
    <n v="9.3210564954795905E-2"/>
    <n v="3660746.8557390501"/>
    <x v="265"/>
    <n v="8.5589507679508403E-2"/>
    <n v="2832912.3380901301"/>
    <n v="0.62647095603495995"/>
    <n v="0.13613282498464399"/>
    <n v="6709886.69729097"/>
    <n v="5.7978658676147399"/>
    <n v="117.573439836502"/>
    <n v="127.431750774383"/>
    <x v="1"/>
    <n v="-0.79063219570018006"/>
  </r>
  <r>
    <x v="1"/>
    <x v="1"/>
    <x v="0"/>
    <x v="3"/>
    <x v="1"/>
    <x v="240"/>
    <n v="5.9245373341263598E-2"/>
    <n v="1426851.5013634299"/>
    <x v="266"/>
    <n v="9.2335112621372797E-2"/>
    <n v="3590072.9956457"/>
    <n v="44.205903885548103"/>
    <n v="0.10940597194573901"/>
    <n v="221746.709005173"/>
    <n v="5.7262909412383998"/>
    <n v="134.270592927932"/>
    <n v="13.4057960510253"/>
    <x v="1"/>
    <n v="4.1898893792562095"/>
  </r>
  <r>
    <x v="1"/>
    <x v="0"/>
    <x v="0"/>
    <x v="3"/>
    <x v="2"/>
    <x v="241"/>
    <n v="5.46950442534253E-2"/>
    <n v="446793.32937210897"/>
    <x v="267"/>
    <n v="0.148298192709685"/>
    <n v="5222100.9242955698"/>
    <n v="4.5225410601618403"/>
    <n v="0.154091975788894"/>
    <n v="1862735.3715822699"/>
    <n v="5.02880787849426"/>
    <n v="109.465161085128"/>
    <n v="146.66939115524201"/>
    <x v="1"/>
    <n v="20.37317160283833"/>
  </r>
  <r>
    <x v="1"/>
    <x v="1"/>
    <x v="0"/>
    <x v="3"/>
    <x v="2"/>
    <x v="242"/>
    <n v="6.4125346195152894E-2"/>
    <n v="3239388.9848422902"/>
    <x v="268"/>
    <n v="0.13330611410582899"/>
    <n v="2728928.0424584299"/>
    <n v="0.32707252810771797"/>
    <n v="0.18177535232856101"/>
    <n v="8731358.2985105105"/>
    <n v="5.4485142230987504"/>
    <n v="126.61199903488099"/>
    <n v="34.528589010238598"/>
    <x v="1"/>
    <n v="-0.64662139009326003"/>
  </r>
  <r>
    <x v="1"/>
    <x v="0"/>
    <x v="1"/>
    <x v="1"/>
    <x v="0"/>
    <x v="243"/>
    <n v="8.8400645265325206E-2"/>
    <n v="2352044.8529466302"/>
    <x v="269"/>
    <n v="0.120097624139646"/>
    <n v="7761432.6171037098"/>
    <n v="1.43933238625643"/>
    <n v="0.16928825945308401"/>
    <n v="4405200.7103852499"/>
    <n v="9.9628257751464808"/>
    <n v="17.7907729148864"/>
    <n v="20.926718950271599"/>
    <x v="1"/>
    <n v="2.93150069143902"/>
  </r>
  <r>
    <x v="1"/>
    <x v="1"/>
    <x v="1"/>
    <x v="1"/>
    <x v="0"/>
    <x v="244"/>
    <n v="7.8792359085354605E-2"/>
    <n v="1067908.05118762"/>
    <x v="270"/>
    <n v="0.114239376582719"/>
    <n v="7119484.9765450796"/>
    <n v="15.9641381967299"/>
    <n v="0.132638065390731"/>
    <n v="594124.10789105098"/>
    <n v="12.6066958904266"/>
    <n v="27.903259754180901"/>
    <n v="15.546933889389001"/>
    <x v="1"/>
    <n v="7.9240590762138003"/>
  </r>
  <r>
    <x v="1"/>
    <x v="0"/>
    <x v="1"/>
    <x v="1"/>
    <x v="1"/>
    <x v="245"/>
    <n v="6.6260602668701499E-2"/>
    <n v="2407832.5402992298"/>
    <x v="271"/>
    <n v="0.123899101922691"/>
    <n v="6456886.2610620297"/>
    <n v="2.4032926210363401"/>
    <n v="0.15971031906892599"/>
    <n v="3083011.02578294"/>
    <n v="9.6965699195861799"/>
    <n v="20.124747037887499"/>
    <n v="15.268235206604"/>
    <x v="1"/>
    <n v="2.5467401307209188"/>
  </r>
  <r>
    <x v="1"/>
    <x v="1"/>
    <x v="1"/>
    <x v="1"/>
    <x v="1"/>
    <x v="246"/>
    <n v="7.3931995140147505E-2"/>
    <n v="3406207.3999835202"/>
    <x v="272"/>
    <n v="9.4248802690416994E-2"/>
    <n v="4715668.34374307"/>
    <n v="1.94542905223494"/>
    <n v="7.8386448088771099E-2"/>
    <n v="3487914.6844691099"/>
    <n v="11.2905719280242"/>
    <n v="20.3767297267913"/>
    <n v="13.817409992218"/>
    <x v="1"/>
    <n v="0.79490954169536976"/>
  </r>
  <r>
    <x v="1"/>
    <x v="0"/>
    <x v="1"/>
    <x v="1"/>
    <x v="2"/>
    <x v="247"/>
    <n v="8.1640995735129895E-2"/>
    <n v="3320085.0467893998"/>
    <x v="273"/>
    <n v="0.144327878531126"/>
    <n v="6060596.1082292004"/>
    <n v="93.875206250393106"/>
    <n v="0.16466220740259099"/>
    <n v="105584.86492761401"/>
    <n v="14.7524201869964"/>
    <n v="17.194972991943299"/>
    <n v="13.2801170349121"/>
    <x v="1"/>
    <n v="1.2992814442714449"/>
  </r>
  <r>
    <x v="1"/>
    <x v="1"/>
    <x v="1"/>
    <x v="1"/>
    <x v="2"/>
    <x v="248"/>
    <n v="7.1671576997663605E-2"/>
    <n v="1582877.45733823"/>
    <x v="274"/>
    <n v="8.6022607704790199E-2"/>
    <n v="5739157.0605207803"/>
    <n v="1.41022531745959"/>
    <n v="0.113524744165407"/>
    <n v="4354072.1486636102"/>
    <n v="13.8272528648376"/>
    <n v="26.554057121276799"/>
    <n v="8.5216929912567103"/>
    <x v="1"/>
    <n v="4.5608412606474946"/>
  </r>
  <r>
    <x v="1"/>
    <x v="0"/>
    <x v="1"/>
    <x v="2"/>
    <x v="0"/>
    <x v="249"/>
    <n v="8.9439334858003899E-2"/>
    <n v="3127513.0796075901"/>
    <x v="275"/>
    <n v="0.130130628376526"/>
    <n v="3527221.7976641199"/>
    <n v="2.7090778601341401"/>
    <n v="0.14764449317571199"/>
    <n v="2807858.2328048102"/>
    <n v="9.8914639949798495"/>
    <n v="42.352641105651799"/>
    <n v="18.446328878402699"/>
    <x v="1"/>
    <n v="0.32164489904239013"/>
  </r>
  <r>
    <x v="1"/>
    <x v="1"/>
    <x v="1"/>
    <x v="2"/>
    <x v="0"/>
    <x v="250"/>
    <n v="8.2317481359349506E-2"/>
    <n v="2587534.73135436"/>
    <x v="276"/>
    <n v="0.14141537890727399"/>
    <n v="4277684.5596111799"/>
    <n v="3.6096240383196201"/>
    <n v="0.100617156550905"/>
    <n v="2217783.2640781701"/>
    <n v="9.2653670310974103"/>
    <n v="44.665313005447302"/>
    <n v="22.541777849197299"/>
    <x v="1"/>
    <n v="1.4678712479402301"/>
  </r>
  <r>
    <x v="1"/>
    <x v="0"/>
    <x v="1"/>
    <x v="2"/>
    <x v="1"/>
    <x v="251"/>
    <n v="6.8828403435090002E-2"/>
    <n v="808987.75600433501"/>
    <x v="277"/>
    <n v="0.122153344953695"/>
    <n v="5500182.3531712499"/>
    <n v="4.2171396099011904"/>
    <n v="0.142934930543756"/>
    <n v="1970752.19308384"/>
    <n v="10.9592587947845"/>
    <n v="52.670568943023603"/>
    <n v="22.050127029418899"/>
    <x v="1"/>
    <n v="10.489680034036276"/>
  </r>
  <r>
    <x v="1"/>
    <x v="0"/>
    <x v="1"/>
    <x v="2"/>
    <x v="2"/>
    <x v="252"/>
    <n v="5.8652838907154697E-2"/>
    <n v="866688.54666613205"/>
    <x v="278"/>
    <n v="0.114232277791936"/>
    <n v="5412643.9412745601"/>
    <n v="4.7213135082910398"/>
    <n v="0.13829852304269999"/>
    <n v="1791146.90295877"/>
    <n v="8.46103692054748"/>
    <n v="42.595117092132497"/>
    <n v="41.491389989852898"/>
    <x v="1"/>
    <n v="9.6350648809570014"/>
  </r>
  <r>
    <x v="1"/>
    <x v="1"/>
    <x v="1"/>
    <x v="2"/>
    <x v="2"/>
    <x v="253"/>
    <n v="5.9455004890011702E-2"/>
    <n v="1749736.6612589001"/>
    <x v="279"/>
    <n v="0.114108171638873"/>
    <n v="3655680.6388258198"/>
    <n v="0.75824162540696205"/>
    <n v="0.14861818657144399"/>
    <n v="6212633.1903034998"/>
    <n v="12.217479944229099"/>
    <n v="55.692132949829102"/>
    <n v="30.801667213439899"/>
    <x v="1"/>
    <n v="2.9250238488991496"/>
  </r>
  <r>
    <x v="1"/>
    <x v="0"/>
    <x v="1"/>
    <x v="3"/>
    <x v="0"/>
    <x v="254"/>
    <n v="5.4240420772333202E-2"/>
    <n v="197644.80634023901"/>
    <x v="280"/>
    <n v="0.15052161260219901"/>
    <n v="6681407.15008354"/>
    <n v="0.88345406894916001"/>
    <n v="0.16544603734385399"/>
    <n v="5820694.5579037797"/>
    <n v="8.7494270801544101"/>
    <n v="108.650454044342"/>
    <n v="30.067828178405701"/>
    <x v="1"/>
    <n v="49.002842809933014"/>
  </r>
  <r>
    <x v="1"/>
    <x v="1"/>
    <x v="1"/>
    <x v="3"/>
    <x v="0"/>
    <x v="255"/>
    <n v="5.6521227235522803E-2"/>
    <n v="1687215.7638159599"/>
    <x v="281"/>
    <n v="0.15337037126021599"/>
    <n v="7935764.0089987302"/>
    <n v="0.561434362691414"/>
    <n v="0.120681796289274"/>
    <n v="6940817.0654674498"/>
    <n v="10.454371690750101"/>
    <n v="141.18249511718699"/>
    <n v="35.535922050476003"/>
    <x v="1"/>
    <n v="4.5699569738330306"/>
  </r>
  <r>
    <x v="1"/>
    <x v="0"/>
    <x v="1"/>
    <x v="3"/>
    <x v="1"/>
    <x v="256"/>
    <n v="8.5983452944441693E-2"/>
    <n v="3467876.0069351201"/>
    <x v="282"/>
    <n v="0.127451409647553"/>
    <n v="7512258.3603103999"/>
    <n v="0.71243429838888295"/>
    <n v="0.14678603457602901"/>
    <n v="6387130.6417488698"/>
    <n v="10.0480930805206"/>
    <n v="121.902807950973"/>
    <n v="104.96404933929399"/>
    <x v="1"/>
    <n v="1.5109838607204609"/>
  </r>
  <r>
    <x v="1"/>
    <x v="1"/>
    <x v="1"/>
    <x v="3"/>
    <x v="1"/>
    <x v="257"/>
    <n v="6.4754995528693293E-2"/>
    <n v="778340.53599681496"/>
    <x v="283"/>
    <n v="0.121966181165093"/>
    <n v="4404613.4766170401"/>
    <n v="1.2265249223355199"/>
    <n v="0.116987043597572"/>
    <n v="4740374.7051854599"/>
    <n v="11.3680758476257"/>
    <n v="115.769905090332"/>
    <n v="79.815863847732501"/>
    <x v="1"/>
    <n v="10.520288885093981"/>
  </r>
  <r>
    <x v="1"/>
    <x v="0"/>
    <x v="1"/>
    <x v="3"/>
    <x v="2"/>
    <x v="258"/>
    <n v="7.2103284839966003E-2"/>
    <n v="2677320.5236020298"/>
    <x v="284"/>
    <n v="7.4665539537983702E-2"/>
    <n v="3039289.3403187399"/>
    <n v="1.77376977655254"/>
    <n v="0.15809112881026799"/>
    <n v="3823099.6030921"/>
    <n v="8.5734529495239205"/>
    <n v="112.305866003036"/>
    <n v="147.792934894561"/>
    <x v="1"/>
    <n v="0.44227253370978037"/>
  </r>
  <r>
    <x v="1"/>
    <x v="0"/>
    <x v="2"/>
    <x v="2"/>
    <x v="0"/>
    <x v="259"/>
    <n v="7.1830815314619906E-2"/>
    <n v="345779.67209356802"/>
    <x v="285"/>
    <n v="0.15592316906301101"/>
    <n v="7502041.7551909396"/>
    <n v="1.7987399929845"/>
    <n v="0.17854270546517301"/>
    <n v="3816506.5079765399"/>
    <n v="21.109165191650298"/>
    <n v="35.163476943969698"/>
    <n v="13.2718811035156"/>
    <x v="1"/>
    <n v="27.503087239401207"/>
  </r>
  <r>
    <x v="1"/>
    <x v="1"/>
    <x v="2"/>
    <x v="2"/>
    <x v="0"/>
    <x v="260"/>
    <n v="5.3604665842395302E-2"/>
    <n v="1182525.8380007599"/>
    <x v="286"/>
    <n v="0.12582484626003901"/>
    <n v="3783534.2693237602"/>
    <n v="0.45736786923705403"/>
    <n v="0.168993744280202"/>
    <n v="7761720.61072315"/>
    <n v="20.340040206909102"/>
    <n v="45.8344500064849"/>
    <n v="22.099072933197"/>
    <x v="1"/>
    <n v="5.7412232298076393"/>
  </r>
  <r>
    <x v="1"/>
    <x v="0"/>
    <x v="2"/>
    <x v="2"/>
    <x v="1"/>
    <x v="261"/>
    <n v="4.8343819776213999E-2"/>
    <n v="255984.43944204799"/>
    <x v="287"/>
    <n v="0.140765019389161"/>
    <n v="4964912.3316066004"/>
    <n v="1.1241041880899001"/>
    <n v="0.158099266127359"/>
    <n v="5086457.2556703398"/>
    <n v="26.3388512134552"/>
    <n v="37.758130788803101"/>
    <n v="20.322187900543199"/>
    <x v="1"/>
    <n v="36.958319042464126"/>
  </r>
  <r>
    <x v="1"/>
    <x v="1"/>
    <x v="2"/>
    <x v="2"/>
    <x v="1"/>
    <x v="262"/>
    <n v="3.9623091837706799E-2"/>
    <n v="528107.27228405199"/>
    <x v="288"/>
    <n v="0.140544636740106"/>
    <n v="7274833.6548261698"/>
    <n v="1.7101620324823801"/>
    <n v="0.135664546186751"/>
    <n v="3884253.1613377798"/>
    <n v="26.929060220718299"/>
    <n v="35.5000610351562"/>
    <n v="26.2982239723205"/>
    <x v="1"/>
    <n v="17.460023434926409"/>
  </r>
  <r>
    <x v="1"/>
    <x v="0"/>
    <x v="2"/>
    <x v="2"/>
    <x v="2"/>
    <x v="263"/>
    <n v="5.44628427955135E-2"/>
    <n v="789486.99255244003"/>
    <x v="289"/>
    <n v="0.141058483119091"/>
    <n v="4529337.5690340502"/>
    <n v="1.4287094804401701"/>
    <n v="0.14107890943495699"/>
    <n v="4371335.1826758599"/>
    <n v="21.9441170692443"/>
    <n v="42.6724498271942"/>
    <n v="35.038161039352403"/>
    <x v="1"/>
    <n v="10.372029131064441"/>
  </r>
  <r>
    <x v="1"/>
    <x v="1"/>
    <x v="2"/>
    <x v="2"/>
    <x v="2"/>
    <x v="264"/>
    <n v="4.55431218510845E-2"/>
    <n v="808027.86069455498"/>
    <x v="290"/>
    <n v="0.125277595805455"/>
    <n v="7266212.5375650804"/>
    <n v="0.505260239953087"/>
    <n v="0.16349690417386001"/>
    <n v="7452879.1578527596"/>
    <n v="34.037894964218097"/>
    <n v="64.604042053222599"/>
    <n v="22.993895053863501"/>
    <x v="1"/>
    <n v="10.919843622333287"/>
  </r>
  <r>
    <x v="1"/>
    <x v="0"/>
    <x v="2"/>
    <x v="3"/>
    <x v="0"/>
    <x v="265"/>
    <n v="6.34116704314064E-2"/>
    <n v="100604.46394264699"/>
    <x v="291"/>
    <n v="8.5233845629921298E-2"/>
    <n v="4580293.2316428795"/>
    <n v="2.4458764751006301"/>
    <n v="0.15387781712264201"/>
    <n v="3037668.3100296799"/>
    <n v="28.256673097610399"/>
    <n v="109.10086393356301"/>
    <n v="123.596933126449"/>
    <x v="1"/>
    <n v="97.19407936445765"/>
  </r>
  <r>
    <x v="1"/>
    <x v="0"/>
    <x v="2"/>
    <x v="3"/>
    <x v="1"/>
    <x v="266"/>
    <n v="8.5801409332150205E-2"/>
    <n v="905689.29734200705"/>
    <x v="292"/>
    <n v="0.103832229388974"/>
    <n v="3614460.81012695"/>
    <n v="2.07829253910058"/>
    <n v="0.14676133424159499"/>
    <n v="3411186.6124518998"/>
    <n v="27.350760936737"/>
    <n v="126.83566379547101"/>
    <n v="75.564946889877305"/>
    <x v="1"/>
    <n v="8.2566188834871586"/>
  </r>
  <r>
    <x v="1"/>
    <x v="1"/>
    <x v="2"/>
    <x v="3"/>
    <x v="1"/>
    <x v="267"/>
    <n v="6.4101109096992306E-2"/>
    <n v="295404.14693107398"/>
    <x v="293"/>
    <n v="0.103548881925634"/>
    <n v="6341869.3829809204"/>
    <n v="1.5200664136570901"/>
    <n v="0.13014095984227"/>
    <n v="4184230.9282232602"/>
    <n v="20.4175271987915"/>
    <n v="93.812876939773503"/>
    <n v="63.802843093871999"/>
    <x v="1"/>
    <n v="32.235658390529863"/>
  </r>
  <r>
    <x v="1"/>
    <x v="1"/>
    <x v="2"/>
    <x v="3"/>
    <x v="2"/>
    <x v="268"/>
    <n v="6.4083930751224094E-2"/>
    <n v="1004531.29918016"/>
    <x v="294"/>
    <n v="0.14207585191986999"/>
    <n v="7084396.2820130596"/>
    <n v="1.1200038549553799"/>
    <n v="8.5295401216713501E-2"/>
    <n v="4914709.0245904699"/>
    <n v="22.3541932106018"/>
    <n v="88.954015970230103"/>
    <n v="73.296090126037598"/>
    <x v="1"/>
    <n v="8.4653466040145897"/>
  </r>
  <r>
    <x v="1"/>
    <x v="0"/>
    <x v="3"/>
    <x v="3"/>
    <x v="0"/>
    <x v="269"/>
    <n v="5.9869941376537499E-2"/>
    <n v="113597.656870726"/>
    <x v="295"/>
    <n v="0.117172926944863"/>
    <n v="5266404.01953003"/>
    <n v="68.609906716716694"/>
    <n v="0.15066631561914301"/>
    <n v="143969.32563981699"/>
    <n v="41.723697900772002"/>
    <n v="95.102901935577293"/>
    <n v="1464.70008182525"/>
    <x v="1"/>
    <n v="86.073852875867175"/>
  </r>
  <r>
    <x v="1"/>
    <x v="1"/>
    <x v="3"/>
    <x v="3"/>
    <x v="0"/>
    <x v="270"/>
    <n v="7.2826866145681998E-2"/>
    <n v="2825327.9409167701"/>
    <x v="296"/>
    <n v="0.12607856764677899"/>
    <n v="6589958.4609532095"/>
    <n v="1.6380438019016501"/>
    <n v="0.14459909597864401"/>
    <n v="4010516.0448297299"/>
    <n v="45.355158090591402"/>
    <n v="95.871088743209796"/>
    <n v="212.567996978759"/>
    <x v="1"/>
    <n v="1.9687001857697122"/>
  </r>
  <r>
    <x v="1"/>
    <x v="0"/>
    <x v="3"/>
    <x v="3"/>
    <x v="1"/>
    <x v="271"/>
    <n v="6.6128813947934198E-2"/>
    <n v="2354930.9785315902"/>
    <x v="297"/>
    <n v="0.148741035341282"/>
    <n v="7014563.4506477602"/>
    <n v="3.5774714727895902"/>
    <n v="0.139430284682311"/>
    <n v="2253246.3256080602"/>
    <n v="41.361867189407299"/>
    <n v="91.019553184509206"/>
    <n v="1897.6441068649201"/>
    <x v="1"/>
    <n v="2.7381912690071442"/>
  </r>
  <r>
    <x v="1"/>
    <x v="1"/>
    <x v="3"/>
    <x v="3"/>
    <x v="1"/>
    <x v="272"/>
    <n v="5.4036687514885502E-2"/>
    <n v="677482.31729076698"/>
    <x v="298"/>
    <n v="0.13942987396831499"/>
    <n v="6734757.8928497899"/>
    <n v="0.90250644222168197"/>
    <n v="0.14796113719717399"/>
    <n v="5699482.3509902498"/>
    <n v="41.552118062973001"/>
    <n v="104.24715399742099"/>
    <n v="34.577464818954397"/>
    <x v="1"/>
    <n v="13.190305292992326"/>
  </r>
  <r>
    <x v="1"/>
    <x v="0"/>
    <x v="3"/>
    <x v="3"/>
    <x v="2"/>
    <x v="273"/>
    <n v="7.9235904099954402E-2"/>
    <n v="2452399.7815623302"/>
    <x v="299"/>
    <n v="0.100690556636784"/>
    <n v="6040722.7391098104"/>
    <n v="0.90596810951295603"/>
    <n v="0.16519822630726799"/>
    <n v="5744584.6785817798"/>
    <n v="42.630527973174999"/>
    <n v="110.208744049072"/>
    <n v="70.882030248641897"/>
    <x v="1"/>
    <n v="2.4007528904072539"/>
  </r>
  <r>
    <x v="1"/>
    <x v="1"/>
    <x v="3"/>
    <x v="3"/>
    <x v="2"/>
    <x v="274"/>
    <n v="7.1694927973625505E-2"/>
    <n v="637803.13568001997"/>
    <x v="300"/>
    <n v="0.110931785645243"/>
    <n v="6232744.4409084097"/>
    <n v="1.1594583436827299"/>
    <n v="0.134011470819387"/>
    <n v="4937182.0776829999"/>
    <n v="72.800564050674396"/>
    <n v="114.670028924942"/>
    <n v="62.723387956619199"/>
    <x v="1"/>
    <n v="14.035152611777205"/>
  </r>
  <r>
    <x v="2"/>
    <x v="2"/>
    <x v="4"/>
    <x v="4"/>
    <x v="4"/>
    <x v="275"/>
    <m/>
    <m/>
    <x v="301"/>
    <m/>
    <m/>
    <m/>
    <m/>
    <m/>
    <m/>
    <m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x v="0"/>
    <x v="0"/>
    <x v="0"/>
    <x v="0"/>
    <x v="0"/>
    <x v="0"/>
    <x v="0"/>
    <n v="5.0328633999999997E-2"/>
    <n v="2666348.5669999998"/>
    <n v="2.5573021680000001"/>
    <n v="5.7314439000000002E-2"/>
    <n v="2857152.8739999998"/>
    <m/>
    <m/>
    <m/>
    <n v="5.6976690290000001"/>
    <n v="8.1394181250000006"/>
    <n v="31.358360050000002"/>
    <n v="0.24347384799999983"/>
    <x v="0"/>
  </r>
  <r>
    <x v="0"/>
    <x v="0"/>
    <x v="0"/>
    <x v="0"/>
    <x v="0"/>
    <x v="0"/>
    <x v="1"/>
    <n v="9.9246830999999994E-2"/>
    <n v="1883910.615"/>
    <n v="3.4787625449999999"/>
    <n v="8.2313933000000006E-2"/>
    <n v="2274563.1490000002"/>
    <m/>
    <m/>
    <m/>
    <n v="4.1151270870000003"/>
    <n v="5.1468210220000001"/>
    <n v="18.265132900000001"/>
    <n v="0.92859175100000035"/>
    <x v="0"/>
  </r>
  <r>
    <x v="0"/>
    <x v="1"/>
    <x v="0"/>
    <x v="0"/>
    <x v="0"/>
    <x v="0"/>
    <x v="2"/>
    <n v="5.9849850000000003E-2"/>
    <n v="897357.6997"/>
    <n v="3.400359344"/>
    <n v="6.1045918999999997E-2"/>
    <n v="2304512.0329999998"/>
    <m/>
    <m/>
    <m/>
    <n v="6.6817150119999997"/>
    <n v="7.4987409109999996"/>
    <n v="29.797388080000001"/>
    <n v="6.8033186660000009"/>
    <x v="0"/>
  </r>
  <r>
    <x v="0"/>
    <x v="0"/>
    <x v="0"/>
    <x v="0"/>
    <x v="0"/>
    <x v="1"/>
    <x v="3"/>
    <n v="5.2224538000000001E-2"/>
    <n v="1117213.375"/>
    <n v="3.1352716580000002"/>
    <n v="5.1517542E-2"/>
    <n v="2448727.253"/>
    <m/>
    <m/>
    <m/>
    <n v="5.3907420640000003"/>
    <n v="5.7163190840000002"/>
    <n v="68.624880790000006"/>
    <n v="4.8677945229999988"/>
    <x v="0"/>
  </r>
  <r>
    <x v="0"/>
    <x v="1"/>
    <x v="0"/>
    <x v="0"/>
    <x v="0"/>
    <x v="1"/>
    <x v="4"/>
    <n v="5.952441E-2"/>
    <n v="2028560.7109999999"/>
    <n v="3.98912792"/>
    <n v="5.952441E-2"/>
    <n v="2028560.7109999999"/>
    <m/>
    <m/>
    <m/>
    <n v="4.1058511729999996"/>
    <n v="11.411641120000001"/>
    <n v="48.597393269999998"/>
    <n v="0"/>
    <x v="0"/>
  </r>
  <r>
    <x v="0"/>
    <x v="0"/>
    <x v="0"/>
    <x v="0"/>
    <x v="0"/>
    <x v="2"/>
    <x v="5"/>
    <n v="5.0507587E-2"/>
    <n v="2136007.8679999998"/>
    <n v="1.691280699"/>
    <n v="5.9728806000000002E-2"/>
    <n v="3800039.0660000001"/>
    <m/>
    <m/>
    <m/>
    <n v="5.3364672659999997"/>
    <n v="4.9153089520000002"/>
    <n v="154.6063743"/>
    <n v="2.0408575839999998"/>
    <x v="0"/>
  </r>
  <r>
    <x v="0"/>
    <x v="1"/>
    <x v="0"/>
    <x v="0"/>
    <x v="0"/>
    <x v="2"/>
    <x v="6"/>
    <n v="4.4637928E-2"/>
    <n v="1991498.6240000001"/>
    <n v="3.037903043"/>
    <n v="3.5752996000000002E-2"/>
    <n v="2498656.9419999998"/>
    <m/>
    <m/>
    <m/>
    <n v="4.762403011"/>
    <n v="5.9555840489999996"/>
    <n v="142.800118"/>
    <n v="1.0280790519999998"/>
    <x v="0"/>
  </r>
  <r>
    <x v="0"/>
    <x v="0"/>
    <x v="0"/>
    <x v="0"/>
    <x v="0"/>
    <x v="3"/>
    <x v="7"/>
    <n v="3.5620263999999999E-2"/>
    <n v="74492.793699999995"/>
    <n v="2.616507597"/>
    <n v="6.1539607000000003E-2"/>
    <n v="2812964.8509999998"/>
    <m/>
    <m/>
    <m/>
    <n v="4.4359171389999998"/>
    <n v="4.8317110540000003"/>
    <n v="518.81699900000001"/>
    <n v="130.66028560299998"/>
    <x v="0"/>
  </r>
  <r>
    <x v="0"/>
    <x v="1"/>
    <x v="0"/>
    <x v="0"/>
    <x v="0"/>
    <x v="3"/>
    <x v="8"/>
    <n v="4.6947726000000002E-2"/>
    <n v="1796822.04"/>
    <n v="4.9426878829999996"/>
    <n v="4.0339901999999997E-2"/>
    <n v="1694241.0090000001"/>
    <m/>
    <m/>
    <m/>
    <n v="4.3271539209999998"/>
    <n v="8.7782311439999994"/>
    <n v="436.51205520000002"/>
    <n v="-0.3303587349999999"/>
    <x v="1"/>
  </r>
  <r>
    <x v="0"/>
    <x v="0"/>
    <x v="0"/>
    <x v="0"/>
    <x v="1"/>
    <x v="0"/>
    <x v="9"/>
    <n v="5.7780318999999997E-2"/>
    <n v="2270440.0350000001"/>
    <n v="3.4622128719999998"/>
    <n v="5.7780318999999997E-2"/>
    <n v="2270440.0350000001"/>
    <m/>
    <m/>
    <m/>
    <n v="3.7217178340000001"/>
    <n v="10.827641959999999"/>
    <n v="22.77940869"/>
    <n v="0"/>
    <x v="0"/>
  </r>
  <r>
    <x v="0"/>
    <x v="1"/>
    <x v="0"/>
    <x v="0"/>
    <x v="1"/>
    <x v="0"/>
    <x v="10"/>
    <n v="7.4610087000000005E-2"/>
    <n v="1795976.1359999999"/>
    <n v="4.6426128000000002"/>
    <n v="7.4610087000000005E-2"/>
    <n v="1795976.1359999999"/>
    <m/>
    <m/>
    <m/>
    <n v="5.6298298840000003"/>
    <n v="18.809317830000001"/>
    <n v="24.22061515"/>
    <n v="0"/>
    <x v="0"/>
  </r>
  <r>
    <x v="0"/>
    <x v="0"/>
    <x v="0"/>
    <x v="0"/>
    <x v="1"/>
    <x v="1"/>
    <x v="11"/>
    <n v="4.8943738000000001E-2"/>
    <n v="2475403.8390000002"/>
    <n v="3.088688624"/>
    <n v="4.8943738000000001E-2"/>
    <n v="2475403.8390000002"/>
    <m/>
    <m/>
    <m/>
    <n v="5.0508778100000002"/>
    <n v="13.577681780000001"/>
    <n v="65.461710929999995"/>
    <n v="0"/>
    <x v="0"/>
  </r>
  <r>
    <x v="0"/>
    <x v="1"/>
    <x v="0"/>
    <x v="0"/>
    <x v="1"/>
    <x v="1"/>
    <x v="12"/>
    <n v="5.9618670999999998E-2"/>
    <s v="nan"/>
    <n v="3.547010083"/>
    <n v="5.1730243000000002E-2"/>
    <n v="2224555.6129999999"/>
    <m/>
    <m/>
    <m/>
    <n v="4.1827037330000003"/>
    <n v="17.027089119999999"/>
    <n v="43.72153497"/>
    <n v="9999999996.4529896"/>
    <x v="0"/>
  </r>
  <r>
    <x v="0"/>
    <x v="1"/>
    <x v="0"/>
    <x v="0"/>
    <x v="1"/>
    <x v="2"/>
    <x v="13"/>
    <n v="3.0519559000000002E-2"/>
    <n v="1426181.635"/>
    <n v="3.9151285179999999"/>
    <n v="8.5069031000000003E-2"/>
    <n v="2070367.8759999999"/>
    <m/>
    <m/>
    <m/>
    <n v="4.8965229990000001"/>
    <n v="18.55879998"/>
    <n v="151.07142189999999"/>
    <n v="2.1271206499999997"/>
    <x v="0"/>
  </r>
  <r>
    <x v="0"/>
    <x v="0"/>
    <x v="0"/>
    <x v="0"/>
    <x v="1"/>
    <x v="3"/>
    <x v="12"/>
    <n v="6.9041656000000007E-2"/>
    <s v="nan"/>
    <n v="1.522893788"/>
    <n v="5.1982025000000001E-2"/>
    <n v="4047089.0750000002"/>
    <m/>
    <m/>
    <m/>
    <n v="4.5457079409999999"/>
    <n v="14.19686007"/>
    <n v="343.86991"/>
    <n v="9999999998.4771061"/>
    <x v="0"/>
  </r>
  <r>
    <x v="0"/>
    <x v="1"/>
    <x v="0"/>
    <x v="0"/>
    <x v="1"/>
    <x v="3"/>
    <x v="14"/>
    <n v="3.5924579999999998E-2"/>
    <n v="775839.17229999998"/>
    <n v="6.8999624009999998"/>
    <n v="3.9521876999999997E-2"/>
    <n v="1272193.3289999999"/>
    <m/>
    <m/>
    <m/>
    <n v="5.2346708770000001"/>
    <n v="16.663832190000001"/>
    <n v="468.06146480000001"/>
    <n v="5.0252314489999996"/>
    <x v="0"/>
  </r>
  <r>
    <x v="0"/>
    <x v="0"/>
    <x v="0"/>
    <x v="0"/>
    <x v="2"/>
    <x v="0"/>
    <x v="15"/>
    <n v="5.0675108000000003E-2"/>
    <n v="2149446.929"/>
    <n v="3.7030346829999998"/>
    <n v="5.0675108000000003E-2"/>
    <n v="2149446.929"/>
    <m/>
    <m/>
    <m/>
    <n v="4.5142211909999999"/>
    <n v="28.847586150000001"/>
    <n v="22.491633889999999"/>
    <n v="0"/>
    <x v="0"/>
  </r>
  <r>
    <x v="0"/>
    <x v="1"/>
    <x v="0"/>
    <x v="0"/>
    <x v="2"/>
    <x v="0"/>
    <x v="16"/>
    <n v="9.7581867000000003E-2"/>
    <n v="3337822.287"/>
    <n v="2.0935472420000001"/>
    <n v="9.7581867000000003E-2"/>
    <n v="3337822.287"/>
    <m/>
    <m/>
    <m/>
    <n v="5.5841243269999996"/>
    <n v="34.244269129999999"/>
    <n v="26.612144229999998"/>
    <n v="0"/>
    <x v="0"/>
  </r>
  <r>
    <x v="0"/>
    <x v="0"/>
    <x v="0"/>
    <x v="0"/>
    <x v="2"/>
    <x v="1"/>
    <x v="17"/>
    <n v="7.3155893E-2"/>
    <n v="686845.5281"/>
    <n v="5.5408455029999999"/>
    <n v="4.9838650999999998E-2"/>
    <n v="1540593.0430000001"/>
    <m/>
    <m/>
    <m/>
    <n v="6.9278700349999998"/>
    <n v="34.387696030000001"/>
    <n v="45.300328020000002"/>
    <n v="8.0916248070000005"/>
    <x v="0"/>
  </r>
  <r>
    <x v="0"/>
    <x v="1"/>
    <x v="0"/>
    <x v="0"/>
    <x v="2"/>
    <x v="1"/>
    <x v="18"/>
    <n v="5.8822414000000003E-2"/>
    <n v="10356.50706"/>
    <n v="2.710484675"/>
    <n v="4.6349982999999997E-2"/>
    <n v="2729157.3160000001"/>
    <m/>
    <m/>
    <m/>
    <n v="3.8113207820000001"/>
    <n v="45.032138109999998"/>
    <n v="32.779416079999997"/>
    <n v="961.924853525"/>
    <x v="0"/>
  </r>
  <r>
    <x v="0"/>
    <x v="0"/>
    <x v="0"/>
    <x v="0"/>
    <x v="2"/>
    <x v="2"/>
    <x v="19"/>
    <n v="0.10678813400000001"/>
    <n v="4624115.2709999997"/>
    <n v="1.2693639809999999"/>
    <n v="0.10678813400000001"/>
    <n v="4624115.2709999997"/>
    <m/>
    <m/>
    <m/>
    <n v="5.5334122179999996"/>
    <n v="29.69449711"/>
    <n v="142.41742300000001"/>
    <n v="0"/>
    <x v="0"/>
  </r>
  <r>
    <x v="0"/>
    <x v="1"/>
    <x v="0"/>
    <x v="0"/>
    <x v="2"/>
    <x v="2"/>
    <x v="20"/>
    <n v="7.0487598999999998E-2"/>
    <n v="633240.65469999996"/>
    <n v="2.9976609359999999"/>
    <n v="7.8456872999999996E-2"/>
    <n v="2551538.486"/>
    <m/>
    <m/>
    <m/>
    <n v="3.4017221929999999"/>
    <n v="50.189156769999997"/>
    <n v="104.7710321"/>
    <n v="11.864611234000002"/>
    <x v="0"/>
  </r>
  <r>
    <x v="0"/>
    <x v="0"/>
    <x v="0"/>
    <x v="0"/>
    <x v="2"/>
    <x v="3"/>
    <x v="21"/>
    <n v="7.6637006999999993E-2"/>
    <n v="64200.512170000002"/>
    <n v="2.5519244909999999"/>
    <n v="6.1352192E-2"/>
    <n v="2864859.7259999998"/>
    <m/>
    <m/>
    <m/>
    <n v="4.4905281070000003"/>
    <n v="25.186085219999999"/>
    <n v="374.5867298"/>
    <n v="152.28670970900001"/>
    <x v="0"/>
  </r>
  <r>
    <x v="0"/>
    <x v="1"/>
    <x v="0"/>
    <x v="0"/>
    <x v="2"/>
    <x v="3"/>
    <x v="22"/>
    <n v="6.9848095999999998E-2"/>
    <n v="14404.74618"/>
    <n v="4.7938520789999997"/>
    <n v="5.6422885999999998E-2"/>
    <n v="1742940.9"/>
    <m/>
    <m/>
    <m/>
    <n v="3.6922481060000001"/>
    <n v="39.979722979999998"/>
    <n v="301.62692399999997"/>
    <n v="688.49162982100006"/>
    <x v="0"/>
  </r>
  <r>
    <x v="0"/>
    <x v="1"/>
    <x v="0"/>
    <x v="0"/>
    <x v="3"/>
    <x v="0"/>
    <x v="23"/>
    <n v="9.1505831999999995E-2"/>
    <n v="3931188.645"/>
    <n v="1.327406691"/>
    <n v="7.9075804999999999E-2"/>
    <n v="4447743.9069999997"/>
    <m/>
    <m/>
    <m/>
    <n v="4.719652891"/>
    <n v="97.343079090000003"/>
    <n v="25.65528011"/>
    <n v="0.30785903200000009"/>
    <x v="0"/>
  </r>
  <r>
    <x v="0"/>
    <x v="1"/>
    <x v="0"/>
    <x v="0"/>
    <x v="3"/>
    <x v="1"/>
    <x v="24"/>
    <n v="4.6413818000000003E-2"/>
    <n v="4573092.2750000004"/>
    <n v="1.2331179990000001"/>
    <n v="4.6413818000000003E-2"/>
    <n v="4573092.2750000004"/>
    <m/>
    <m/>
    <m/>
    <n v="3.8222427369999998"/>
    <n v="100.44126199999999"/>
    <n v="27.935434820000001"/>
    <n v="0"/>
    <x v="0"/>
  </r>
  <r>
    <x v="0"/>
    <x v="0"/>
    <x v="0"/>
    <x v="0"/>
    <x v="3"/>
    <x v="2"/>
    <x v="25"/>
    <n v="6.3430460999999994E-2"/>
    <n v="2096644.55"/>
    <n v="3.8329561299999999"/>
    <n v="6.3430460999999994E-2"/>
    <n v="2096644.55"/>
    <m/>
    <m/>
    <m/>
    <n v="3.9824888710000002"/>
    <n v="88.363341090000006"/>
    <n v="178.1156652"/>
    <n v="0"/>
    <x v="0"/>
  </r>
  <r>
    <x v="0"/>
    <x v="1"/>
    <x v="0"/>
    <x v="0"/>
    <x v="3"/>
    <x v="2"/>
    <x v="26"/>
    <n v="4.6823518000000001E-2"/>
    <s v="nan"/>
    <n v="10.405638489999999"/>
    <n v="6.4516982E-2"/>
    <n v="881747.01139999996"/>
    <m/>
    <m/>
    <m/>
    <n v="5.226320028"/>
    <n v="120.360769"/>
    <n v="103.9943519"/>
    <n v="999999989.59436154"/>
    <x v="0"/>
  </r>
  <r>
    <x v="0"/>
    <x v="0"/>
    <x v="0"/>
    <x v="0"/>
    <x v="3"/>
    <x v="3"/>
    <x v="27"/>
    <n v="6.3048119999999999E-2"/>
    <n v="1485875.1980000001"/>
    <n v="2.6433574310000001"/>
    <n v="5.3651339999999999E-2"/>
    <n v="2785743.3859999999"/>
    <m/>
    <m/>
    <m/>
    <n v="5.0860388280000004"/>
    <n v="72.31823206"/>
    <n v="522.07836080000004"/>
    <n v="3.1497310130000002"/>
    <x v="0"/>
  </r>
  <r>
    <x v="0"/>
    <x v="1"/>
    <x v="0"/>
    <x v="0"/>
    <x v="3"/>
    <x v="3"/>
    <x v="28"/>
    <n v="6.2811573999999995E-2"/>
    <n v="2473323.2599999998"/>
    <n v="2.2952674810000002"/>
    <n v="4.9056741000000001E-2"/>
    <n v="3080514.7289999998"/>
    <m/>
    <m/>
    <m/>
    <n v="4.4810650350000003"/>
    <n v="113.7828379"/>
    <n v="444.7768049"/>
    <n v="0.810687245"/>
    <x v="0"/>
  </r>
  <r>
    <x v="0"/>
    <x v="0"/>
    <x v="0"/>
    <x v="1"/>
    <x v="0"/>
    <x v="0"/>
    <x v="29"/>
    <n v="5.8014962000000003E-2"/>
    <n v="1440651.2679999999"/>
    <n v="2.904439327"/>
    <n v="5.5142674000000003E-2"/>
    <n v="2597877.1970000002"/>
    <m/>
    <m/>
    <m/>
    <n v="8.7072720530000005"/>
    <n v="5.3700902460000002"/>
    <n v="25.19018531"/>
    <n v="3.0948807400000002"/>
    <x v="0"/>
  </r>
  <r>
    <x v="0"/>
    <x v="1"/>
    <x v="0"/>
    <x v="1"/>
    <x v="0"/>
    <x v="0"/>
    <x v="30"/>
    <n v="4.5984536999999999E-2"/>
    <n v="120426.90029999999"/>
    <n v="2.260403792"/>
    <n v="4.1432999999999998E-2"/>
    <n v="3106583.0189999999"/>
    <m/>
    <m/>
    <m/>
    <n v="8.2702689169999992"/>
    <n v="6.0913469789999999"/>
    <n v="25.172873970000001"/>
    <n v="79.823506428000002"/>
    <x v="0"/>
  </r>
  <r>
    <x v="0"/>
    <x v="0"/>
    <x v="0"/>
    <x v="1"/>
    <x v="0"/>
    <x v="1"/>
    <x v="31"/>
    <n v="4.8667426999999999E-2"/>
    <n v="1130245.0430000001"/>
    <n v="2.367331375"/>
    <n v="5.2406661E-2"/>
    <n v="3016659.7620000001"/>
    <m/>
    <m/>
    <m/>
    <n v="10.67419291"/>
    <n v="4.7758841509999996"/>
    <n v="62.649391889999997"/>
    <n v="5.5289749419999996"/>
    <x v="0"/>
  </r>
  <r>
    <x v="0"/>
    <x v="1"/>
    <x v="0"/>
    <x v="1"/>
    <x v="0"/>
    <x v="1"/>
    <x v="32"/>
    <n v="5.9912835999999997E-2"/>
    <n v="1354359.497"/>
    <n v="2.6447956750000001"/>
    <n v="5.9169302999999999E-2"/>
    <n v="2788913"/>
    <m/>
    <m/>
    <m/>
    <n v="9.6147012709999995"/>
    <n v="9.0632331369999992"/>
    <n v="56.36615896"/>
    <n v="3.7986811419999995"/>
    <x v="0"/>
  </r>
  <r>
    <x v="0"/>
    <x v="0"/>
    <x v="0"/>
    <x v="1"/>
    <x v="0"/>
    <x v="2"/>
    <x v="33"/>
    <n v="4.476666E-2"/>
    <n v="2897503.9160000002"/>
    <n v="2.3625301830000001"/>
    <n v="6.9952260000000002E-2"/>
    <n v="3037133.8909999998"/>
    <m/>
    <m/>
    <m/>
    <n v="6.3686711789999997"/>
    <n v="5.5548870560000001"/>
    <n v="146.66855000000001"/>
    <n v="0.13348289099999988"/>
    <x v="0"/>
  </r>
  <r>
    <x v="0"/>
    <x v="1"/>
    <x v="0"/>
    <x v="1"/>
    <x v="0"/>
    <x v="2"/>
    <x v="34"/>
    <n v="6.3620021999999998E-2"/>
    <n v="1274525.412"/>
    <n v="1.5671456509999999"/>
    <n v="8.1030852E-2"/>
    <n v="4022340.4029999999"/>
    <m/>
    <m/>
    <m/>
    <n v="8.0281360149999994"/>
    <n v="5.6648948189999997"/>
    <n v="139.49876789999999"/>
    <n v="5.3425321300000004"/>
    <x v="0"/>
  </r>
  <r>
    <x v="0"/>
    <x v="0"/>
    <x v="0"/>
    <x v="1"/>
    <x v="0"/>
    <x v="3"/>
    <x v="35"/>
    <n v="8.5902825000000002E-2"/>
    <n v="4184928.5789999999"/>
    <n v="1.0433235059999999"/>
    <n v="9.5423162000000006E-2"/>
    <n v="5133732.858"/>
    <m/>
    <m/>
    <m/>
    <n v="10.51578999"/>
    <n v="5.5315642360000004"/>
    <n v="511.31524919999998"/>
    <n v="0.43210635900000005"/>
    <x v="0"/>
  </r>
  <r>
    <x v="0"/>
    <x v="1"/>
    <x v="0"/>
    <x v="1"/>
    <x v="0"/>
    <x v="3"/>
    <x v="36"/>
    <n v="3.0396059E-2"/>
    <n v="271547.58120000002"/>
    <n v="3.0526232200000001"/>
    <n v="5.3031244999999998E-2"/>
    <n v="2500255.0419999999"/>
    <m/>
    <m/>
    <m/>
    <n v="10.9628098"/>
    <n v="7.7953670019999999"/>
    <n v="512.58579020000002"/>
    <n v="32.803731499999998"/>
    <x v="0"/>
  </r>
  <r>
    <x v="0"/>
    <x v="0"/>
    <x v="0"/>
    <x v="1"/>
    <x v="1"/>
    <x v="0"/>
    <x v="37"/>
    <n v="0.12175203900000001"/>
    <n v="7436468.0020000003"/>
    <n v="1.466305092"/>
    <n v="0.100657099"/>
    <n v="4227171.5949999997"/>
    <m/>
    <m/>
    <m/>
    <n v="7.3421890740000002"/>
    <n v="11.10727406"/>
    <n v="22.497994899999998"/>
    <n v="-0.99982864900000001"/>
    <x v="2"/>
  </r>
  <r>
    <x v="0"/>
    <x v="0"/>
    <x v="0"/>
    <x v="1"/>
    <x v="1"/>
    <x v="1"/>
    <x v="12"/>
    <n v="4.2645415999999998E-2"/>
    <s v="nan"/>
    <n v="1.047066904"/>
    <n v="6.7971681000000006E-2"/>
    <n v="5052813.977"/>
    <m/>
    <m/>
    <m/>
    <n v="9.3302378650000009"/>
    <n v="10.918668029999999"/>
    <n v="57.234786030000002"/>
    <n v="9999999998.9529324"/>
    <x v="0"/>
  </r>
  <r>
    <x v="0"/>
    <x v="1"/>
    <x v="0"/>
    <x v="1"/>
    <x v="1"/>
    <x v="1"/>
    <x v="38"/>
    <n v="4.8385752999999997E-2"/>
    <n v="3174592.29"/>
    <n v="3.8705174630000001"/>
    <n v="6.4920503000000004E-2"/>
    <n v="2080906.926"/>
    <m/>
    <m/>
    <m/>
    <n v="10.142769100000001"/>
    <n v="19.70042205"/>
    <n v="27.07154083"/>
    <n v="-1.6721209090000002"/>
    <x v="3"/>
  </r>
  <r>
    <x v="0"/>
    <x v="0"/>
    <x v="0"/>
    <x v="1"/>
    <x v="1"/>
    <x v="2"/>
    <x v="39"/>
    <n v="8.7667415999999998E-2"/>
    <n v="4737272.8459999999"/>
    <n v="1.198586573"/>
    <n v="8.7667415999999998E-2"/>
    <n v="4737272.8459999999"/>
    <m/>
    <m/>
    <m/>
    <n v="8.3457357880000007"/>
    <n v="10.60735083"/>
    <n v="97.274342059999995"/>
    <n v="0"/>
    <x v="0"/>
  </r>
  <r>
    <x v="0"/>
    <x v="1"/>
    <x v="0"/>
    <x v="1"/>
    <x v="1"/>
    <x v="2"/>
    <x v="40"/>
    <n v="7.1184788999999998E-2"/>
    <n v="2485843.5210000002"/>
    <n v="1.3282456220000001"/>
    <n v="6.7471435999999996E-2"/>
    <n v="4423263.5269999998"/>
    <m/>
    <m/>
    <m/>
    <n v="11.891470910000001"/>
    <n v="20.084920879999999"/>
    <n v="125.59347510000001"/>
    <n v="1.7657185249999998"/>
    <x v="0"/>
  </r>
  <r>
    <x v="0"/>
    <x v="0"/>
    <x v="0"/>
    <x v="1"/>
    <x v="1"/>
    <x v="3"/>
    <x v="41"/>
    <n v="7.1157425999999996E-2"/>
    <n v="74954.529810000007"/>
    <n v="3.8008041299999999"/>
    <n v="7.6795005E-2"/>
    <n v="2116846.0380000002"/>
    <m/>
    <m/>
    <m/>
    <n v="7.4771010880000004"/>
    <n v="13.95753098"/>
    <n v="394.3925261"/>
    <n v="128.68457157"/>
    <x v="0"/>
  </r>
  <r>
    <x v="0"/>
    <x v="1"/>
    <x v="0"/>
    <x v="1"/>
    <x v="1"/>
    <x v="3"/>
    <x v="42"/>
    <n v="4.0418900000000001E-2"/>
    <n v="2224092.551"/>
    <n v="2.762079967"/>
    <n v="0.100673664"/>
    <n v="2731191.0159999998"/>
    <m/>
    <m/>
    <m/>
    <n v="9.8782558439999999"/>
    <n v="17.086951970000001"/>
    <n v="544.83452220000004"/>
    <n v="0.77455470300000018"/>
    <x v="0"/>
  </r>
  <r>
    <x v="0"/>
    <x v="0"/>
    <x v="0"/>
    <x v="1"/>
    <x v="2"/>
    <x v="0"/>
    <x v="43"/>
    <n v="5.9751580999999998E-2"/>
    <n v="2470150.963"/>
    <n v="3.1080871490000002"/>
    <n v="5.9751580999999998E-2"/>
    <n v="2470150.963"/>
    <m/>
    <m/>
    <m/>
    <n v="7.8693549630000001"/>
    <n v="26.687554120000001"/>
    <n v="20.27191401"/>
    <n v="0"/>
    <x v="0"/>
  </r>
  <r>
    <x v="0"/>
    <x v="1"/>
    <x v="0"/>
    <x v="1"/>
    <x v="2"/>
    <x v="0"/>
    <x v="26"/>
    <n v="5.3152232000000001E-2"/>
    <s v="nan"/>
    <n v="4.7765637940000003"/>
    <n v="7.6449158000000003E-2"/>
    <n v="1754350.682"/>
    <m/>
    <m/>
    <m/>
    <n v="6.9204239850000002"/>
    <n v="35.248744010000003"/>
    <n v="21.85190201"/>
    <n v="999999995.22343624"/>
    <x v="0"/>
  </r>
  <r>
    <x v="0"/>
    <x v="0"/>
    <x v="0"/>
    <x v="1"/>
    <x v="2"/>
    <x v="1"/>
    <x v="44"/>
    <n v="9.6550215999999994E-2"/>
    <n v="4309333.2920000004"/>
    <n v="1.4170947920000001"/>
    <n v="9.6550215999999994E-2"/>
    <n v="4309333.2920000004"/>
    <m/>
    <m/>
    <m/>
    <n v="9.2197451590000004"/>
    <n v="27.292423960000001"/>
    <n v="75.523015020000003"/>
    <n v="0"/>
    <x v="0"/>
  </r>
  <r>
    <x v="0"/>
    <x v="1"/>
    <x v="0"/>
    <x v="1"/>
    <x v="2"/>
    <x v="1"/>
    <x v="45"/>
    <n v="9.0026087000000005E-2"/>
    <n v="5273641.7350000003"/>
    <n v="0.89911426500000002"/>
    <n v="9.0528340999999998E-2"/>
    <n v="5529181.5920000002"/>
    <m/>
    <m/>
    <m/>
    <n v="8.0208048820000002"/>
    <n v="46.952535150000003"/>
    <n v="49.686218019999998"/>
    <n v="8.713468000000002E-2"/>
    <x v="0"/>
  </r>
  <r>
    <x v="0"/>
    <x v="0"/>
    <x v="0"/>
    <x v="1"/>
    <x v="2"/>
    <x v="2"/>
    <x v="12"/>
    <n v="4.6446755999999999E-2"/>
    <s v="nan"/>
    <n v="2.5274026639999998"/>
    <n v="4.8971709000000002E-2"/>
    <n v="2874859.4210000001"/>
    <m/>
    <m/>
    <m/>
    <n v="9.1399161820000003"/>
    <n v="26.061940910000001"/>
    <n v="109.54877"/>
    <n v="9999999997.4725971"/>
    <x v="0"/>
  </r>
  <r>
    <x v="0"/>
    <x v="1"/>
    <x v="0"/>
    <x v="1"/>
    <x v="2"/>
    <x v="2"/>
    <x v="46"/>
    <n v="5.2327759000000001E-2"/>
    <n v="940241.04379999998"/>
    <n v="2.7366439100000002"/>
    <n v="8.6360368000000007E-2"/>
    <n v="2739513.2149999999"/>
    <m/>
    <m/>
    <m/>
    <n v="9.6731400490000006"/>
    <n v="39.886975999999997"/>
    <n v="131.08687"/>
    <n v="6.9512544470000002"/>
    <x v="0"/>
  </r>
  <r>
    <x v="0"/>
    <x v="0"/>
    <x v="0"/>
    <x v="1"/>
    <x v="2"/>
    <x v="3"/>
    <x v="47"/>
    <n v="9.8689081999999997E-2"/>
    <n v="3341099.469"/>
    <n v="2.0917158059999998"/>
    <n v="9.8689081999999997E-2"/>
    <n v="3341099.469"/>
    <m/>
    <m/>
    <m/>
    <n v="7.5947556499999997"/>
    <n v="27.659382099999998"/>
    <n v="311.36077089999998"/>
    <n v="0"/>
    <x v="0"/>
  </r>
  <r>
    <x v="0"/>
    <x v="1"/>
    <x v="0"/>
    <x v="1"/>
    <x v="2"/>
    <x v="3"/>
    <x v="48"/>
    <n v="5.9014357000000003E-2"/>
    <n v="1353460.7919999999"/>
    <n v="2.3489942070000001"/>
    <n v="5.9070967000000002E-2"/>
    <n v="3039584.5950000002"/>
    <m/>
    <m/>
    <m/>
    <n v="7.2267012599999996"/>
    <n v="35.759924890000001"/>
    <n v="405.80574799999999"/>
    <n v="4.0984868569999993"/>
    <x v="0"/>
  </r>
  <r>
    <x v="0"/>
    <x v="0"/>
    <x v="0"/>
    <x v="1"/>
    <x v="3"/>
    <x v="0"/>
    <x v="49"/>
    <n v="4.1788258000000002E-2"/>
    <n v="2482520.6189999999"/>
    <n v="3.0699521820000002"/>
    <n v="4.1788258000000002E-2"/>
    <n v="2482520.6189999999"/>
    <m/>
    <m/>
    <m/>
    <n v="9.1823728080000002"/>
    <n v="71.724406000000002"/>
    <n v="26.19763923"/>
    <n v="0"/>
    <x v="0"/>
  </r>
  <r>
    <x v="0"/>
    <x v="1"/>
    <x v="0"/>
    <x v="1"/>
    <x v="3"/>
    <x v="0"/>
    <x v="50"/>
    <n v="5.9893228999999999E-2"/>
    <n v="3546322.344"/>
    <n v="1.879715859"/>
    <n v="5.9893228999999999E-2"/>
    <n v="3546322.344"/>
    <m/>
    <m/>
    <m/>
    <n v="8.725739956"/>
    <n v="103.8144479"/>
    <n v="27.954909090000001"/>
    <n v="0"/>
    <x v="0"/>
  </r>
  <r>
    <x v="0"/>
    <x v="1"/>
    <x v="0"/>
    <x v="1"/>
    <x v="3"/>
    <x v="1"/>
    <x v="51"/>
    <n v="5.8403800999999998E-2"/>
    <n v="965361.59010000003"/>
    <n v="2.488423133"/>
    <n v="6.5767031000000004E-2"/>
    <n v="2921707.4989999998"/>
    <m/>
    <m/>
    <m/>
    <n v="9.3587188720000007"/>
    <n v="105.7424951"/>
    <n v="49.579428909999997"/>
    <n v="6.9287934720000006"/>
    <x v="0"/>
  </r>
  <r>
    <x v="0"/>
    <x v="0"/>
    <x v="0"/>
    <x v="1"/>
    <x v="3"/>
    <x v="2"/>
    <x v="52"/>
    <n v="5.2413666999999997E-2"/>
    <n v="1098445.372"/>
    <n v="4.3775418679999998"/>
    <n v="4.8665724E-2"/>
    <n v="1876568.291"/>
    <m/>
    <m/>
    <m/>
    <n v="12.66737986"/>
    <n v="73.674718380000002"/>
    <n v="167.75221300000001"/>
    <n v="3.7786472359999994"/>
    <x v="0"/>
  </r>
  <r>
    <x v="0"/>
    <x v="1"/>
    <x v="0"/>
    <x v="1"/>
    <x v="3"/>
    <x v="2"/>
    <x v="53"/>
    <n v="9.7996850999999996E-2"/>
    <n v="3620944.0589999999"/>
    <n v="1.8597075649999999"/>
    <n v="9.7996850999999996E-2"/>
    <n v="3620944.0589999999"/>
    <m/>
    <m/>
    <m/>
    <n v="10.017887829999999"/>
    <n v="99.440354819999996"/>
    <n v="125.6968682"/>
    <n v="0"/>
    <x v="0"/>
  </r>
  <r>
    <x v="0"/>
    <x v="0"/>
    <x v="0"/>
    <x v="1"/>
    <x v="3"/>
    <x v="3"/>
    <x v="54"/>
    <n v="8.6934406000000006E-2"/>
    <n v="2814785.4339999999"/>
    <n v="2.6396030669999999"/>
    <n v="8.6934406000000006E-2"/>
    <n v="2814785.4339999999"/>
    <m/>
    <m/>
    <m/>
    <n v="7.5260143279999996"/>
    <n v="79.772096869999999"/>
    <n v="508.42788100000001"/>
    <n v="0"/>
    <x v="0"/>
  </r>
  <r>
    <x v="0"/>
    <x v="1"/>
    <x v="0"/>
    <x v="1"/>
    <x v="3"/>
    <x v="3"/>
    <x v="12"/>
    <n v="6.0029436999999998E-2"/>
    <s v="nan"/>
    <n v="3.4050024269999999"/>
    <n v="4.1054130000000001E-2"/>
    <n v="2291502.8590000002"/>
    <m/>
    <m/>
    <m/>
    <n v="7.3168189530000003"/>
    <n v="115.046685"/>
    <n v="474.16280410000002"/>
    <n v="9999999996.5949974"/>
    <x v="0"/>
  </r>
  <r>
    <x v="0"/>
    <x v="0"/>
    <x v="0"/>
    <x v="2"/>
    <x v="0"/>
    <x v="0"/>
    <x v="55"/>
    <n v="4.1006867000000002E-2"/>
    <n v="1102145.656"/>
    <n v="2.5993277809999999"/>
    <n v="7.8652185999999999E-2"/>
    <n v="2840363.9389999998"/>
    <m/>
    <m/>
    <m/>
    <n v="17.847337960000001"/>
    <n v="5.1159360410000003"/>
    <n v="17.897949929999999"/>
    <n v="5.5148900010000013"/>
    <x v="0"/>
  </r>
  <r>
    <x v="0"/>
    <x v="1"/>
    <x v="0"/>
    <x v="2"/>
    <x v="0"/>
    <x v="0"/>
    <x v="56"/>
    <n v="0.108736874"/>
    <n v="6597846.551"/>
    <n v="0.62438291400000001"/>
    <n v="0.108736874"/>
    <n v="6597846.551"/>
    <m/>
    <m/>
    <m/>
    <n v="23.59984493"/>
    <n v="8.0213239190000003"/>
    <n v="19.025204899999999"/>
    <n v="0"/>
    <x v="0"/>
  </r>
  <r>
    <x v="0"/>
    <x v="0"/>
    <x v="0"/>
    <x v="2"/>
    <x v="0"/>
    <x v="1"/>
    <x v="57"/>
    <n v="7.9300169000000004E-2"/>
    <n v="1567714.5"/>
    <n v="2.0136184340000001"/>
    <n v="7.6974793E-2"/>
    <n v="3405248.0389999999"/>
    <m/>
    <m/>
    <m/>
    <n v="21.42221284"/>
    <n v="5.0058312420000002"/>
    <n v="50.500422"/>
    <n v="3.4443941839999996"/>
    <x v="0"/>
  </r>
  <r>
    <x v="0"/>
    <x v="1"/>
    <x v="0"/>
    <x v="2"/>
    <x v="0"/>
    <x v="1"/>
    <x v="58"/>
    <n v="6.1260347E-2"/>
    <n v="2526777.9360000002"/>
    <n v="1.408286868"/>
    <n v="8.3356896999999999E-2"/>
    <n v="4301204.8219999997"/>
    <m/>
    <m/>
    <m/>
    <n v="25.067577119999999"/>
    <n v="6.7385499480000002"/>
    <n v="77.689600940000005"/>
    <n v="1.610582835"/>
    <x v="0"/>
  </r>
  <r>
    <x v="0"/>
    <x v="0"/>
    <x v="0"/>
    <x v="2"/>
    <x v="0"/>
    <x v="2"/>
    <x v="59"/>
    <n v="6.8053416000000005E-2"/>
    <n v="4334443.26"/>
    <n v="0.82481791999999998"/>
    <n v="9.4692433000000006E-2"/>
    <n v="5779927.568"/>
    <m/>
    <m/>
    <m/>
    <n v="25.356768129999999"/>
    <n v="4.2279341219999997"/>
    <n v="148.1046848"/>
    <n v="0.55033686900000001"/>
    <x v="0"/>
  </r>
  <r>
    <x v="0"/>
    <x v="1"/>
    <x v="0"/>
    <x v="2"/>
    <x v="0"/>
    <x v="2"/>
    <x v="60"/>
    <n v="5.5264854000000002E-2"/>
    <n v="2241149.852"/>
    <n v="3.5172601060000002"/>
    <n v="5.5264854000000002E-2"/>
    <n v="2241149.852"/>
    <m/>
    <m/>
    <m/>
    <n v="19.437345029999999"/>
    <n v="7.0577070710000003"/>
    <n v="112.52856800000001"/>
    <n v="0"/>
    <x v="0"/>
  </r>
  <r>
    <x v="0"/>
    <x v="0"/>
    <x v="0"/>
    <x v="2"/>
    <x v="0"/>
    <x v="3"/>
    <x v="61"/>
    <n v="4.6680960000000001E-2"/>
    <n v="3106146.571"/>
    <n v="3.5844376709999999"/>
    <n v="5.9263749999999997E-2"/>
    <n v="2209859.8139999998"/>
    <m/>
    <m/>
    <m/>
    <n v="27.849308969999999"/>
    <n v="5.3082458969999999"/>
    <n v="564.88979099999995"/>
    <n v="-1.318333618"/>
    <x v="4"/>
  </r>
  <r>
    <x v="0"/>
    <x v="1"/>
    <x v="0"/>
    <x v="2"/>
    <x v="0"/>
    <x v="3"/>
    <x v="62"/>
    <n v="5.3548157999999998E-2"/>
    <n v="1725318.2409999999"/>
    <n v="2.5327838229999999"/>
    <n v="0.109105697"/>
    <n v="2920835.321"/>
    <m/>
    <m/>
    <m/>
    <n v="21.667941089999999"/>
    <n v="5.6062693599999998"/>
    <n v="545.31537270000001"/>
    <n v="2.3167964880000005"/>
    <x v="0"/>
  </r>
  <r>
    <x v="0"/>
    <x v="0"/>
    <x v="0"/>
    <x v="2"/>
    <x v="1"/>
    <x v="0"/>
    <x v="63"/>
    <n v="5.5863127999999998E-2"/>
    <n v="1468661.5719999999"/>
    <n v="1.0914195369999999"/>
    <n v="9.9468449E-2"/>
    <n v="5020203.5870000003"/>
    <m/>
    <m/>
    <m/>
    <n v="20.352671860000001"/>
    <n v="14.869608879999999"/>
    <n v="37.554030900000001"/>
    <n v="4.7733641689999997"/>
    <x v="0"/>
  </r>
  <r>
    <x v="0"/>
    <x v="1"/>
    <x v="0"/>
    <x v="2"/>
    <x v="1"/>
    <x v="0"/>
    <x v="64"/>
    <n v="3.3209223000000003E-2"/>
    <n v="1346320.9920000001"/>
    <n v="3.1574346489999998"/>
    <n v="5.2328127000000002E-2"/>
    <n v="2435990.3810000001"/>
    <m/>
    <m/>
    <m/>
    <n v="19.696328879999999"/>
    <n v="17.421919110000001"/>
    <n v="27.95989299"/>
    <n v="3.3034237470000001"/>
    <x v="0"/>
  </r>
  <r>
    <x v="0"/>
    <x v="0"/>
    <x v="0"/>
    <x v="2"/>
    <x v="1"/>
    <x v="1"/>
    <x v="65"/>
    <n v="4.1057847000000001E-2"/>
    <n v="1790183.4620000001"/>
    <n v="2.004817541"/>
    <n v="0.100436146"/>
    <n v="3443073.977"/>
    <m/>
    <m/>
    <m/>
    <n v="19.72990489"/>
    <n v="14.785891060000001"/>
    <n v="36.843902829999998"/>
    <n v="2.6222599580000003"/>
    <x v="0"/>
  </r>
  <r>
    <x v="0"/>
    <x v="1"/>
    <x v="0"/>
    <x v="2"/>
    <x v="1"/>
    <x v="1"/>
    <x v="66"/>
    <n v="7.5641899999999998E-2"/>
    <n v="3071619.4169999999"/>
    <n v="1.290571149"/>
    <n v="9.7308617E-2"/>
    <n v="4559417.6950000003"/>
    <m/>
    <m/>
    <m/>
    <n v="22.282854799999999"/>
    <n v="19.021796940000002"/>
    <n v="72.898921970000004"/>
    <n v="1.0406824140000002"/>
    <x v="0"/>
  </r>
  <r>
    <x v="0"/>
    <x v="1"/>
    <x v="0"/>
    <x v="2"/>
    <x v="1"/>
    <x v="2"/>
    <x v="67"/>
    <n v="5.9541258999999999E-2"/>
    <n v="1714742.493"/>
    <n v="1.5499459719999999"/>
    <n v="7.8047164000000002E-2"/>
    <n v="4045473.0469999998"/>
    <m/>
    <m/>
    <m/>
    <n v="27.371568199999999"/>
    <n v="21.565600870000001"/>
    <n v="154.2329459"/>
    <n v="3.3413747169999999"/>
    <x v="0"/>
  </r>
  <r>
    <x v="0"/>
    <x v="0"/>
    <x v="0"/>
    <x v="2"/>
    <x v="1"/>
    <x v="3"/>
    <x v="68"/>
    <n v="8.9096403000000005E-2"/>
    <n v="3202848.1570000001"/>
    <n v="2.2113174729999998"/>
    <n v="8.9096403000000005E-2"/>
    <n v="3202848.1570000001"/>
    <m/>
    <m/>
    <m/>
    <n v="23.41427994"/>
    <n v="11.43935299"/>
    <n v="367.58035869999998"/>
    <n v="0"/>
    <x v="0"/>
  </r>
  <r>
    <x v="0"/>
    <x v="1"/>
    <x v="0"/>
    <x v="2"/>
    <x v="1"/>
    <x v="3"/>
    <x v="69"/>
    <n v="8.1939192999999994E-2"/>
    <n v="4059404.7769999998"/>
    <n v="1.043435503"/>
    <n v="9.1342475000000006E-2"/>
    <n v="5122706.682"/>
    <m/>
    <m/>
    <m/>
    <n v="20.327278849999999"/>
    <n v="20.822846890000001"/>
    <n v="563.83149479999997"/>
    <n v="0.50191903000000004"/>
    <x v="0"/>
  </r>
  <r>
    <x v="0"/>
    <x v="0"/>
    <x v="0"/>
    <x v="2"/>
    <x v="2"/>
    <x v="0"/>
    <x v="70"/>
    <n v="8.2637022000000004E-2"/>
    <n v="3636342.79"/>
    <n v="1.832652787"/>
    <n v="8.2637022000000004E-2"/>
    <n v="3636342.79"/>
    <m/>
    <m/>
    <m/>
    <n v="18.659174920000002"/>
    <n v="26.524063829999999"/>
    <n v="26.449135070000001"/>
    <n v="0"/>
    <x v="0"/>
  </r>
  <r>
    <x v="0"/>
    <x v="1"/>
    <x v="0"/>
    <x v="2"/>
    <x v="2"/>
    <x v="0"/>
    <x v="71"/>
    <n v="4.0260149000000002E-2"/>
    <n v="1239715.8540000001"/>
    <n v="7.1066246839999998"/>
    <n v="4.0260149000000002E-2"/>
    <n v="1239715.8540000001"/>
    <m/>
    <m/>
    <m/>
    <n v="27.657094000000001"/>
    <n v="46.931761029999997"/>
    <n v="30.43325901"/>
    <n v="0"/>
    <x v="0"/>
  </r>
  <r>
    <x v="0"/>
    <x v="0"/>
    <x v="0"/>
    <x v="2"/>
    <x v="2"/>
    <x v="1"/>
    <x v="72"/>
    <n v="7.5968850000000004E-2"/>
    <n v="3603390.5690000001"/>
    <n v="1.85113291"/>
    <n v="7.5968850000000004E-2"/>
    <n v="3603390.5690000001"/>
    <m/>
    <m/>
    <m/>
    <n v="21.853253840000001"/>
    <n v="35.906829119999998"/>
    <n v="92.412274839999995"/>
    <n v="0"/>
    <x v="0"/>
  </r>
  <r>
    <x v="0"/>
    <x v="1"/>
    <x v="0"/>
    <x v="2"/>
    <x v="2"/>
    <x v="1"/>
    <x v="73"/>
    <n v="6.8875375000000003E-2"/>
    <n v="1831408.34"/>
    <n v="2.5435161590000002"/>
    <n v="8.4905165000000005E-2"/>
    <n v="2891334.1269999999"/>
    <m/>
    <m/>
    <m/>
    <n v="19.082540040000001"/>
    <n v="35.461735959999999"/>
    <n v="66.537612199999998"/>
    <n v="1.9856379419999994"/>
    <x v="0"/>
  </r>
  <r>
    <x v="0"/>
    <x v="0"/>
    <x v="0"/>
    <x v="0"/>
    <x v="0"/>
    <x v="0"/>
    <x v="74"/>
    <n v="4.4690536000000003E-2"/>
    <n v="2088761.074"/>
    <n v="2.620034821"/>
    <n v="6.7663661E-2"/>
    <n v="2815021.1639999999"/>
    <m/>
    <m/>
    <m/>
    <n v="4.8921639920000004"/>
    <n v="5.5236988069999997"/>
    <n v="12.45914292"/>
    <n v="1.2121826970000003"/>
    <x v="0"/>
  </r>
  <r>
    <x v="0"/>
    <x v="1"/>
    <x v="0"/>
    <x v="0"/>
    <x v="0"/>
    <x v="0"/>
    <x v="75"/>
    <n v="7.7118497999999994E-2"/>
    <n v="125087.6229"/>
    <n v="1.369912748"/>
    <n v="8.3433881000000001E-2"/>
    <n v="4373537.0319999997"/>
    <m/>
    <m/>
    <m/>
    <n v="5.9438469410000003"/>
    <n v="10.877231119999999"/>
    <n v="20.225378039999999"/>
    <n v="77.651166341999996"/>
    <x v="0"/>
  </r>
  <r>
    <x v="0"/>
    <x v="0"/>
    <x v="0"/>
    <x v="0"/>
    <x v="0"/>
    <x v="0"/>
    <x v="76"/>
    <n v="6.1047560000000001E-2"/>
    <n v="1581116.642"/>
    <n v="6.252773081"/>
    <n v="4.7178146999999997E-2"/>
    <n v="1387810.4569999999"/>
    <m/>
    <m/>
    <m/>
    <n v="5.3442809579999997"/>
    <n v="5.3770282270000003"/>
    <n v="25.981606960000001"/>
    <n v="-0.86708144799999953"/>
    <x v="5"/>
  </r>
  <r>
    <x v="0"/>
    <x v="1"/>
    <x v="0"/>
    <x v="0"/>
    <x v="0"/>
    <x v="0"/>
    <x v="77"/>
    <n v="5.5624039E-2"/>
    <n v="3252917.3029999998"/>
    <n v="4.5711455499999998"/>
    <n v="4.5712272999999998E-2"/>
    <n v="1809812.8230000001"/>
    <m/>
    <m/>
    <m/>
    <n v="5.2029769420000003"/>
    <n v="4.2392010689999999"/>
    <n v="22.454710009999999"/>
    <n v="-2.4413579009999999"/>
    <x v="6"/>
  </r>
  <r>
    <x v="0"/>
    <x v="0"/>
    <x v="0"/>
    <x v="0"/>
    <x v="0"/>
    <x v="1"/>
    <x v="78"/>
    <n v="7.2951452E-2"/>
    <n v="545054.73190000001"/>
    <n v="1.3776063350000001"/>
    <n v="5.9073451999999999E-2"/>
    <n v="4313072.32"/>
    <m/>
    <m/>
    <m/>
    <n v="5.0264549260000004"/>
    <n v="4.5727529530000002"/>
    <n v="54.67444897"/>
    <n v="16.042126485000001"/>
    <x v="0"/>
  </r>
  <r>
    <x v="0"/>
    <x v="1"/>
    <x v="0"/>
    <x v="0"/>
    <x v="0"/>
    <x v="1"/>
    <x v="79"/>
    <n v="9.0675371000000005E-2"/>
    <n v="899778.50190000003"/>
    <n v="1.307971912"/>
    <n v="0.103983072"/>
    <n v="4537228.0559999999"/>
    <m/>
    <m/>
    <m/>
    <n v="6.5781686309999996"/>
    <n v="8.4687950609999998"/>
    <n v="53.224513049999999"/>
    <n v="8.8965497880000015"/>
    <x v="0"/>
  </r>
  <r>
    <x v="0"/>
    <x v="0"/>
    <x v="0"/>
    <x v="0"/>
    <x v="0"/>
    <x v="2"/>
    <x v="80"/>
    <n v="6.0835322999999997E-2"/>
    <n v="1087414.2890000001"/>
    <n v="1.975435244"/>
    <n v="5.3116476000000003E-2"/>
    <n v="3421940.176"/>
    <m/>
    <m/>
    <m/>
    <n v="4.7660369869999997"/>
    <n v="4.9147849079999997"/>
    <n v="140.44571020000001"/>
    <n v="6.2815271660000001"/>
    <x v="0"/>
  </r>
  <r>
    <x v="0"/>
    <x v="1"/>
    <x v="0"/>
    <x v="0"/>
    <x v="0"/>
    <x v="2"/>
    <x v="81"/>
    <n v="4.3797729000000001E-2"/>
    <n v="1821794.3810000001"/>
    <n v="3.049656105"/>
    <n v="3.7964755000000003E-2"/>
    <n v="2492714.202"/>
    <m/>
    <m/>
    <m/>
    <n v="4.7166180610000001"/>
    <n v="6.797626019"/>
    <n v="156.42971420000001"/>
    <n v="1.4832352900000001"/>
    <x v="0"/>
  </r>
  <r>
    <x v="0"/>
    <x v="0"/>
    <x v="0"/>
    <x v="0"/>
    <x v="0"/>
    <x v="0"/>
    <x v="82"/>
    <n v="5.1037719000000002E-2"/>
    <n v="1038875.137"/>
    <n v="1.6860788259999999"/>
    <n v="6.3144459999999999E-2"/>
    <n v="3812523.9160000002"/>
    <n v="6.5751829539999997"/>
    <n v="0.101595006"/>
    <n v="1338045.4029999999"/>
    <n v="4.7752408979999998"/>
    <n v="4.1879658700000002"/>
    <n v="17.33512211"/>
    <n v="6.9907547570000004"/>
    <x v="0"/>
  </r>
  <r>
    <x v="0"/>
    <x v="0"/>
    <x v="0"/>
    <x v="0"/>
    <x v="0"/>
    <x v="0"/>
    <x v="83"/>
    <n v="7.7777208E-2"/>
    <n v="511425.96110000001"/>
    <n v="6.2432671089999996"/>
    <n v="4.0953145000000003E-2"/>
    <n v="1388442.666"/>
    <n v="119.3770992"/>
    <n v="0.101467984"/>
    <n v="83142.361399999994"/>
    <n v="3.4580519199999999"/>
    <n v="4.9612889290000002"/>
    <n v="14.93732619"/>
    <n v="12.387682521"/>
    <x v="0"/>
  </r>
  <r>
    <x v="0"/>
    <x v="1"/>
    <x v="0"/>
    <x v="0"/>
    <x v="0"/>
    <x v="0"/>
    <x v="84"/>
    <n v="5.7736150999999999E-2"/>
    <n v="1175036.6329999999"/>
    <n v="4.5210505029999997"/>
    <n v="3.5753443000000003E-2"/>
    <n v="1823055.3219999999"/>
    <n v="0.95258478999999996"/>
    <n v="0.10242240900000001"/>
    <n v="5404930.9950000001"/>
    <n v="4.460189819"/>
    <n v="5.6891758440000002"/>
    <n v="11.63398218"/>
    <n v="3.0470586180000003"/>
    <x v="0"/>
  </r>
  <r>
    <x v="0"/>
    <x v="1"/>
    <x v="0"/>
    <x v="0"/>
    <x v="0"/>
    <x v="1"/>
    <x v="85"/>
    <n v="7.9177604999999998E-2"/>
    <n v="21216.021659999999"/>
    <n v="3.9027381249999999"/>
    <n v="4.7725432999999998E-2"/>
    <n v="2059726.85"/>
    <n v="6.2901233850000002"/>
    <n v="4.9611284999999998E-2"/>
    <n v="1381117.78"/>
    <n v="2.7976820469999999"/>
    <n v="7.5357539649999996"/>
    <n v="28.299324039999998"/>
    <n v="466.51834127500001"/>
    <x v="0"/>
  </r>
  <r>
    <x v="0"/>
    <x v="0"/>
    <x v="0"/>
    <x v="0"/>
    <x v="0"/>
    <x v="2"/>
    <x v="86"/>
    <n v="6.9956993999999995E-2"/>
    <n v="782261.97660000005"/>
    <n v="4.853747856"/>
    <n v="5.2338304000000002E-2"/>
    <n v="1723719.0220000001"/>
    <n v="2.3020311000000002"/>
    <n v="0.121555039"/>
    <n v="3144183.39"/>
    <n v="3.6041321750000002"/>
    <n v="5.1793138980000002"/>
    <n v="82.426137209999993"/>
    <n v="6.9996503640000007"/>
    <x v="0"/>
  </r>
  <r>
    <x v="0"/>
    <x v="0"/>
    <x v="0"/>
    <x v="0"/>
    <x v="1"/>
    <x v="0"/>
    <x v="87"/>
    <n v="6.5761088999999995E-2"/>
    <n v="944510.14410000003"/>
    <n v="1.7018764669999999"/>
    <n v="9.2038428000000005E-2"/>
    <n v="3831655.3939999999"/>
    <n v="1.8011404070000001"/>
    <n v="0.115691918"/>
    <n v="3723772.7850000001"/>
    <n v="4.914031982"/>
    <n v="10.300281999999999"/>
    <n v="18.381476880000001"/>
    <n v="7.9513834039999995"/>
    <x v="0"/>
  </r>
  <r>
    <x v="0"/>
    <x v="0"/>
    <x v="0"/>
    <x v="0"/>
    <x v="0"/>
    <x v="0"/>
    <x v="88"/>
    <n v="2.1515321E-2"/>
    <n v="315981.79619999998"/>
    <n v="2.4102720870000001"/>
    <n v="9.6124867000000003E-2"/>
    <n v="3017367.466"/>
    <n v="10.77789347"/>
    <n v="8.9790001999999994E-2"/>
    <n v="855570.79729999998"/>
    <n v="4.2955241199999996"/>
    <n v="5.5181088450000004"/>
    <n v="14.6005249"/>
    <n v="28.258635963"/>
    <x v="0"/>
  </r>
  <r>
    <x v="0"/>
    <x v="1"/>
    <x v="0"/>
    <x v="0"/>
    <x v="0"/>
    <x v="0"/>
    <x v="89"/>
    <n v="6.0737751E-2"/>
    <n v="612747.0344"/>
    <n v="1.959090379"/>
    <n v="9.6381828000000003E-2"/>
    <n v="3493195.28"/>
    <n v="1.6599370440000001"/>
    <n v="6.4939229000000001E-2"/>
    <n v="3853567.7910000002"/>
    <n v="4.9015402789999998"/>
    <n v="4.7471067910000002"/>
    <n v="11.97409105"/>
    <n v="13.421595800999999"/>
    <x v="0"/>
  </r>
  <r>
    <x v="0"/>
    <x v="0"/>
    <x v="0"/>
    <x v="0"/>
    <x v="0"/>
    <x v="1"/>
    <x v="90"/>
    <n v="5.8941092E-2"/>
    <n v="2299550.3280000002"/>
    <n v="1.903357728"/>
    <n v="8.1434942999999996E-2"/>
    <n v="3543683.071"/>
    <n v="2.40883417"/>
    <n v="0.11138938600000001"/>
    <n v="3032651.236"/>
    <n v="2.903410912"/>
    <n v="3.7889258859999999"/>
    <n v="44.108947989999997"/>
    <n v="1.5042596580000001"/>
    <x v="0"/>
  </r>
  <r>
    <x v="0"/>
    <x v="1"/>
    <x v="0"/>
    <x v="0"/>
    <x v="0"/>
    <x v="1"/>
    <x v="91"/>
    <n v="5.024137E-2"/>
    <n v="833713.93759999995"/>
    <n v="3.2152416669999999"/>
    <n v="4.6247202000000001E-2"/>
    <n v="2398659.9369999999"/>
    <n v="3.603026029"/>
    <n v="5.4518047E-2"/>
    <n v="2198523.1290000002"/>
    <n v="3.3662729260000002"/>
    <n v="8.0644447800000005"/>
    <n v="42.220914129999997"/>
    <n v="7.8295215029999996"/>
    <x v="0"/>
  </r>
  <r>
    <x v="0"/>
    <x v="0"/>
    <x v="0"/>
    <x v="0"/>
    <x v="0"/>
    <x v="2"/>
    <x v="92"/>
    <n v="5.2103825999999999E-2"/>
    <n v="689042.94380000001"/>
    <n v="5.5207984540000004"/>
    <n v="6.4665541000000007E-2"/>
    <n v="1548914.828"/>
    <n v="11.572678120000001"/>
    <n v="9.6443919000000003E-2"/>
    <n v="801523.90850000002"/>
    <n v="4.2103261950000004"/>
    <n v="5.131035089"/>
    <n v="134.18884180000001"/>
    <n v="8.0441889159999995"/>
    <x v="0"/>
  </r>
  <r>
    <x v="0"/>
    <x v="1"/>
    <x v="0"/>
    <x v="0"/>
    <x v="0"/>
    <x v="2"/>
    <x v="93"/>
    <n v="2.4116944000000001E-2"/>
    <n v="189438.5649"/>
    <n v="7.1239450340000001"/>
    <n v="3.7648000000000001E-2"/>
    <n v="1236659.9890000001"/>
    <n v="8.19956803"/>
    <n v="7.0019355000000005E-2"/>
    <n v="1095344.398"/>
    <n v="5.0593359470000001"/>
    <n v="6.2641687389999996"/>
    <n v="127.0038249"/>
    <n v="44.687733975999997"/>
    <x v="0"/>
  </r>
  <r>
    <x v="0"/>
    <x v="0"/>
    <x v="0"/>
    <x v="0"/>
    <x v="1"/>
    <x v="0"/>
    <x v="94"/>
    <n v="7.2829410999999997E-2"/>
    <n v="1974061.007"/>
    <n v="2.7524901609999999"/>
    <n v="8.6519403999999994E-2"/>
    <n v="2727790.4440000001"/>
    <n v="6.9685465300000002"/>
    <n v="0.109448988"/>
    <n v="1272410.7250000001"/>
    <n v="4.7782123089999997"/>
    <n v="13.71406889"/>
    <n v="14.787359"/>
    <n v="1.3860388229999998"/>
    <x v="0"/>
  </r>
  <r>
    <x v="0"/>
    <x v="1"/>
    <x v="0"/>
    <x v="0"/>
    <x v="1"/>
    <x v="0"/>
    <x v="95"/>
    <n v="5.7645898000000001E-2"/>
    <n v="626481.53630000004"/>
    <n v="5.3063464370000002"/>
    <n v="7.0979653000000004E-2"/>
    <n v="1603754.895"/>
    <n v="2.3395005090000001"/>
    <n v="0.100694299"/>
    <n v="3087557.375"/>
    <n v="6.1222729679999999"/>
    <n v="26.730393169999999"/>
    <n v="26.633593080000001"/>
    <n v="9.7134618229999994"/>
    <x v="0"/>
  </r>
  <r>
    <x v="0"/>
    <x v="0"/>
    <x v="0"/>
    <x v="0"/>
    <x v="1"/>
    <x v="1"/>
    <x v="96"/>
    <n v="5.8706609999999999E-2"/>
    <n v="1198750.3810000001"/>
    <n v="2.749010513"/>
    <n v="7.0313506999999997E-2"/>
    <n v="2718353.804"/>
    <n v="4.1996328829999996"/>
    <n v="0.112702213"/>
    <n v="1965821.956"/>
    <n v="3.3013291360000001"/>
    <n v="16.733919140000001"/>
    <n v="42.62557983"/>
    <n v="4.6517163870000005"/>
    <x v="0"/>
  </r>
  <r>
    <x v="0"/>
    <x v="0"/>
    <x v="0"/>
    <x v="0"/>
    <x v="1"/>
    <x v="2"/>
    <x v="97"/>
    <n v="4.6137383999999997E-2"/>
    <n v="13845.29736"/>
    <n v="4.6252717250000002"/>
    <n v="4.0316732000000001E-2"/>
    <n v="1790524.7239999999"/>
    <n v="3.8409900060000002"/>
    <n v="0.101181988"/>
    <n v="2109790.0929999999"/>
    <n v="6.0651180739999999"/>
    <n v="11.84156084"/>
    <n v="100.2322018"/>
    <n v="716.68776527500006"/>
    <x v="0"/>
  </r>
  <r>
    <x v="0"/>
    <x v="1"/>
    <x v="0"/>
    <x v="0"/>
    <x v="1"/>
    <x v="2"/>
    <x v="98"/>
    <n v="6.0852013000000003E-2"/>
    <n v="149918.7353"/>
    <n v="4.0513252609999997"/>
    <n v="4.3545162999999998E-2"/>
    <n v="1996892.7960000001"/>
    <n v="5.7832886050000001"/>
    <n v="7.5578079000000006E-2"/>
    <n v="1490821.639"/>
    <n v="4.0851318839999999"/>
    <n v="22.19628501"/>
    <n v="102.31836300000001"/>
    <n v="61.712330618999999"/>
    <x v="0"/>
  </r>
  <r>
    <x v="0"/>
    <x v="0"/>
    <x v="0"/>
    <x v="0"/>
    <x v="2"/>
    <x v="0"/>
    <x v="99"/>
    <n v="2.7053152E-2"/>
    <n v="1196964.8829999999"/>
    <n v="4.2878572769999996"/>
    <n v="5.3351990000000002E-2"/>
    <n v="1910400.21"/>
    <n v="7.3626573129999997"/>
    <n v="8.9692201999999999E-2"/>
    <n v="1208756.4569999999"/>
    <n v="7.1155889029999999"/>
    <n v="33.448845149999997"/>
    <n v="36.430760149999998"/>
    <n v="3.0936598550000003"/>
    <x v="0"/>
  </r>
  <r>
    <x v="0"/>
    <x v="0"/>
    <x v="0"/>
    <x v="0"/>
    <x v="2"/>
    <x v="1"/>
    <x v="100"/>
    <n v="5.7300988999999997E-2"/>
    <n v="8239.2395479999996"/>
    <n v="1.980431394"/>
    <n v="5.2492889000000001E-2"/>
    <n v="3415372.2779999999"/>
    <n v="1.5546109020000001"/>
    <n v="0.13528931699999999"/>
    <n v="4133390.1460000002"/>
    <n v="5.3955669400000001"/>
    <n v="34.103238820000001"/>
    <n v="51.557919030000001"/>
    <n v="1210.7811126059999"/>
    <x v="0"/>
  </r>
  <r>
    <x v="0"/>
    <x v="1"/>
    <x v="0"/>
    <x v="0"/>
    <x v="2"/>
    <x v="1"/>
    <x v="101"/>
    <n v="6.3906068999999996E-2"/>
    <n v="751613.01879999996"/>
    <n v="2.5607895890000001"/>
    <n v="7.6381501000000004E-2"/>
    <n v="2869927.9040000001"/>
    <n v="237.13821820000001"/>
    <n v="9.7154603000000006E-2"/>
    <n v="42009.558559999998"/>
    <n v="3.7648992539999999"/>
    <n v="36.553109169999999"/>
    <n v="44.693806889999998"/>
    <n v="9.8078354609999998"/>
    <x v="0"/>
  </r>
  <r>
    <x v="0"/>
    <x v="0"/>
    <x v="0"/>
    <x v="0"/>
    <x v="2"/>
    <x v="2"/>
    <x v="102"/>
    <n v="7.7071220999999995E-2"/>
    <n v="1848160.1869999999"/>
    <n v="2.1676454770000002"/>
    <n v="5.8194094000000002E-2"/>
    <n v="3216001.4"/>
    <n v="1.388827303"/>
    <n v="0.13040175100000001"/>
    <n v="4427863.4689999996"/>
    <n v="3.6508481499999998"/>
    <n v="30.204083919999999"/>
    <n v="140.07519099999999"/>
    <n v="2.3202121419999995"/>
    <x v="0"/>
  </r>
  <r>
    <x v="0"/>
    <x v="1"/>
    <x v="0"/>
    <x v="0"/>
    <x v="2"/>
    <x v="2"/>
    <x v="26"/>
    <n v="0.110430735"/>
    <s v="nan"/>
    <n v="2.6202341410000001"/>
    <n v="6.7950123000000001E-2"/>
    <n v="2815090.2209999999"/>
    <n v="3.658527023"/>
    <n v="8.9828486999999999E-2"/>
    <n v="2188807.145"/>
    <n v="4.947089911"/>
    <n v="46.934085850000002"/>
    <n v="62.08168697"/>
    <n v="999999997.37976587"/>
    <x v="0"/>
  </r>
  <r>
    <x v="0"/>
    <x v="0"/>
    <x v="0"/>
    <x v="0"/>
    <x v="3"/>
    <x v="0"/>
    <x v="12"/>
    <n v="8.1423736999999996E-2"/>
    <s v="nan"/>
    <n v="1.3313413000000001"/>
    <n v="6.5456132E-2"/>
    <n v="4413286.3119999999"/>
    <n v="5.7553763819999997"/>
    <n v="0.10261503399999999"/>
    <n v="1503135.236"/>
    <n v="5.3358221050000001"/>
    <n v="85.843737129999994"/>
    <n v="19.46482825"/>
    <n v="9999999998.6686592"/>
    <x v="0"/>
  </r>
  <r>
    <x v="0"/>
    <x v="1"/>
    <x v="0"/>
    <x v="0"/>
    <x v="3"/>
    <x v="0"/>
    <x v="103"/>
    <n v="6.9030322000000005E-2"/>
    <n v="560768.24789999996"/>
    <n v="2.8649177099999998"/>
    <n v="7.0988062000000005E-2"/>
    <n v="2635789.5189999999"/>
    <n v="1.4676987340000001"/>
    <n v="0.11430164499999999"/>
    <n v="4249176.6679999996"/>
    <n v="6.5416209700000003"/>
    <n v="105.460779"/>
    <n v="15.251974819999999"/>
    <n v="14.03679133"/>
    <x v="0"/>
  </r>
  <r>
    <x v="0"/>
    <x v="0"/>
    <x v="0"/>
    <x v="0"/>
    <x v="3"/>
    <x v="1"/>
    <x v="104"/>
    <n v="0.11561566299999999"/>
    <n v="3343251.5580000002"/>
    <n v="3.818339849"/>
    <n v="4.3021318000000003E-2"/>
    <n v="2094101.1440000001"/>
    <n v="1.9029753620000001"/>
    <n v="0.120739441"/>
    <n v="3594231.5040000002"/>
    <n v="3.8670649529999999"/>
    <n v="81.418245080000005"/>
    <n v="47.68871498"/>
    <n v="-1.7116241059999999"/>
    <x v="7"/>
  </r>
  <r>
    <x v="0"/>
    <x v="1"/>
    <x v="0"/>
    <x v="0"/>
    <x v="3"/>
    <x v="1"/>
    <x v="105"/>
    <n v="7.0520796999999996E-2"/>
    <n v="537719.87419999996"/>
    <n v="1.270846822"/>
    <n v="8.6980399E-2"/>
    <n v="4579034.6399999997"/>
    <n v="3.7430328359999998"/>
    <n v="4.6148973000000003E-2"/>
    <n v="2129071.165"/>
    <n v="4.0137510299999999"/>
    <n v="137.2018669"/>
    <n v="53.68267822"/>
    <n v="16.396717678000002"/>
    <x v="0"/>
  </r>
  <r>
    <x v="0"/>
    <x v="1"/>
    <x v="0"/>
    <x v="0"/>
    <x v="3"/>
    <x v="2"/>
    <x v="106"/>
    <n v="9.8937464000000003E-2"/>
    <n v="29296.095259999998"/>
    <n v="2.5175647269999999"/>
    <n v="4.6398815000000003E-2"/>
    <n v="2880876.4130000002"/>
    <n v="4.3363687779999998"/>
    <n v="3.6489898E-2"/>
    <n v="1886835.5719999999"/>
    <n v="4.1520812510000003"/>
    <n v="137.8489692"/>
    <n v="114.73848220000001"/>
    <n v="337.923790973"/>
    <x v="0"/>
  </r>
  <r>
    <x v="0"/>
    <x v="0"/>
    <x v="0"/>
    <x v="1"/>
    <x v="1"/>
    <x v="0"/>
    <x v="107"/>
    <n v="3.1835391999999997E-2"/>
    <n v="149086.9908"/>
    <n v="0.69172737100000004"/>
    <n v="8.4776020999999993E-2"/>
    <n v="6222963.7510000002"/>
    <n v="87.603935379999996"/>
    <n v="0.114366681"/>
    <n v="113007.67019999999"/>
    <n v="7.8400890829999996"/>
    <n v="13.844681980000001"/>
    <n v="20.756484990000001"/>
    <n v="65.415041588999998"/>
    <x v="0"/>
  </r>
  <r>
    <x v="0"/>
    <x v="1"/>
    <x v="0"/>
    <x v="1"/>
    <x v="1"/>
    <x v="0"/>
    <x v="12"/>
    <n v="5.8090124999999999E-2"/>
    <s v="nan"/>
    <n v="1.3915683130000001"/>
    <n v="8.6701123000000005E-2"/>
    <n v="4338644.7790000001"/>
    <n v="1.775676236"/>
    <n v="6.2050341000000002E-2"/>
    <n v="3685106.344"/>
    <n v="7.2448470589999996"/>
    <n v="24.71964908"/>
    <n v="16.397245170000001"/>
    <n v="9999999998.6084309"/>
    <x v="0"/>
  </r>
  <r>
    <x v="0"/>
    <x v="0"/>
    <x v="0"/>
    <x v="1"/>
    <x v="1"/>
    <x v="1"/>
    <x v="108"/>
    <n v="3.3932120000000003E-2"/>
    <n v="170132.11079999999"/>
    <n v="0.91822929200000003"/>
    <n v="8.2251273999999999E-2"/>
    <n v="5446688.3049999997"/>
    <n v="1.6116564600000001"/>
    <n v="0.116319067"/>
    <n v="4007474.11"/>
    <n v="10.996595859999999"/>
    <n v="16.838653799999999"/>
    <n v="34.961989160000002"/>
    <n v="56.893554668"/>
    <x v="0"/>
  </r>
  <r>
    <x v="0"/>
    <x v="1"/>
    <x v="0"/>
    <x v="1"/>
    <x v="1"/>
    <x v="1"/>
    <x v="109"/>
    <n v="3.5850063000000001E-2"/>
    <n v="1046.1679529999999"/>
    <n v="1.117874265"/>
    <n v="8.4299281000000004E-2"/>
    <n v="4917448.3760000002"/>
    <n v="9.1756415140000005"/>
    <n v="5.8582996999999998E-2"/>
    <n v="988429.58979999996"/>
    <n v="8.1370151039999996"/>
    <n v="17.008588079999999"/>
    <n v="45.646937129999998"/>
    <n v="9556.6126107349992"/>
    <x v="0"/>
  </r>
  <r>
    <x v="0"/>
    <x v="0"/>
    <x v="0"/>
    <x v="1"/>
    <x v="1"/>
    <x v="2"/>
    <x v="110"/>
    <n v="5.5082714999999997E-2"/>
    <n v="886095.522"/>
    <n v="3.4526517239999999"/>
    <n v="7.6910313999999994E-2"/>
    <n v="2285327.003"/>
    <n v="3.3732965680000002"/>
    <n v="9.7965141000000006E-2"/>
    <n v="2338999.952"/>
    <n v="10.89036512"/>
    <n v="17.67805886"/>
    <n v="112.364172"/>
    <n v="6.8878959859999993"/>
    <x v="0"/>
  </r>
  <r>
    <x v="0"/>
    <x v="1"/>
    <x v="0"/>
    <x v="1"/>
    <x v="1"/>
    <x v="2"/>
    <x v="111"/>
    <n v="7.8659963999999999E-2"/>
    <n v="1858506.916"/>
    <n v="0.510769578"/>
    <n v="0.11745035099999999"/>
    <n v="7177106.1569999997"/>
    <n v="1.26585072"/>
    <n v="9.6644309999999997E-2"/>
    <n v="4609980.8459999999"/>
    <n v="10.795317170000001"/>
    <n v="25.585283990000001"/>
    <n v="129.36853289999999"/>
    <n v="3.948553709"/>
    <x v="0"/>
  </r>
  <r>
    <x v="0"/>
    <x v="0"/>
    <x v="0"/>
    <x v="1"/>
    <x v="2"/>
    <x v="0"/>
    <x v="112"/>
    <n v="8.3781533000000005E-2"/>
    <n v="1284611.608"/>
    <n v="1.425957624"/>
    <n v="6.7121607E-2"/>
    <n v="4239379.0530000003"/>
    <n v="6.5435248530000001"/>
    <n v="9.8947997999999995E-2"/>
    <n v="1343259.69"/>
    <n v="8.3822751049999997"/>
    <n v="35.519727230000001"/>
    <n v="23.6922307"/>
    <n v="5.4422779329999997"/>
    <x v="0"/>
  </r>
  <r>
    <x v="0"/>
    <x v="1"/>
    <x v="0"/>
    <x v="1"/>
    <x v="2"/>
    <x v="0"/>
    <x v="113"/>
    <n v="9.3105585000000005E-2"/>
    <n v="1067151.3319999999"/>
    <n v="3.453617709"/>
    <n v="4.6196415999999997E-2"/>
    <n v="2268900.415"/>
    <n v="0.91967945100000004"/>
    <n v="8.8494162000000001E-2"/>
    <n v="5460943.8289999999"/>
    <n v="9.3239719870000002"/>
    <n v="56.90354919"/>
    <n v="18.984833720000001"/>
    <n v="5.010230056000001"/>
    <x v="0"/>
  </r>
  <r>
    <x v="0"/>
    <x v="0"/>
    <x v="0"/>
    <x v="1"/>
    <x v="2"/>
    <x v="1"/>
    <x v="114"/>
    <n v="8.5631903999999995E-2"/>
    <n v="689021.31059999997"/>
    <n v="3.1548216309999999"/>
    <n v="4.8638023000000002E-2"/>
    <n v="2435351.4"/>
    <n v="87.398171210000001"/>
    <n v="0.11110593000000001"/>
    <n v="113266.8751"/>
    <n v="6.7404463290000001"/>
    <n v="28.993731019999998"/>
    <n v="63.488304139999997"/>
    <n v="10.444149479"/>
    <x v="0"/>
  </r>
  <r>
    <x v="0"/>
    <x v="1"/>
    <x v="0"/>
    <x v="1"/>
    <x v="2"/>
    <x v="1"/>
    <x v="115"/>
    <n v="5.9547853999999997E-2"/>
    <n v="1757476.9790000001"/>
    <n v="5.7837640480000001"/>
    <n v="5.5291453999999997E-2"/>
    <n v="1486221.406"/>
    <n v="4.9753360249999998"/>
    <n v="8.7883371000000002E-2"/>
    <n v="1698527.46"/>
    <n v="9.7218530179999991"/>
    <n v="42.521116020000001"/>
    <n v="54.080313920000002"/>
    <n v="-1.0342412359999997"/>
    <x v="8"/>
  </r>
  <r>
    <x v="0"/>
    <x v="0"/>
    <x v="0"/>
    <x v="1"/>
    <x v="2"/>
    <x v="2"/>
    <x v="116"/>
    <n v="7.2768409000000006E-2"/>
    <n v="1335761.0930000001"/>
    <n v="0.74824042000000002"/>
    <n v="0.101622346"/>
    <n v="6073053.7089999998"/>
    <n v="3.1065627820000001"/>
    <n v="0.109448988"/>
    <n v="2501805.1809999999"/>
    <n v="11.974390980000001"/>
    <n v="29.67691422"/>
    <n v="150.25596089999999"/>
    <n v="5.8108966579999999"/>
    <x v="0"/>
  </r>
  <r>
    <x v="0"/>
    <x v="1"/>
    <x v="0"/>
    <x v="1"/>
    <x v="2"/>
    <x v="2"/>
    <x v="117"/>
    <n v="5.0145985999999997E-2"/>
    <n v="170402.42439999999"/>
    <n v="3.383598385"/>
    <n v="4.4231616000000001E-2"/>
    <n v="2304483.7030000002"/>
    <n v="7.4603402839999999"/>
    <n v="6.27133E-2"/>
    <n v="1190812.5970000001"/>
    <n v="9.5295968060000007"/>
    <n v="44.427731989999998"/>
    <n v="161.5577562"/>
    <n v="54.351158675000001"/>
    <x v="0"/>
  </r>
  <r>
    <x v="0"/>
    <x v="0"/>
    <x v="0"/>
    <x v="1"/>
    <x v="3"/>
    <x v="0"/>
    <x v="118"/>
    <n v="2.917018E-2"/>
    <n v="53376.450049999999"/>
    <n v="1.693886534"/>
    <n v="8.6022835000000006E-2"/>
    <n v="3834556.2319999998"/>
    <n v="3.9585499560000001"/>
    <n v="9.9206514999999995E-2"/>
    <n v="2057891.179"/>
    <n v="9.6860120300000005"/>
    <n v="95.595250129999997"/>
    <n v="37.712522030000002"/>
    <n v="184.68382386600001"/>
    <x v="0"/>
  </r>
  <r>
    <x v="0"/>
    <x v="1"/>
    <x v="0"/>
    <x v="1"/>
    <x v="3"/>
    <x v="0"/>
    <x v="119"/>
    <n v="5.1095714E-2"/>
    <n v="764751.44240000006"/>
    <n v="3.1444561069999999"/>
    <n v="7.8932537999999997E-2"/>
    <n v="2459707.7919999999"/>
    <n v="1.5671269809999999"/>
    <n v="0.1069527"/>
    <n v="4064752.68"/>
    <n v="11.34686112"/>
    <n v="104.1076322"/>
    <n v="8.6147339340000002"/>
    <n v="8.9827836229999996"/>
    <x v="0"/>
  </r>
  <r>
    <x v="0"/>
    <x v="0"/>
    <x v="0"/>
    <x v="1"/>
    <x v="3"/>
    <x v="1"/>
    <x v="120"/>
    <n v="7.3458149E-2"/>
    <n v="43291.833709999999"/>
    <n v="1.4475539639999999"/>
    <n v="9.6839126999999997E-2"/>
    <n v="4254025.1349999998"/>
    <n v="2.137600602"/>
    <n v="0.12197245800000001"/>
    <n v="3316058.719"/>
    <n v="7.3377969260000002"/>
    <n v="85.063154940000004"/>
    <n v="49.442897799999997"/>
    <n v="228.61635073599999"/>
    <x v="0"/>
  </r>
  <r>
    <x v="0"/>
    <x v="1"/>
    <x v="0"/>
    <x v="1"/>
    <x v="3"/>
    <x v="1"/>
    <x v="121"/>
    <n v="7.8947447000000004E-2"/>
    <n v="615810.23199999996"/>
    <n v="4.4080703200000002"/>
    <n v="8.8407765999999999E-2"/>
    <n v="1879818.4850000001"/>
    <n v="0.72084548699999995"/>
    <n v="9.1069742999999995E-2"/>
    <n v="6135813.4950000001"/>
    <n v="7.7531700130000001"/>
    <n v="105.6404431"/>
    <n v="39.454082970000002"/>
    <n v="10.909645960000001"/>
    <x v="0"/>
  </r>
  <r>
    <x v="0"/>
    <x v="0"/>
    <x v="0"/>
    <x v="1"/>
    <x v="3"/>
    <x v="2"/>
    <x v="122"/>
    <n v="9.5043244999999998E-2"/>
    <n v="2944415.1510000001"/>
    <n v="1.9119386949999999"/>
    <n v="7.8040187999999996E-2"/>
    <n v="3528707.8820000002"/>
    <n v="26.560929590000001"/>
    <n v="0.109381008"/>
    <n v="364278.17440000002"/>
    <n v="8.7809977529999994"/>
    <n v="85.852784159999999"/>
    <n v="104.94568510000001"/>
    <n v="0.5793647540000002"/>
    <x v="0"/>
  </r>
  <r>
    <x v="0"/>
    <x v="1"/>
    <x v="0"/>
    <x v="1"/>
    <x v="3"/>
    <x v="2"/>
    <x v="12"/>
    <n v="8.4905295000000006E-2"/>
    <s v="nan"/>
    <n v="1.398441112"/>
    <n v="0.125810271"/>
    <n v="4400186.699"/>
    <n v="1.7816986779999999"/>
    <n v="7.4554599999999999E-2"/>
    <n v="3693929.7319999998"/>
    <n v="7.843819141"/>
    <n v="111.036458"/>
    <n v="64.319483759999997"/>
    <n v="9999999998.6015587"/>
    <x v="0"/>
  </r>
  <r>
    <x v="0"/>
    <x v="0"/>
    <x v="0"/>
    <x v="2"/>
    <x v="2"/>
    <x v="0"/>
    <x v="123"/>
    <n v="6.4256513000000001E-2"/>
    <n v="588886.50320000004"/>
    <n v="1.5951079880000001"/>
    <n v="5.0688630999999998E-2"/>
    <n v="3930169.7540000002"/>
    <n v="1.6774842720000001"/>
    <n v="0.124982132"/>
    <n v="3917724.432"/>
    <n v="22.87595177"/>
    <n v="28.186031100000001"/>
    <n v="25.843723059999999"/>
    <n v="14.450349391999998"/>
    <x v="0"/>
  </r>
  <r>
    <x v="0"/>
    <x v="1"/>
    <x v="0"/>
    <x v="2"/>
    <x v="2"/>
    <x v="0"/>
    <x v="124"/>
    <n v="6.7510658000000001E-2"/>
    <n v="389011.37290000002"/>
    <n v="0.61978781999999999"/>
    <n v="8.2442685000000002E-2"/>
    <n v="6504720.2290000003"/>
    <n v="583.6104742"/>
    <n v="6.3950661000000006E-2"/>
    <n v="17107.278200000001"/>
    <n v="22.672902109999999"/>
    <n v="39.160243029999997"/>
    <n v="17.351010800000001"/>
    <n v="24.153912160000001"/>
    <x v="0"/>
  </r>
  <r>
    <x v="0"/>
    <x v="0"/>
    <x v="0"/>
    <x v="2"/>
    <x v="2"/>
    <x v="1"/>
    <x v="125"/>
    <n v="6.5654948000000005E-2"/>
    <n v="1700028.172"/>
    <n v="0.73854151300000004"/>
    <n v="7.8630393000000007E-2"/>
    <n v="6024418.9440000001"/>
    <n v="3.271046326"/>
    <n v="0.117579368"/>
    <n v="2407627.1949999998"/>
    <n v="27.97464609"/>
    <n v="32.266661880000001"/>
    <n v="100.61126969999999"/>
    <n v="4.2093688989999993"/>
    <x v="0"/>
  </r>
  <r>
    <x v="0"/>
    <x v="1"/>
    <x v="0"/>
    <x v="2"/>
    <x v="2"/>
    <x v="1"/>
    <x v="126"/>
    <n v="6.7998474000000003E-2"/>
    <n v="1508711.0319999999"/>
    <n v="2.3152303220000001"/>
    <n v="8.7296162999999996E-2"/>
    <n v="3097956.6209999998"/>
    <n v="1.1442528649999999"/>
    <n v="8.4411574000000003E-2"/>
    <n v="4854742.9560000002"/>
    <n v="21.236739159999999"/>
    <n v="41.842115159999999"/>
    <n v="65.651248929999994"/>
    <n v="3.3809426569999999"/>
    <x v="0"/>
  </r>
  <r>
    <x v="0"/>
    <x v="0"/>
    <x v="0"/>
    <x v="2"/>
    <x v="2"/>
    <x v="2"/>
    <x v="127"/>
    <n v="0.115482852"/>
    <n v="315292.85700000002"/>
    <n v="2.6097544610000001"/>
    <n v="6.3691983999999993E-2"/>
    <n v="2820029.2760000001"/>
    <n v="3.1525838269999999"/>
    <n v="0.102272919"/>
    <n v="2468946.2680000002"/>
    <n v="24.601448059999999"/>
    <n v="32.886517050000002"/>
    <n v="141.34643510000001"/>
    <n v="28.222273109"/>
    <x v="0"/>
  </r>
  <r>
    <x v="0"/>
    <x v="1"/>
    <x v="0"/>
    <x v="2"/>
    <x v="2"/>
    <x v="2"/>
    <x v="26"/>
    <n v="7.2816339999999993E-2"/>
    <s v="nan"/>
    <n v="0.98810205299999998"/>
    <n v="0.103412382"/>
    <n v="5305913.3039999995"/>
    <n v="12.662398550000001"/>
    <n v="7.3486780000000002E-2"/>
    <n v="735894.1"/>
    <n v="27.460495000000002"/>
    <n v="60.514240979999997"/>
    <n v="72.722156049999995"/>
    <n v="999999999.01189792"/>
    <x v="0"/>
  </r>
  <r>
    <x v="0"/>
    <x v="0"/>
    <x v="0"/>
    <x v="2"/>
    <x v="3"/>
    <x v="0"/>
    <x v="128"/>
    <n v="4.7805822999999997E-2"/>
    <n v="1200944.797"/>
    <n v="2.2886877609999998"/>
    <n v="6.2069328E-2"/>
    <n v="3099219.8820000002"/>
    <n v="7.0864521629999997"/>
    <n v="9.8709811999999994E-2"/>
    <n v="1251918.1969999999"/>
    <n v="20.662302260000001"/>
    <n v="88.732360360000001"/>
    <n v="30.997286800000001"/>
    <n v="5.0858954680000004"/>
    <x v="0"/>
  </r>
  <r>
    <x v="0"/>
    <x v="1"/>
    <x v="0"/>
    <x v="2"/>
    <x v="3"/>
    <x v="0"/>
    <x v="129"/>
    <n v="8.2070799E-2"/>
    <n v="1942637.159"/>
    <n v="0.40640695399999999"/>
    <n v="0.104984217"/>
    <n v="7683898.3300000001"/>
    <n v="1.8445939650000001"/>
    <n v="0.114494278"/>
    <n v="3662869.9109999998"/>
    <n v="25.367046120000001"/>
    <n v="104.5240841"/>
    <n v="53.25319099"/>
    <n v="3.8233055210000004"/>
    <x v="0"/>
  </r>
  <r>
    <x v="0"/>
    <x v="0"/>
    <x v="0"/>
    <x v="2"/>
    <x v="3"/>
    <x v="1"/>
    <x v="130"/>
    <n v="7.6840569999999997E-2"/>
    <n v="1787345.78"/>
    <n v="0.78586964800000003"/>
    <n v="0.10023453"/>
    <n v="5932482.0029999996"/>
    <n v="33.860494410000001"/>
    <n v="0.10788011"/>
    <n v="287748.13640000002"/>
    <n v="26.085646870000001"/>
    <n v="89.987906219999999"/>
    <n v="75.223342900000006"/>
    <n v="3.885859226"/>
    <x v="0"/>
  </r>
  <r>
    <x v="0"/>
    <x v="1"/>
    <x v="0"/>
    <x v="2"/>
    <x v="3"/>
    <x v="1"/>
    <x v="131"/>
    <n v="7.3600892000000001E-2"/>
    <n v="964016.05870000005"/>
    <n v="0.86024992300000003"/>
    <n v="9.5124352999999995E-2"/>
    <n v="5665319.3229999999"/>
    <n v="18.746996320000001"/>
    <n v="7.1663610000000003E-2"/>
    <n v="508250.61749999999"/>
    <n v="20.437132120000001"/>
    <n v="139.67397310000001"/>
    <n v="47.651257280000003"/>
    <n v="8.5866221500000002"/>
    <x v="0"/>
  </r>
  <r>
    <x v="0"/>
    <x v="0"/>
    <x v="0"/>
    <x v="2"/>
    <x v="3"/>
    <x v="2"/>
    <x v="132"/>
    <n v="0.120556195"/>
    <n v="3257293.0159999998"/>
    <n v="2.341024585"/>
    <n v="6.4970517000000005E-2"/>
    <n v="3052452.6740000001"/>
    <n v="229.12796259999999"/>
    <n v="0.108851406"/>
    <n v="43474.648459999997"/>
    <n v="25.830178740000001"/>
    <n v="116.5218952"/>
    <n v="151.86933880000001"/>
    <n v="-0.1504344849999999"/>
    <x v="9"/>
  </r>
  <r>
    <x v="0"/>
    <x v="0"/>
    <x v="0"/>
    <x v="3"/>
    <x v="3"/>
    <x v="0"/>
    <x v="12"/>
    <n v="5.1747040000000001E-2"/>
    <s v="nan"/>
    <n v="1.1076821109999999"/>
    <n v="7.2536111E-2"/>
    <n v="4913652.3859999999"/>
    <n v="3.2529679489999999"/>
    <n v="0.102255188"/>
    <n v="2409224.77"/>
    <n v="51.905090090000002"/>
    <n v="91.280941010000006"/>
    <n v="53.561022999999999"/>
    <n v="9999999998.8923187"/>
    <x v="0"/>
  </r>
  <r>
    <x v="0"/>
    <x v="1"/>
    <x v="0"/>
    <x v="3"/>
    <x v="3"/>
    <x v="0"/>
    <x v="133"/>
    <n v="3.7693198999999997E-2"/>
    <n v="735039.62340000004"/>
    <n v="0.98522370400000003"/>
    <n v="0.120939567"/>
    <n v="5363989.2120000003"/>
    <n v="10.580934279999999"/>
    <n v="5.7439714000000003E-2"/>
    <n v="867792.31240000005"/>
    <n v="42.209082840000001"/>
    <n v="103.9231241"/>
    <n v="26.200549840000001"/>
    <n v="11.657178246000001"/>
    <x v="0"/>
  </r>
  <r>
    <x v="0"/>
    <x v="0"/>
    <x v="0"/>
    <x v="3"/>
    <x v="3"/>
    <x v="1"/>
    <x v="26"/>
    <n v="0.112702213"/>
    <s v="nan"/>
    <n v="0.95490680100000003"/>
    <n v="0.114760444"/>
    <n v="5434350.3509999998"/>
    <n v="3.198163182"/>
    <n v="0.11555526200000001"/>
    <n v="2449414.736"/>
    <n v="49.587097880000002"/>
    <n v="103.1342721"/>
    <n v="90.670970920000002"/>
    <n v="999999999.04509318"/>
    <x v="0"/>
  </r>
  <r>
    <x v="0"/>
    <x v="1"/>
    <x v="0"/>
    <x v="3"/>
    <x v="3"/>
    <x v="1"/>
    <x v="134"/>
    <n v="7.1301799999999999E-2"/>
    <n v="19471.673940000001"/>
    <n v="1.9315309940000001"/>
    <n v="8.7862331000000002E-2"/>
    <n v="3516584.0980000002"/>
    <n v="3.9800393469999999"/>
    <n v="5.0966135000000003E-2"/>
    <n v="2028778.9550000001"/>
    <n v="63.420219179999997"/>
    <n v="107.2226009"/>
    <n v="30.158586979999999"/>
    <n v="510.70629980599995"/>
    <x v="0"/>
  </r>
  <r>
    <x v="0"/>
    <x v="0"/>
    <x v="0"/>
    <x v="3"/>
    <x v="3"/>
    <x v="2"/>
    <x v="135"/>
    <n v="4.5424223999999999E-2"/>
    <n v="117587.5284"/>
    <n v="0.32981908900000001"/>
    <n v="0.112968337"/>
    <n v="8217934.6809999999"/>
    <n v="1.2543183330000001"/>
    <n v="0.121164731"/>
    <n v="4687894.949"/>
    <n v="46.499129060000001"/>
    <n v="92.974550960000002"/>
    <n v="156.39936109999999"/>
    <n v="83.758637661000009"/>
    <x v="0"/>
  </r>
  <r>
    <x v="0"/>
    <x v="1"/>
    <x v="0"/>
    <x v="3"/>
    <x v="3"/>
    <x v="2"/>
    <x v="26"/>
    <n v="7.4920808000000005E-2"/>
    <s v="nan"/>
    <n v="1.9867942620000001"/>
    <n v="7.7611690999999997E-2"/>
    <n v="3437391.6919999998"/>
    <n v="0.70913462100000002"/>
    <n v="0.115870783"/>
    <n v="6276424.3810000001"/>
    <n v="47.723070139999997"/>
    <n v="117.816937"/>
    <n v="84.583415029999998"/>
    <n v="999999998.01320577"/>
    <x v="0"/>
  </r>
  <r>
    <x v="1"/>
    <x v="0"/>
    <x v="0"/>
    <x v="0"/>
    <x v="0"/>
    <x v="0"/>
    <x v="136"/>
    <n v="0.108410803"/>
    <n v="1504255.9580000001"/>
    <n v="1.1723486270000001"/>
    <n v="0.10383996299999999"/>
    <n v="4834400.8310000002"/>
    <n v="2.5828294039999999"/>
    <n v="0.15826769099999999"/>
    <n v="2920081.7030000002"/>
    <n v="8.5069468019999999"/>
    <n v="7.9349021909999999"/>
    <n v="26.424400089999999"/>
    <n v="4.5838669899999998"/>
    <x v="0"/>
  </r>
  <r>
    <x v="1"/>
    <x v="0"/>
    <x v="0"/>
    <x v="0"/>
    <x v="0"/>
    <x v="1"/>
    <x v="137"/>
    <n v="0.11480668099999999"/>
    <n v="136334.65770000001"/>
    <n v="3.362198486"/>
    <n v="8.6278680999999996E-2"/>
    <n v="2338678.0989999999"/>
    <n v="1.429907611"/>
    <n v="0.136337445"/>
    <n v="4360014.8569999998"/>
    <n v="5.9252069000000001"/>
    <n v="11.106237889999999"/>
    <n v="46.89829993"/>
    <n v="69.101528934000001"/>
    <x v="0"/>
  </r>
  <r>
    <x v="1"/>
    <x v="0"/>
    <x v="0"/>
    <x v="0"/>
    <x v="1"/>
    <x v="0"/>
    <x v="138"/>
    <n v="0.13348890499999999"/>
    <n v="2515007.2379999999"/>
    <n v="0.80076365000000005"/>
    <n v="7.3281304000000005E-2"/>
    <n v="5788771.1699999999"/>
    <n v="131.05260000000001"/>
    <n v="0.13928531199999999"/>
    <n v="75807.358999999997"/>
    <n v="6.2761399750000004"/>
    <n v="17.609842059999998"/>
    <n v="35.105957979999999"/>
    <n v="2.3088569530000003"/>
    <x v="0"/>
  </r>
  <r>
    <x v="1"/>
    <x v="1"/>
    <x v="0"/>
    <x v="0"/>
    <x v="1"/>
    <x v="0"/>
    <x v="139"/>
    <n v="6.3596997000000002E-2"/>
    <n v="652857.679"/>
    <n v="1.838489963"/>
    <n v="0.101571421"/>
    <n v="3653744.1090000002"/>
    <n v="1.910424095"/>
    <n v="9.1331763999999996E-2"/>
    <n v="3547241.0359999998"/>
    <n v="5.5226929189999998"/>
    <n v="17.618618009999999"/>
    <n v="34.765740870000002"/>
    <n v="12.542381106999999"/>
    <x v="0"/>
  </r>
  <r>
    <x v="1"/>
    <x v="0"/>
    <x v="0"/>
    <x v="0"/>
    <x v="1"/>
    <x v="1"/>
    <x v="26"/>
    <n v="9.1050507000000003E-2"/>
    <s v="nan"/>
    <n v="0.47203776400000003"/>
    <n v="0.123492926"/>
    <n v="7415400.4510000004"/>
    <n v="0.65082433500000003"/>
    <n v="0.167893511"/>
    <n v="6743402.8899999997"/>
    <n v="5.8539481159999998"/>
    <n v="21.05371594"/>
    <n v="67.197500939999998"/>
    <n v="999999999.52796221"/>
    <x v="0"/>
  </r>
  <r>
    <x v="1"/>
    <x v="1"/>
    <x v="0"/>
    <x v="0"/>
    <x v="1"/>
    <x v="1"/>
    <x v="12"/>
    <n v="8.0207064999999994E-2"/>
    <s v="nan"/>
    <n v="0.74783134699999998"/>
    <n v="0.118596699"/>
    <n v="6137851.2980000004"/>
    <n v="11.1085224"/>
    <n v="5.7247045000000003E-2"/>
    <n v="829787.69499999995"/>
    <n v="4.7204129699999999"/>
    <n v="19.767049069999999"/>
    <n v="57.363423820000001"/>
    <n v="9999999999.2521687"/>
    <x v="0"/>
  </r>
  <r>
    <x v="1"/>
    <x v="0"/>
    <x v="0"/>
    <x v="0"/>
    <x v="1"/>
    <x v="2"/>
    <x v="140"/>
    <n v="0.112205771"/>
    <n v="28394.052609999999"/>
    <n v="2.226579568"/>
    <n v="0.10365645599999999"/>
    <n v="3202128.148"/>
    <n v="1.9257277939999999"/>
    <n v="0.14867723299999999"/>
    <n v="3600942.72"/>
    <n v="4.9851360319999998"/>
    <n v="18.50159073"/>
    <n v="124.1845241"/>
    <n v="349.07205543200001"/>
    <x v="0"/>
  </r>
  <r>
    <x v="1"/>
    <x v="1"/>
    <x v="0"/>
    <x v="0"/>
    <x v="1"/>
    <x v="2"/>
    <x v="12"/>
    <n v="8.4408055999999995E-2"/>
    <s v="nan"/>
    <n v="2.5828596020000001"/>
    <n v="6.5949265000000007E-2"/>
    <n v="2843404.8760000002"/>
    <n v="5.0378390389999996"/>
    <n v="0.127593449"/>
    <n v="1691977.067"/>
    <n v="6.3362691399999997"/>
    <n v="27.39556885"/>
    <n v="117.6619151"/>
    <n v="9999999997.417141"/>
    <x v="0"/>
  </r>
  <r>
    <x v="1"/>
    <x v="0"/>
    <x v="0"/>
    <x v="0"/>
    <x v="2"/>
    <x v="1"/>
    <x v="141"/>
    <n v="0.111387993"/>
    <n v="1372672.1669999999"/>
    <n v="1.044974549"/>
    <n v="9.6280141999999999E-2"/>
    <n v="5131640.9419999998"/>
    <n v="239.62047860000001"/>
    <n v="0.13964902800000001"/>
    <n v="41583.356220000001"/>
    <n v="4.2812271119999998"/>
    <n v="31.083884000000001"/>
    <n v="58.766349079999998"/>
    <n v="5.3514740989999998"/>
    <x v="0"/>
  </r>
  <r>
    <x v="1"/>
    <x v="1"/>
    <x v="0"/>
    <x v="0"/>
    <x v="2"/>
    <x v="1"/>
    <x v="142"/>
    <n v="0.136631107"/>
    <n v="1547661.7679999999"/>
    <n v="1.1938941780000001"/>
    <n v="7.8263836000000003E-2"/>
    <n v="4726723.6639999999"/>
    <n v="1.699784414"/>
    <n v="9.6050102999999998E-2"/>
    <n v="3840637.64"/>
    <n v="4.382509947"/>
    <n v="34.575480939999998"/>
    <n v="57.59733009"/>
    <n v="4.40409703"/>
    <x v="0"/>
  </r>
  <r>
    <x v="1"/>
    <x v="1"/>
    <x v="0"/>
    <x v="0"/>
    <x v="2"/>
    <x v="2"/>
    <x v="143"/>
    <n v="0.113921853"/>
    <n v="932933.68090000004"/>
    <n v="1.006553791"/>
    <n v="0.11712705700000001"/>
    <n v="5292610.6229999997"/>
    <n v="1.3168103600000001"/>
    <n v="0.152652448"/>
    <n v="4620734.9029999999"/>
    <n v="5.4534120560000003"/>
    <n v="44.245733979999997"/>
    <n v="128.8566289"/>
    <n v="8.8262435890000006"/>
    <x v="0"/>
  </r>
  <r>
    <x v="1"/>
    <x v="0"/>
    <x v="0"/>
    <x v="0"/>
    <x v="3"/>
    <x v="0"/>
    <x v="144"/>
    <n v="8.9033469000000004E-2"/>
    <n v="1020405.537"/>
    <n v="1.785349979"/>
    <n v="0.13317892200000001"/>
    <n v="3770495.8629999999"/>
    <n v="0.69039666300000002"/>
    <n v="0.148168051"/>
    <n v="6484122.9929999998"/>
    <n v="4.9009587760000004"/>
    <n v="110.69204310000001"/>
    <n v="212.51311799999999"/>
    <n v="7.1037087100000003"/>
    <x v="0"/>
  </r>
  <r>
    <x v="1"/>
    <x v="1"/>
    <x v="0"/>
    <x v="0"/>
    <x v="3"/>
    <x v="0"/>
    <x v="145"/>
    <n v="6.4481886000000002E-2"/>
    <n v="606907.90190000006"/>
    <n v="1.191155754"/>
    <n v="0.152030419"/>
    <n v="4904063.4380000001"/>
    <n v="0.53844337099999995"/>
    <n v="0.147806826"/>
    <n v="7190951.5410000002"/>
    <n v="5.3900969029999999"/>
    <n v="115.3004169"/>
    <n v="87.028237820000001"/>
    <n v="14.350290705999999"/>
    <x v="0"/>
  </r>
  <r>
    <x v="1"/>
    <x v="0"/>
    <x v="0"/>
    <x v="0"/>
    <x v="3"/>
    <x v="1"/>
    <x v="146"/>
    <n v="9.7152675999999993E-2"/>
    <n v="2416796.9160000002"/>
    <n v="3.223018438"/>
    <n v="6.0603479000000002E-2"/>
    <n v="2402451.4849999999"/>
    <n v="3.1370060689999999"/>
    <n v="0.14221769000000001"/>
    <n v="2503261.5129999998"/>
    <n v="6.9943969250000002"/>
    <n v="125.31121109999999"/>
    <n v="91.89650202"/>
    <n v="1.1842265999999935E-2"/>
    <x v="0"/>
  </r>
  <r>
    <x v="1"/>
    <x v="1"/>
    <x v="0"/>
    <x v="0"/>
    <x v="3"/>
    <x v="1"/>
    <x v="26"/>
    <n v="0.15539235700000001"/>
    <s v="nan"/>
    <n v="1.2557846349999999"/>
    <n v="0.16166499100000001"/>
    <n v="4775276.3430000003"/>
    <n v="1.028261307"/>
    <n v="0.132721489"/>
    <n v="5275542.0410000002"/>
    <n v="8.0041217800000002"/>
    <n v="150.78115510000001"/>
    <n v="44.760246039999998"/>
    <n v="999999998.74421537"/>
    <x v="0"/>
  </r>
  <r>
    <x v="1"/>
    <x v="0"/>
    <x v="0"/>
    <x v="0"/>
    <x v="3"/>
    <x v="2"/>
    <x v="147"/>
    <n v="0.102903114"/>
    <n v="1476663.973"/>
    <n v="1.1524789689999999"/>
    <n v="7.4414301000000002E-2"/>
    <n v="4812169.7829999998"/>
    <n v="2.282400499"/>
    <n v="0.18091779799999999"/>
    <n v="3224264.3160000001"/>
    <n v="6.5119590760000001"/>
    <n v="107.2725871"/>
    <n v="302.51782730000002"/>
    <n v="4.7224455270000005"/>
    <x v="0"/>
  </r>
  <r>
    <x v="1"/>
    <x v="1"/>
    <x v="0"/>
    <x v="0"/>
    <x v="3"/>
    <x v="2"/>
    <x v="148"/>
    <n v="9.0616275999999996E-2"/>
    <n v="605695.49829999998"/>
    <n v="1.1085861420000001"/>
    <n v="0.10591872400000001"/>
    <n v="4993340.3370000003"/>
    <n v="0.466314752"/>
    <n v="0.152116685"/>
    <n v="7609203.0939999996"/>
    <n v="4.9522538190000001"/>
    <n v="128.91640620000001"/>
    <n v="305.63410399999998"/>
    <n v="14.491976188000001"/>
    <x v="0"/>
  </r>
  <r>
    <x v="1"/>
    <x v="1"/>
    <x v="0"/>
    <x v="1"/>
    <x v="1"/>
    <x v="0"/>
    <x v="149"/>
    <n v="9.6091860000000001E-2"/>
    <n v="37900.685570000001"/>
    <n v="1.1784521530000001"/>
    <n v="0.101289518"/>
    <n v="4814259.5250000004"/>
    <n v="1.397181344"/>
    <n v="0.14251465399999999"/>
    <n v="4435245.3720000004"/>
    <n v="10.92567897"/>
    <n v="23.011584039999999"/>
    <n v="33.032632829999997"/>
    <n v="261.765109747"/>
    <x v="0"/>
  </r>
  <r>
    <x v="1"/>
    <x v="0"/>
    <x v="0"/>
    <x v="1"/>
    <x v="1"/>
    <x v="1"/>
    <x v="150"/>
    <n v="6.0558383E-2"/>
    <n v="990339.94750000001"/>
    <n v="2.4356004219999998"/>
    <n v="0.104923195"/>
    <n v="3002392.4019999998"/>
    <n v="1.8983296650000001"/>
    <n v="0.156180452"/>
    <n v="3646774.5639999998"/>
    <n v="10.68776321"/>
    <n v="18.234596010000001"/>
    <n v="42.885776040000003"/>
    <n v="6.7225007550000004"/>
    <x v="0"/>
  </r>
  <r>
    <x v="1"/>
    <x v="1"/>
    <x v="0"/>
    <x v="1"/>
    <x v="1"/>
    <x v="1"/>
    <x v="151"/>
    <n v="6.4952776000000004E-2"/>
    <n v="1444110.5490000001"/>
    <n v="0.64441164799999995"/>
    <n v="9.8607591999999994E-2"/>
    <n v="6469125.2170000002"/>
    <n v="15.197645509999999"/>
    <n v="0.130950806"/>
    <n v="622405.55279999995"/>
    <n v="9.9957978730000008"/>
    <n v="27.701751229999999"/>
    <n v="60.440445179999998"/>
    <n v="5.3452187469999997"/>
    <x v="0"/>
  </r>
  <r>
    <x v="1"/>
    <x v="0"/>
    <x v="0"/>
    <x v="1"/>
    <x v="1"/>
    <x v="2"/>
    <x v="152"/>
    <n v="0.107970072"/>
    <n v="31818.906609999998"/>
    <n v="1.1048603560000001"/>
    <n v="0.11736471900000001"/>
    <n v="5031457.585"/>
    <n v="291.4529781"/>
    <n v="0.128159736"/>
    <n v="34208.522069999999"/>
    <n v="11.17184305"/>
    <n v="17.00471306"/>
    <n v="118.48306890000001"/>
    <n v="312.28166504399996"/>
    <x v="0"/>
  </r>
  <r>
    <x v="1"/>
    <x v="1"/>
    <x v="0"/>
    <x v="1"/>
    <x v="1"/>
    <x v="2"/>
    <x v="153"/>
    <n v="0.135029229"/>
    <n v="275617.92709999997"/>
    <n v="0.85980669099999996"/>
    <n v="0.10225524699999999"/>
    <n v="5689733.8830000004"/>
    <n v="5.3845496019999999"/>
    <n v="0.13938990100000001"/>
    <n v="1601240.077"/>
    <n v="9.674664259"/>
    <n v="21.005612849999999"/>
    <n v="147.5306482"/>
    <n v="34.557332728999995"/>
    <x v="0"/>
  </r>
  <r>
    <x v="1"/>
    <x v="0"/>
    <x v="0"/>
    <x v="1"/>
    <x v="2"/>
    <x v="0"/>
    <x v="12"/>
    <n v="8.0888170999999995E-2"/>
    <s v="nan"/>
    <n v="0.96626119099999996"/>
    <n v="7.9125002E-2"/>
    <n v="5299034.62"/>
    <n v="0.61861348800000004"/>
    <n v="0.184094863"/>
    <n v="6970979.5530000003"/>
    <n v="9.6271049980000001"/>
    <n v="39.81109524"/>
    <n v="59.228626009999999"/>
    <n v="9999999999.0337391"/>
    <x v="0"/>
  </r>
  <r>
    <x v="1"/>
    <x v="1"/>
    <x v="0"/>
    <x v="1"/>
    <x v="2"/>
    <x v="0"/>
    <x v="26"/>
    <n v="0.14066614199999999"/>
    <s v="nan"/>
    <n v="1.397233626"/>
    <n v="0.105863832"/>
    <n v="4364201.7220000001"/>
    <n v="0.73144543299999998"/>
    <n v="0.162874513"/>
    <n v="6375229.7520000003"/>
    <n v="10.793136840000001"/>
    <n v="55.298064709999998"/>
    <n v="19.586942910000001"/>
    <n v="999999998.60276639"/>
    <x v="0"/>
  </r>
  <r>
    <x v="1"/>
    <x v="0"/>
    <x v="0"/>
    <x v="1"/>
    <x v="2"/>
    <x v="1"/>
    <x v="154"/>
    <n v="7.4803950999999994E-2"/>
    <n v="135135.81529999999"/>
    <n v="2.1125513410000001"/>
    <n v="6.3108115000000006E-2"/>
    <n v="3279287.1549999998"/>
    <n v="1.1615345880000001"/>
    <n v="0.156960501"/>
    <n v="4988590.8760000002"/>
    <n v="8.6714248660000006"/>
    <n v="46.665239100000001"/>
    <n v="47.743456129999998"/>
    <n v="70.961880168999997"/>
    <x v="0"/>
  </r>
  <r>
    <x v="1"/>
    <x v="1"/>
    <x v="0"/>
    <x v="1"/>
    <x v="2"/>
    <x v="1"/>
    <x v="26"/>
    <n v="0.11652931"/>
    <s v="nan"/>
    <n v="1.5749286570000001"/>
    <n v="0.11184058500000001"/>
    <n v="4059944.1469999999"/>
    <n v="0.38159940999999997"/>
    <n v="0.15815542699999999"/>
    <n v="8173647.6200000001"/>
    <n v="10.71988082"/>
    <n v="57.625214819999997"/>
    <n v="44.533772949999999"/>
    <n v="999999998.42507136"/>
    <x v="0"/>
  </r>
  <r>
    <x v="1"/>
    <x v="0"/>
    <x v="0"/>
    <x v="1"/>
    <x v="2"/>
    <x v="2"/>
    <x v="155"/>
    <n v="9.9460633000000007E-2"/>
    <n v="263511.4031"/>
    <n v="1.1657530169999999"/>
    <n v="8.2377555000000005E-2"/>
    <n v="4799902.9390000002"/>
    <n v="0.95053784799999996"/>
    <n v="0.15604996300000001"/>
    <n v="5572620.5130000003"/>
    <n v="10.042665"/>
    <n v="54.758150100000002"/>
    <n v="161.3883419"/>
    <n v="35.882729482999999"/>
    <x v="0"/>
  </r>
  <r>
    <x v="1"/>
    <x v="1"/>
    <x v="0"/>
    <x v="1"/>
    <x v="2"/>
    <x v="2"/>
    <x v="12"/>
    <n v="6.6252237000000005E-2"/>
    <s v="nan"/>
    <n v="0.40894017199999999"/>
    <n v="0.139644673"/>
    <n v="7878386.0860000001"/>
    <n v="0.60129954699999999"/>
    <n v="0.12860216199999999"/>
    <n v="6790261.2609999999"/>
    <n v="11.611137149999999"/>
    <n v="40.175433869999999"/>
    <n v="122.7783549"/>
    <n v="9999999999.5910606"/>
    <x v="0"/>
  </r>
  <r>
    <x v="1"/>
    <x v="0"/>
    <x v="0"/>
    <x v="1"/>
    <x v="3"/>
    <x v="0"/>
    <x v="156"/>
    <n v="6.5324333999999998E-2"/>
    <n v="1255580.0919999999"/>
    <n v="2.5552633139999998"/>
    <n v="8.0026678000000004E-2"/>
    <n v="2877501.8939999999"/>
    <n v="4.7074671260000001"/>
    <n v="0.14567786899999999"/>
    <n v="1797982.5449999999"/>
    <n v="10.503164050000001"/>
    <n v="137.96950480000001"/>
    <n v="38.081156249999999"/>
    <n v="4.4745071450000005"/>
    <x v="0"/>
  </r>
  <r>
    <x v="1"/>
    <x v="0"/>
    <x v="0"/>
    <x v="1"/>
    <x v="3"/>
    <x v="1"/>
    <x v="157"/>
    <n v="0.12775724199999999"/>
    <n v="3191450.9539999999"/>
    <n v="1.016224708"/>
    <n v="0.116934752"/>
    <n v="5265125.5109999999"/>
    <n v="1.7023659470000001"/>
    <n v="0.15858788800000001"/>
    <n v="3931160.5690000001"/>
    <n v="14.100342039999999"/>
    <n v="110.5835199"/>
    <n v="73.157039879999999"/>
    <n v="1.2449035760000002"/>
    <x v="0"/>
  </r>
  <r>
    <x v="1"/>
    <x v="1"/>
    <x v="0"/>
    <x v="1"/>
    <x v="3"/>
    <x v="1"/>
    <x v="158"/>
    <n v="0.13930788999999999"/>
    <n v="69957.414940000002"/>
    <n v="0.77279357299999996"/>
    <n v="0.10938692"/>
    <n v="6011759.0489999996"/>
    <n v="0.49073387299999999"/>
    <n v="0.166153154"/>
    <n v="7549558.7829999998"/>
    <n v="9.3889849190000003"/>
    <n v="120.85741899999999"/>
    <n v="194.53991600000001"/>
    <n v="141.31061832699999"/>
    <x v="0"/>
  </r>
  <r>
    <x v="1"/>
    <x v="0"/>
    <x v="0"/>
    <x v="1"/>
    <x v="3"/>
    <x v="2"/>
    <x v="12"/>
    <n v="6.1041999999999999E-2"/>
    <s v="nan"/>
    <n v="1.5528090109999999"/>
    <n v="0.117371102"/>
    <n v="4106037.753"/>
    <n v="92.188871989999996"/>
    <n v="0.15348230800000001"/>
    <n v="107485.97960000001"/>
    <n v="9.0263912679999994"/>
    <n v="113.6876879"/>
    <n v="319.58926509999998"/>
    <n v="9999999998.4471912"/>
    <x v="0"/>
  </r>
  <r>
    <x v="1"/>
    <x v="1"/>
    <x v="0"/>
    <x v="1"/>
    <x v="3"/>
    <x v="2"/>
    <x v="12"/>
    <n v="7.6002910000000007E-2"/>
    <s v="nan"/>
    <n v="0.91732546800000003"/>
    <n v="0.114483684"/>
    <n v="5546798.4409999996"/>
    <n v="1.548004113"/>
    <n v="0.15143849600000001"/>
    <n v="4172637.6809999999"/>
    <n v="10.43738866"/>
    <n v="111.46566300000001"/>
    <n v="146.2209301"/>
    <n v="9999999999.082674"/>
    <x v="0"/>
  </r>
  <r>
    <x v="1"/>
    <x v="0"/>
    <x v="0"/>
    <x v="2"/>
    <x v="2"/>
    <x v="0"/>
    <x v="159"/>
    <n v="6.7487262000000006E-2"/>
    <n v="1903888.4680000001"/>
    <n v="1.7149334270000001"/>
    <n v="0.14321719899999999"/>
    <n v="3888453.9029999999"/>
    <n v="1.3368628380000001"/>
    <n v="0.14183594399999999"/>
    <n v="4555752.8370000003"/>
    <n v="26.62527394"/>
    <n v="42.255692009999997"/>
    <n v="38.237492799999998"/>
    <n v="2.604962349"/>
    <x v="0"/>
  </r>
  <r>
    <x v="1"/>
    <x v="1"/>
    <x v="0"/>
    <x v="2"/>
    <x v="2"/>
    <x v="0"/>
    <x v="160"/>
    <n v="7.4086877999999995E-2"/>
    <n v="285254.58130000002"/>
    <n v="0.99649569599999999"/>
    <n v="0.113777142"/>
    <n v="5311468.3439999996"/>
    <n v="0.56561048599999997"/>
    <n v="0.119429653"/>
    <n v="6914764.5800000001"/>
    <n v="33.991354229999999"/>
    <n v="42.997956039999998"/>
    <n v="46.692559240000001"/>
    <n v="33.133995724000002"/>
    <x v="0"/>
  </r>
  <r>
    <x v="1"/>
    <x v="0"/>
    <x v="0"/>
    <x v="2"/>
    <x v="2"/>
    <x v="1"/>
    <x v="161"/>
    <n v="0.118159078"/>
    <n v="2626470.7259999998"/>
    <n v="1.8801641469999999"/>
    <n v="7.4965881999999998E-2"/>
    <n v="3564810.4190000002"/>
    <n v="1.4934730469999999"/>
    <n v="0.13674399000000001"/>
    <n v="4243169.1370000001"/>
    <n v="28.943656919999999"/>
    <n v="39.058225149999998"/>
    <n v="67.905231950000001"/>
    <n v="1.0453855490000001"/>
    <x v="0"/>
  </r>
  <r>
    <x v="1"/>
    <x v="1"/>
    <x v="0"/>
    <x v="2"/>
    <x v="2"/>
    <x v="1"/>
    <x v="162"/>
    <n v="0.15440879499999999"/>
    <n v="3962294.841"/>
    <n v="0.42556904299999998"/>
    <n v="0.142213854"/>
    <n v="7792075.091"/>
    <n v="1.5261523699999999"/>
    <n v="0.114732599"/>
    <n v="4146934.5649999999"/>
    <n v="31.252263070000001"/>
    <n v="55.6549859"/>
    <n v="105.2505469"/>
    <n v="1.2526297280000001"/>
    <x v="0"/>
  </r>
  <r>
    <x v="1"/>
    <x v="0"/>
    <x v="0"/>
    <x v="2"/>
    <x v="2"/>
    <x v="2"/>
    <x v="163"/>
    <n v="5.7112900000000001E-2"/>
    <n v="1208977.888"/>
    <n v="1.966013598"/>
    <n v="0.124794693"/>
    <n v="3519616.1690000002"/>
    <n v="2.8261560189999999"/>
    <n v="0.12354359600000001"/>
    <n v="2700795.7779999999"/>
    <n v="31.58572483"/>
    <n v="43.041081910000003"/>
    <n v="204.53296520000001"/>
    <n v="5.3625491739999998"/>
    <x v="0"/>
  </r>
  <r>
    <x v="1"/>
    <x v="1"/>
    <x v="0"/>
    <x v="2"/>
    <x v="2"/>
    <x v="2"/>
    <x v="164"/>
    <n v="5.8807811000000002E-2"/>
    <n v="790862.53799999994"/>
    <n v="1.2514656209999999"/>
    <n v="8.7437854999999995E-2"/>
    <n v="4621012.7960000001"/>
    <n v="0.44629548499999999"/>
    <n v="0.14791755700000001"/>
    <n v="7701917.7400000002"/>
    <n v="25.57638407"/>
    <n v="47.749511239999997"/>
    <n v="109.9182172"/>
    <n v="10.451764599000001"/>
    <x v="0"/>
  </r>
  <r>
    <x v="1"/>
    <x v="0"/>
    <x v="0"/>
    <x v="2"/>
    <x v="3"/>
    <x v="0"/>
    <x v="165"/>
    <n v="7.6189995999999996E-2"/>
    <n v="4054490.952"/>
    <n v="1.2248688560000001"/>
    <n v="0.15222196099999999"/>
    <n v="4824748.5029999996"/>
    <n v="2.684251722"/>
    <n v="0.15580582900000001"/>
    <n v="2834108.926"/>
    <n v="28.991864679999999"/>
    <n v="109.4688151"/>
    <n v="158.99312280000001"/>
    <n v="0.31772200699999997"/>
    <x v="0"/>
  </r>
  <r>
    <x v="1"/>
    <x v="1"/>
    <x v="0"/>
    <x v="2"/>
    <x v="3"/>
    <x v="0"/>
    <x v="166"/>
    <n v="7.611569E-2"/>
    <n v="1271389.8929999999"/>
    <n v="1.3795593319999999"/>
    <n v="8.6387848000000003E-2"/>
    <n v="4360772.8710000003"/>
    <n v="0.387882966"/>
    <n v="0.168080217"/>
    <n v="8198046.7759999996"/>
    <n v="32.240228889999997"/>
    <n v="157.17439010000001"/>
    <n v="173.8060601"/>
    <n v="5.5619641719999997"/>
    <x v="0"/>
  </r>
  <r>
    <x v="1"/>
    <x v="0"/>
    <x v="0"/>
    <x v="2"/>
    <x v="3"/>
    <x v="1"/>
    <x v="167"/>
    <n v="8.4302889000000006E-2"/>
    <n v="22228.01037"/>
    <n v="0.64125727399999999"/>
    <n v="0.11158338900000001"/>
    <n v="6537341.1270000003"/>
    <n v="1.3599421730000001"/>
    <n v="0.150292289"/>
    <n v="4525603.84"/>
    <n v="34.682129860000003"/>
    <n v="137.24934669999999"/>
    <n v="221.53340009999999"/>
    <n v="448.32586612599999"/>
    <x v="0"/>
  </r>
  <r>
    <x v="1"/>
    <x v="1"/>
    <x v="0"/>
    <x v="2"/>
    <x v="3"/>
    <x v="1"/>
    <x v="168"/>
    <n v="4.9972809E-2"/>
    <n v="104591.7997"/>
    <n v="1.910351433"/>
    <n v="9.7066137999999996E-2"/>
    <n v="3554563.0649999999"/>
    <n v="0.64300994700000003"/>
    <n v="0.13411430999999999"/>
    <n v="6627363.5870000003"/>
    <n v="23.512504100000001"/>
    <n v="122.414849"/>
    <n v="135.0183313"/>
    <n v="92.749411327000004"/>
    <x v="0"/>
  </r>
  <r>
    <x v="1"/>
    <x v="0"/>
    <x v="0"/>
    <x v="3"/>
    <x v="3"/>
    <x v="0"/>
    <x v="26"/>
    <n v="0.111720466"/>
    <s v="nan"/>
    <n v="0.914271944"/>
    <n v="0.12572139700000001"/>
    <n v="5591119.5899999999"/>
    <n v="1.0046465170000001"/>
    <n v="0.17186775000000001"/>
    <n v="5456195.9009999996"/>
    <n v="54.22476125"/>
    <n v="111.839679"/>
    <n v="186.64382889999999"/>
    <n v="999999999.08572805"/>
    <x v="0"/>
  </r>
  <r>
    <x v="1"/>
    <x v="1"/>
    <x v="0"/>
    <x v="3"/>
    <x v="3"/>
    <x v="0"/>
    <x v="26"/>
    <n v="9.2190219000000004E-2"/>
    <s v="nan"/>
    <n v="1.018049582"/>
    <n v="0.13157591299999999"/>
    <n v="5300895.6129999999"/>
    <n v="5.6598960780000001"/>
    <n v="9.1648477000000006E-2"/>
    <n v="1522476.101"/>
    <n v="50.396723989999998"/>
    <n v="153.52081319999999"/>
    <n v="57.936733959999998"/>
    <n v="999999998.9819504"/>
    <x v="0"/>
  </r>
  <r>
    <x v="1"/>
    <x v="0"/>
    <x v="0"/>
    <x v="3"/>
    <x v="3"/>
    <x v="1"/>
    <x v="169"/>
    <n v="0.10596259099999999"/>
    <n v="322185.95150000002"/>
    <n v="0.45459792300000001"/>
    <n v="0.14864944399999999"/>
    <n v="7657269.9119999995"/>
    <n v="1.485878161"/>
    <n v="0.154553687"/>
    <n v="4289407.2079999996"/>
    <n v="57.610694889999998"/>
    <n v="114.4144652"/>
    <n v="389.8099861"/>
    <n v="29.689341196999997"/>
    <x v="0"/>
  </r>
  <r>
    <x v="1"/>
    <x v="1"/>
    <x v="0"/>
    <x v="3"/>
    <x v="3"/>
    <x v="1"/>
    <x v="170"/>
    <n v="8.3777762000000006E-2"/>
    <n v="1026778.27"/>
    <n v="0.46164691299999999"/>
    <n v="0.150766449"/>
    <n v="7628460.6229999997"/>
    <n v="8.3045356669999997"/>
    <n v="0.10767373700000001"/>
    <n v="1087327.4029999999"/>
    <n v="74.36255002"/>
    <n v="120.6615922"/>
    <n v="64.371561999999997"/>
    <n v="8.361331894000001"/>
    <x v="0"/>
  </r>
  <r>
    <x v="1"/>
    <x v="0"/>
    <x v="0"/>
    <x v="3"/>
    <x v="3"/>
    <x v="2"/>
    <x v="26"/>
    <n v="8.1506223000000003E-2"/>
    <s v="nan"/>
    <n v="0.81219231300000005"/>
    <n v="0.116698814"/>
    <n v="5897987.8140000002"/>
    <n v="233.05011970000001"/>
    <n v="0.151773349"/>
    <n v="42753.615640000004"/>
    <n v="74.92412281"/>
    <n v="119.3734221"/>
    <n v="319.82739020000002"/>
    <n v="999999999.18780768"/>
    <x v="0"/>
  </r>
  <r>
    <x v="1"/>
    <x v="1"/>
    <x v="0"/>
    <x v="3"/>
    <x v="3"/>
    <x v="2"/>
    <x v="171"/>
    <n v="7.2439911999999995E-2"/>
    <n v="4355793.7259999998"/>
    <n v="0.51212101700000001"/>
    <n v="0.13431206600000001"/>
    <n v="7257900.2989999996"/>
    <n v="0.55516993400000003"/>
    <n v="0.166270852"/>
    <n v="7199947.1600000001"/>
    <n v="57.526599169999997"/>
    <n v="162.83376100000001"/>
    <n v="141.32543799999999"/>
    <n v="0.85611172399999991"/>
    <x v="0"/>
  </r>
  <r>
    <x v="0"/>
    <x v="1"/>
    <x v="1"/>
    <x v="0"/>
    <x v="0"/>
    <x v="3"/>
    <x v="172"/>
    <n v="4.4670992E-2"/>
    <n v="1721284.9280000001"/>
    <n v="1.6375952030000001"/>
    <n v="5.3561335000000002E-2"/>
    <n v="3869918.318"/>
    <n v="2.3087091110000002"/>
    <n v="8.3742147000000003E-2"/>
    <n v="3100806.9569999999"/>
    <n v="5.4395337100000001"/>
    <n v="10.71430206"/>
    <n v="26.021218059999999"/>
    <n v="3.2166891990000002"/>
    <x v="0"/>
  </r>
  <r>
    <x v="0"/>
    <x v="0"/>
    <x v="1"/>
    <x v="0"/>
    <x v="0"/>
    <x v="0"/>
    <x v="173"/>
    <n v="4.1294359507519501E-2"/>
    <n v="213105.400748204"/>
    <n v="3.17150519651817"/>
    <n v="4.9648210348613601E-2"/>
    <n v="2426090.9666574802"/>
    <n v="1.00369410044745"/>
    <n v="0.115546441415124"/>
    <n v="5296195.9580666404"/>
    <n v="3.81943583488464"/>
    <n v="5.6399769783020002"/>
    <n v="7.1228568553924498"/>
    <n v="42.794925573847131"/>
    <x v="0"/>
  </r>
  <r>
    <x v="0"/>
    <x v="1"/>
    <x v="1"/>
    <x v="0"/>
    <x v="0"/>
    <x v="0"/>
    <x v="174"/>
    <n v="4.2358193039005197E-2"/>
    <n v="2154760.5094258101"/>
    <n v="2.3122960795697298"/>
    <n v="5.5482323511695998E-2"/>
    <n v="3070485.6798761901"/>
    <n v="6.4740771075478998"/>
    <n v="6.3845276392606495E-2"/>
    <n v="1349485.44497034"/>
    <n v="4.5764188766479403"/>
    <n v="8.1077697277069092"/>
    <n v="12.7722611427307"/>
    <n v="1.3709490966193001"/>
    <x v="0"/>
  </r>
  <r>
    <x v="0"/>
    <x v="0"/>
    <x v="1"/>
    <x v="0"/>
    <x v="0"/>
    <x v="2"/>
    <x v="175"/>
    <n v="4.3801689211976802E-2"/>
    <n v="886148.18251454597"/>
    <n v="3.9273187784321801"/>
    <n v="6.1088794664891997E-2"/>
    <n v="2054978.9124965"/>
    <n v="7.4388252022742103"/>
    <n v="9.0376982640450299E-2"/>
    <n v="1197827.3970103899"/>
    <n v="4.5609939098358101"/>
    <n v="6.48923587799072"/>
    <n v="16.423875093460001"/>
    <n v="6.4012772570524188"/>
    <x v="0"/>
  </r>
  <r>
    <x v="0"/>
    <x v="1"/>
    <x v="1"/>
    <x v="0"/>
    <x v="0"/>
    <x v="2"/>
    <x v="176"/>
    <n v="3.1255791611161501E-2"/>
    <n v="205923.430266565"/>
    <n v="3.3444440307426699"/>
    <n v="7.4344411282451395E-2"/>
    <n v="2341865.7387819998"/>
    <n v="8.0056276137510896"/>
    <n v="5.4334862303069401E-2"/>
    <n v="1117157.0719081101"/>
    <n v="3.6221189498901301"/>
    <n v="5.1556038856506303"/>
    <n v="10.378219127655001"/>
    <n v="44.248551369882925"/>
    <x v="0"/>
  </r>
  <r>
    <x v="0"/>
    <x v="0"/>
    <x v="1"/>
    <x v="0"/>
    <x v="1"/>
    <x v="0"/>
    <x v="177"/>
    <n v="2.83229815299883E-2"/>
    <n v="40578.4502429352"/>
    <n v="3.6724864103011501"/>
    <n v="4.6495191907297999E-2"/>
    <n v="2161698.8722844999"/>
    <n v="400.23500707161799"/>
    <n v="9.4722772177357001E-2"/>
    <n v="24928.934817564299"/>
    <n v="5.15822100639343"/>
    <n v="14.376001119613599"/>
    <n v="9.7429211139678902"/>
    <n v="241.79205924932384"/>
    <x v="0"/>
  </r>
  <r>
    <x v="0"/>
    <x v="1"/>
    <x v="1"/>
    <x v="0"/>
    <x v="1"/>
    <x v="0"/>
    <x v="178"/>
    <n v="3.7934724633841198E-2"/>
    <n v="847778.15670346306"/>
    <n v="1.5413861547754399"/>
    <n v="9.1173224783378901E-2"/>
    <n v="4081277.94837503"/>
    <n v="1.60336240402343"/>
    <n v="7.7901805480691103E-2"/>
    <n v="3959673.7346724998"/>
    <n v="4.8931488990783603"/>
    <n v="15.3296461105346"/>
    <n v="8.9879789352416992"/>
    <n v="9.2920872033192605"/>
    <x v="0"/>
  </r>
  <r>
    <x v="0"/>
    <x v="0"/>
    <x v="1"/>
    <x v="0"/>
    <x v="1"/>
    <x v="1"/>
    <x v="179"/>
    <n v="6.92998369768279E-2"/>
    <n v="1389190.8422310899"/>
    <n v="3.75366230302732"/>
    <n v="5.1284436694439099E-2"/>
    <n v="2126583.6741015501"/>
    <n v="5.51406748747383"/>
    <n v="9.0255674534994501E-2"/>
    <n v="1556708.11835707"/>
    <n v="4.9922671318054199"/>
    <n v="13.385782957077"/>
    <n v="18.262134075164699"/>
    <n v="2.5140725480614599"/>
    <x v="0"/>
  </r>
  <r>
    <x v="0"/>
    <x v="1"/>
    <x v="1"/>
    <x v="0"/>
    <x v="1"/>
    <x v="1"/>
    <x v="180"/>
    <n v="5.2328346084813397E-2"/>
    <n v="917509.57225473202"/>
    <n v="2.0337830137767998"/>
    <n v="8.3265538431987696E-2"/>
    <n v="3389235.98438654"/>
    <n v="3.01592456372506"/>
    <n v="7.3938999064458694E-2"/>
    <n v="2536792.6482655602"/>
    <n v="4.6338860988616899"/>
    <n v="18.684197902679401"/>
    <n v="10.524867057800201"/>
    <n v="7.9176141839010494"/>
    <x v="0"/>
  </r>
  <r>
    <x v="0"/>
    <x v="0"/>
    <x v="1"/>
    <x v="0"/>
    <x v="1"/>
    <x v="2"/>
    <x v="181"/>
    <n v="5.0865054608854397E-2"/>
    <n v="768924.67475577595"/>
    <n v="3.8560600594608201"/>
    <n v="5.3588007013446799E-2"/>
    <n v="2082260.94619414"/>
    <n v="10.5141692819487"/>
    <n v="9.3741024473110196E-2"/>
    <n v="875623.90608724998"/>
    <n v="5.3188087940216002"/>
    <n v="13.0330271720886"/>
    <n v="12.8979821205139"/>
    <n v="8.1999800510481808"/>
    <x v="0"/>
  </r>
  <r>
    <x v="0"/>
    <x v="0"/>
    <x v="1"/>
    <x v="0"/>
    <x v="2"/>
    <x v="0"/>
    <x v="182"/>
    <n v="4.2600400722883E-2"/>
    <n v="516925.61975167901"/>
    <n v="2.65880221157569"/>
    <n v="6.7795804002311194E-2"/>
    <n v="2784734.6579248998"/>
    <n v="6.1612591828501699"/>
    <n v="0.10932914368484099"/>
    <n v="1418051.5042635901"/>
    <n v="5.4136791229248002"/>
    <n v="30.531301975250202"/>
    <n v="22.138118267059301"/>
    <n v="15.728941122484109"/>
    <x v="0"/>
  </r>
  <r>
    <x v="0"/>
    <x v="1"/>
    <x v="1"/>
    <x v="0"/>
    <x v="2"/>
    <x v="0"/>
    <x v="183"/>
    <n v="2.9996135852959401E-2"/>
    <n v="565228.53709597304"/>
    <n v="2.3038544371234"/>
    <n v="0.116258239957228"/>
    <n v="3137160.2240240299"/>
    <n v="3.3266333181291299"/>
    <n v="7.3385593216341902E-2"/>
    <n v="2351144.5010424401"/>
    <n v="3.8674461841583199"/>
    <n v="44.942497730255099"/>
    <n v="13.5211749076843"/>
    <n v="14.418100514853601"/>
    <x v="0"/>
  </r>
  <r>
    <x v="0"/>
    <x v="0"/>
    <x v="1"/>
    <x v="0"/>
    <x v="2"/>
    <x v="1"/>
    <x v="184"/>
    <n v="3.6360699967027899E-2"/>
    <n v="412670.71537149401"/>
    <n v="2.2362531574398599"/>
    <n v="8.4523005564078393E-2"/>
    <n v="3172860.46651182"/>
    <n v="1.3474314346958001"/>
    <n v="0.12695959286717601"/>
    <n v="4503547.3144143401"/>
    <n v="4.2587499618530202"/>
    <n v="31.317368030548"/>
    <n v="25.969188690185501"/>
    <n v="21.032503076089043"/>
    <x v="0"/>
  </r>
  <r>
    <x v="0"/>
    <x v="1"/>
    <x v="1"/>
    <x v="0"/>
    <x v="2"/>
    <x v="1"/>
    <x v="185"/>
    <n v="6.0557461979935799E-2"/>
    <n v="1447351.8144891299"/>
    <n v="9.1315818273177598"/>
    <n v="3.0818706156600699E-2"/>
    <n v="990024.20708688104"/>
    <n v="0.41800084347925398"/>
    <n v="0.103433770430086"/>
    <n v="7607067.1516248798"/>
    <n v="3.5207817554473801"/>
    <n v="37.801729202270501"/>
    <n v="8.2744870185851997"/>
    <n v="-3.1618541830144098"/>
    <x v="10"/>
  </r>
  <r>
    <x v="0"/>
    <x v="0"/>
    <x v="1"/>
    <x v="0"/>
    <x v="2"/>
    <x v="2"/>
    <x v="186"/>
    <n v="4.4582662212128303E-2"/>
    <n v="639324.63863875298"/>
    <n v="7.1390476399308103"/>
    <n v="5.63397625849699E-2"/>
    <n v="1237209.1323537601"/>
    <n v="1.70444073505796"/>
    <n v="0.116154768693936"/>
    <n v="3863560.72317921"/>
    <n v="4.7357790470123202"/>
    <n v="35.040379762649501"/>
    <n v="18.151462078094401"/>
    <n v="7.5470407544737892"/>
    <x v="0"/>
  </r>
  <r>
    <x v="0"/>
    <x v="1"/>
    <x v="1"/>
    <x v="0"/>
    <x v="2"/>
    <x v="2"/>
    <x v="187"/>
    <n v="3.7881917265536802E-2"/>
    <n v="696923.722813281"/>
    <n v="1.5496618736233401"/>
    <n v="8.1907515050028704E-2"/>
    <n v="4052267.1818038202"/>
    <n v="0.90222214155655001"/>
    <n v="0.11169119639562899"/>
    <n v="5584935.5896506198"/>
    <n v="4.6610078811645499"/>
    <n v="37.928728103637603"/>
    <n v="10.6112389564514"/>
    <n v="11.836992617537161"/>
    <x v="0"/>
  </r>
  <r>
    <x v="0"/>
    <x v="0"/>
    <x v="1"/>
    <x v="0"/>
    <x v="3"/>
    <x v="0"/>
    <x v="188"/>
    <n v="4.31685796141855E-2"/>
    <n v="689708.84519255999"/>
    <n v="3.0610446990114899"/>
    <n v="6.8070014404530699E-2"/>
    <n v="2504398.5474163601"/>
    <n v="3.48836180245452"/>
    <n v="0.119760317329263"/>
    <n v="2289062.0794890998"/>
    <n v="4.5666465759277299"/>
    <n v="85.015501976013098"/>
    <n v="13.651096105575499"/>
    <n v="10.48099549824601"/>
    <x v="0"/>
  </r>
  <r>
    <x v="0"/>
    <x v="1"/>
    <x v="1"/>
    <x v="0"/>
    <x v="3"/>
    <x v="0"/>
    <x v="189"/>
    <n v="4.3707970933699297E-2"/>
    <n v="1144560.2892347199"/>
    <n v="3.0275744588492"/>
    <n v="6.5934646007646494E-2"/>
    <n v="2524207.2657855498"/>
    <n v="2.3460484891153701"/>
    <n v="0.101080228944748"/>
    <n v="3081694.2411246202"/>
    <n v="6.0753979682922301"/>
    <n v="99.216517925262394"/>
    <n v="12.6627881526947"/>
    <n v="4.7531132011895805"/>
    <x v="0"/>
  </r>
  <r>
    <x v="0"/>
    <x v="1"/>
    <x v="1"/>
    <x v="0"/>
    <x v="3"/>
    <x v="1"/>
    <x v="190"/>
    <n v="5.3974914245764803E-2"/>
    <n v="1978729.48660302"/>
    <n v="4.8042037237654798"/>
    <n v="4.7708793298910299E-2"/>
    <n v="1737168.21100187"/>
    <n v="1.53127890583256"/>
    <n v="9.9734463687978406E-2"/>
    <n v="4112612.4724169602"/>
    <n v="3.72734498977661"/>
    <n v="110.592559814453"/>
    <n v="19.023799180984401"/>
    <n v="-0.69648090324705958"/>
    <x v="11"/>
  </r>
  <r>
    <x v="0"/>
    <x v="0"/>
    <x v="1"/>
    <x v="0"/>
    <x v="3"/>
    <x v="2"/>
    <x v="191"/>
    <n v="6.2503794036322696E-2"/>
    <n v="3478316.5049138302"/>
    <n v="1.9462440101855301"/>
    <n v="4.55436511696653E-2"/>
    <n v="3447443.2937956802"/>
    <n v="4.0032036070665598"/>
    <n v="0.105218567007028"/>
    <n v="2041655.8887404101"/>
    <n v="5.8605530261993399"/>
    <n v="99.963476896285997"/>
    <n v="26.418359756469702"/>
    <n v="-8.7862015065101051E-3"/>
    <x v="12"/>
  </r>
  <r>
    <x v="0"/>
    <x v="1"/>
    <x v="1"/>
    <x v="0"/>
    <x v="3"/>
    <x v="2"/>
    <x v="192"/>
    <n v="3.9474825408518599E-2"/>
    <n v="1331382.0935794399"/>
    <n v="6.9718973796560197"/>
    <n v="5.45909280531875E-2"/>
    <n v="1263055.8209573301"/>
    <n v="5.1064632383977999"/>
    <n v="6.6242931339015099E-2"/>
    <n v="1655568.7527346699"/>
    <n v="4.4958000183105398"/>
    <n v="126.00101971626199"/>
    <n v="20.509713888168299"/>
    <n v="-0.4214307448903396"/>
    <x v="13"/>
  </r>
  <r>
    <x v="0"/>
    <x v="0"/>
    <x v="1"/>
    <x v="1"/>
    <x v="1"/>
    <x v="0"/>
    <x v="193"/>
    <n v="4.5739728003858997E-2"/>
    <n v="637394.14085061196"/>
    <n v="3.3584550236512798"/>
    <n v="8.2487643309776704E-2"/>
    <n v="2338652.0781178898"/>
    <n v="20.7600865920061"/>
    <n v="9.2955631715106707E-2"/>
    <n v="461528.57147200598"/>
    <n v="14.251429080963099"/>
    <n v="19.840249776840199"/>
    <n v="13.2663941383361"/>
    <n v="11.376164408604021"/>
    <x v="0"/>
  </r>
  <r>
    <x v="0"/>
    <x v="1"/>
    <x v="1"/>
    <x v="1"/>
    <x v="1"/>
    <x v="0"/>
    <x v="194"/>
    <n v="4.6683269631636097E-2"/>
    <n v="698309.74175246397"/>
    <n v="2.8809615705343199"/>
    <n v="8.2840042661604094E-2"/>
    <n v="2632880.4717317298"/>
    <n v="4.2032008880195004"/>
    <n v="4.8173946154423102E-2"/>
    <n v="1939854.0711374001"/>
    <n v="8.2163610458374006"/>
    <n v="19.114678144454899"/>
    <n v="11.2870819568634"/>
    <n v="10.48601454637188"/>
    <x v="0"/>
  </r>
  <r>
    <x v="0"/>
    <x v="0"/>
    <x v="1"/>
    <x v="1"/>
    <x v="1"/>
    <x v="1"/>
    <x v="195"/>
    <n v="6.7147682895258604E-2"/>
    <n v="2011511.1738591599"/>
    <n v="2.4066571459733699"/>
    <n v="4.8578478891884401E-2"/>
    <n v="2977893.3108470002"/>
    <n v="3.9379421593397201"/>
    <n v="8.6183136495922699E-2"/>
    <n v="2061108.13684613"/>
    <n v="7.6013908386230398"/>
    <n v="14.2552161216735"/>
    <n v="11.872013092041"/>
    <n v="1.6318772883136705"/>
    <x v="0"/>
  </r>
  <r>
    <x v="0"/>
    <x v="1"/>
    <x v="1"/>
    <x v="1"/>
    <x v="1"/>
    <x v="1"/>
    <x v="196"/>
    <n v="4.5358259404534397E-2"/>
    <n v="831407.18393386004"/>
    <n v="2.3166357224736598"/>
    <n v="6.5378066545591806E-2"/>
    <n v="3075732.8573350101"/>
    <n v="2.5949388000817"/>
    <n v="7.3613631058276396E-2"/>
    <n v="2839839.9806892201"/>
    <n v="8.0800769329070992"/>
    <n v="16.562903881072899"/>
    <n v="13.4421048164367"/>
    <n v="8.7565233464984402"/>
    <x v="0"/>
  </r>
  <r>
    <x v="0"/>
    <x v="0"/>
    <x v="1"/>
    <x v="1"/>
    <x v="1"/>
    <x v="2"/>
    <x v="197"/>
    <n v="6.231198202721E-2"/>
    <n v="2240011.8030093801"/>
    <n v="0.84704812237608695"/>
    <n v="7.3385327873249098E-2"/>
    <n v="5638050.2714457698"/>
    <n v="1.4108893786741401"/>
    <n v="0.12930728185628401"/>
    <n v="4382923.5923384298"/>
    <n v="10.8916568756103"/>
    <n v="13.1515269279479"/>
    <n v="17.632039070129299"/>
    <n v="2.6795260508437329"/>
    <x v="0"/>
  </r>
  <r>
    <x v="0"/>
    <x v="1"/>
    <x v="1"/>
    <x v="1"/>
    <x v="1"/>
    <x v="2"/>
    <x v="198"/>
    <n v="4.8579500829141899E-2"/>
    <n v="890803.36502038804"/>
    <n v="1.0443060839662901"/>
    <n v="8.5047777735018398E-2"/>
    <n v="5103972.2369407397"/>
    <n v="708.68437048609906"/>
    <n v="6.5599061968575498E-2"/>
    <n v="14092.0736636251"/>
    <n v="10.2828891277313"/>
    <n v="17.036432027816701"/>
    <n v="10.091004371643001"/>
    <n v="9.230095402583709"/>
    <x v="0"/>
  </r>
  <r>
    <x v="0"/>
    <x v="0"/>
    <x v="1"/>
    <x v="1"/>
    <x v="2"/>
    <x v="0"/>
    <x v="199"/>
    <n v="5.0263204217092697E-2"/>
    <n v="1926322.1937189801"/>
    <n v="6.0452042918359803"/>
    <n v="8.5353795426194798E-2"/>
    <n v="1436812.4725033101"/>
    <n v="7.0231522759736498"/>
    <n v="9.99015110123668E-2"/>
    <n v="1262108.23015"/>
    <n v="7.7182021141052202"/>
    <n v="41.577042818069401"/>
    <n v="9.9828400611877406"/>
    <n v="-1.8037015158555407"/>
    <x v="14"/>
  </r>
  <r>
    <x v="0"/>
    <x v="1"/>
    <x v="1"/>
    <x v="1"/>
    <x v="2"/>
    <x v="0"/>
    <x v="200"/>
    <n v="3.84307237598999E-2"/>
    <n v="765045.42617676198"/>
    <n v="2.5104916221531202"/>
    <n v="6.6882567723498806E-2"/>
    <n v="2903930.1041262699"/>
    <n v="0.98810706313270902"/>
    <n v="0.11281431850521099"/>
    <n v="5332500.7674928997"/>
    <n v="8.1216640472412092"/>
    <n v="50.715104103088301"/>
    <n v="9.4660701751708896"/>
    <n v="9.5990583552358792"/>
    <x v="0"/>
  </r>
  <r>
    <x v="0"/>
    <x v="0"/>
    <x v="1"/>
    <x v="1"/>
    <x v="2"/>
    <x v="1"/>
    <x v="201"/>
    <n v="6.7272291658564007E-2"/>
    <n v="1679104.2367948301"/>
    <n v="2.2503200574040201"/>
    <n v="8.4344764568012806E-2"/>
    <n v="3158584.3460711902"/>
    <n v="2.67826550931114"/>
    <n v="0.10796815356044499"/>
    <n v="2800887.1540889801"/>
    <n v="8.18554186820983"/>
    <n v="32.094458103179903"/>
    <n v="12.3385128974914"/>
    <n v="2.7725086439557898"/>
    <x v="0"/>
  </r>
  <r>
    <x v="0"/>
    <x v="1"/>
    <x v="1"/>
    <x v="1"/>
    <x v="2"/>
    <x v="1"/>
    <x v="202"/>
    <n v="4.6072347693535097E-2"/>
    <n v="1312058.8963575501"/>
    <n v="3.9702042972237601"/>
    <n v="7.4417000789478494E-2"/>
    <n v="2042572.3983726201"/>
    <n v="0.69067741260203697"/>
    <n v="8.0019539397811201E-2"/>
    <n v="6208643.1677176096"/>
    <n v="7.5312271118164"/>
    <n v="55.989631891250603"/>
    <n v="11.8847339153289"/>
    <n v="2.6974771320142796"/>
    <x v="0"/>
  </r>
  <r>
    <x v="0"/>
    <x v="0"/>
    <x v="1"/>
    <x v="1"/>
    <x v="2"/>
    <x v="2"/>
    <x v="203"/>
    <n v="3.5223830582488902E-2"/>
    <n v="1061296.34879977"/>
    <n v="1.17928179203258"/>
    <n v="9.7010419828483893E-2"/>
    <n v="4802448.0062917499"/>
    <n v="4.13712069607966"/>
    <n v="0.109496532994835"/>
    <n v="1989011.0468926199"/>
    <n v="10.5711979866027"/>
    <n v="39.275783300399702"/>
    <n v="51.431401014328003"/>
    <n v="7.2783809372694197"/>
    <x v="0"/>
  </r>
  <r>
    <x v="0"/>
    <x v="0"/>
    <x v="1"/>
    <x v="1"/>
    <x v="3"/>
    <x v="0"/>
    <x v="204"/>
    <n v="5.3038332714784302E-2"/>
    <n v="1852036.25140006"/>
    <n v="1.5126678981755901"/>
    <n v="6.1671642512803E-2"/>
    <n v="4079973.5931443898"/>
    <n v="0.86961487605965904"/>
    <n v="0.128720511957298"/>
    <n v="5744173.9178449204"/>
    <n v="8.0203869342803902"/>
    <n v="88.641865015029893"/>
    <n v="12.943419218063299"/>
    <n v="2.9398327789940399"/>
    <x v="0"/>
  </r>
  <r>
    <x v="0"/>
    <x v="1"/>
    <x v="1"/>
    <x v="1"/>
    <x v="3"/>
    <x v="0"/>
    <x v="205"/>
    <n v="3.66876432824862E-2"/>
    <n v="933613.41437386896"/>
    <n v="5.2199894651927599"/>
    <n v="8.2468008426026806E-2"/>
    <n v="1629322.2061121699"/>
    <n v="0.97981461144042503"/>
    <n v="0.10609387175626001"/>
    <n v="5336974.60256836"/>
    <n v="7.1101586818694997"/>
    <n v="111.035411834716"/>
    <n v="11.2201471328735"/>
    <n v="4.5277696409034105"/>
    <x v="0"/>
  </r>
  <r>
    <x v="0"/>
    <x v="0"/>
    <x v="1"/>
    <x v="1"/>
    <x v="3"/>
    <x v="1"/>
    <x v="206"/>
    <n v="5.3706917382282601E-2"/>
    <n v="4056807.7345519001"/>
    <n v="2.30551509266459"/>
    <n v="5.2805134510173303E-2"/>
    <n v="3074359.5736011998"/>
    <n v="3.27438981968064"/>
    <n v="0.111909380074906"/>
    <n v="2402413.6918099602"/>
    <n v="8.2577941417694092"/>
    <n v="81.610211133956895"/>
    <n v="18.697268009185699"/>
    <n v="-0.78681583294628998"/>
    <x v="15"/>
  </r>
  <r>
    <x v="0"/>
    <x v="1"/>
    <x v="1"/>
    <x v="1"/>
    <x v="3"/>
    <x v="1"/>
    <x v="207"/>
    <n v="5.0932448164076202E-2"/>
    <n v="818666.74300541705"/>
    <n v="3.3955331532634698"/>
    <n v="7.9824908094345795E-2"/>
    <n v="2317116.78174577"/>
    <n v="0.63643419241496102"/>
    <n v="9.9122180253100198E-2"/>
    <n v="6504860.3802538402"/>
    <n v="7.6543159484863201"/>
    <n v="146.081476211547"/>
    <n v="19.359286069869899"/>
    <n v="7.8703818692370309"/>
    <x v="0"/>
  </r>
  <r>
    <x v="0"/>
    <x v="0"/>
    <x v="1"/>
    <x v="1"/>
    <x v="3"/>
    <x v="2"/>
    <x v="208"/>
    <n v="4.3746836722486797E-2"/>
    <n v="52083.848839942802"/>
    <n v="3.97695485099015"/>
    <n v="7.7344563315504405E-2"/>
    <n v="2040978.6519462101"/>
    <n v="1.1167109799276"/>
    <n v="0.115779314427177"/>
    <n v="4997671.9207444899"/>
    <n v="7.7244319915771396"/>
    <n v="83.966611862182603"/>
    <n v="13.6046760082244"/>
    <n v="187.06489164097584"/>
    <x v="0"/>
  </r>
  <r>
    <x v="0"/>
    <x v="1"/>
    <x v="1"/>
    <x v="1"/>
    <x v="3"/>
    <x v="2"/>
    <x v="209"/>
    <n v="2.7158962070960899E-2"/>
    <n v="422208.08798159298"/>
    <n v="3.4389393646640101"/>
    <n v="4.9141804460903098E-2"/>
    <n v="2278009.3757984801"/>
    <n v="4.4608312231414597"/>
    <n v="7.3089192548845494E-2"/>
    <n v="1856065.1091344201"/>
    <n v="7.7902340888976997"/>
    <n v="119.438659906387"/>
    <n v="18.702735185623101"/>
    <n v="19.273222998942792"/>
    <x v="0"/>
  </r>
  <r>
    <x v="0"/>
    <x v="0"/>
    <x v="1"/>
    <x v="2"/>
    <x v="2"/>
    <x v="0"/>
    <x v="210"/>
    <n v="4.4582334842205598E-2"/>
    <n v="3457672.28186421"/>
    <n v="0.932351715704138"/>
    <n v="8.1378194011242105E-2"/>
    <n v="5402562.4260978196"/>
    <n v="1.7412680033049901"/>
    <n v="0.124202761480048"/>
    <n v="3821074.0184018998"/>
    <n v="20.303867816924999"/>
    <n v="32.453384876251199"/>
    <n v="15.730034351348801"/>
    <n v="1.0043497052790018"/>
    <x v="0"/>
  </r>
  <r>
    <x v="0"/>
    <x v="1"/>
    <x v="1"/>
    <x v="2"/>
    <x v="2"/>
    <x v="0"/>
    <x v="211"/>
    <n v="5.3406241161399498E-2"/>
    <n v="1314963.95786758"/>
    <n v="1.4149557306675999"/>
    <n v="9.27178942396895E-2"/>
    <n v="4306191.1416369202"/>
    <n v="1.52138903044433"/>
    <n v="0.10150468453016501"/>
    <n v="4132428.8976390101"/>
    <n v="22.117583274841301"/>
    <n v="41.395786046981797"/>
    <n v="8.3966548442840505"/>
    <n v="5.2432216832463299"/>
    <x v="0"/>
  </r>
  <r>
    <x v="0"/>
    <x v="1"/>
    <x v="1"/>
    <x v="2"/>
    <x v="2"/>
    <x v="1"/>
    <x v="212"/>
    <n v="3.3230899586050397E-2"/>
    <n v="1474203.1701082501"/>
    <n v="1.85840835752766"/>
    <n v="0.110126275174226"/>
    <n v="3638636.68296985"/>
    <n v="1.94895075088879"/>
    <n v="0.105051775137788"/>
    <n v="3516299.3078399398"/>
    <n v="21.405899047851499"/>
    <n v="46.5652689933776"/>
    <n v="11.103487968444799"/>
    <n v="3.9581480719211903"/>
    <x v="0"/>
  </r>
  <r>
    <x v="0"/>
    <x v="0"/>
    <x v="1"/>
    <x v="2"/>
    <x v="2"/>
    <x v="2"/>
    <x v="213"/>
    <n v="4.0655892611627602E-2"/>
    <n v="1388554.1069773301"/>
    <n v="2.2393701118809899"/>
    <n v="5.6480646017698803E-2"/>
    <n v="3141799.3327291599"/>
    <n v="1.1071201891596301"/>
    <n v="0.13562817610996999"/>
    <n v="5072300.5387839004"/>
    <n v="14.8562180995941"/>
    <n v="39.694013833999598"/>
    <n v="24.159065961837701"/>
    <n v="4.0030217085933701"/>
    <x v="0"/>
  </r>
  <r>
    <x v="0"/>
    <x v="1"/>
    <x v="1"/>
    <x v="2"/>
    <x v="2"/>
    <x v="2"/>
    <x v="214"/>
    <n v="4.1164593305704003E-2"/>
    <n v="1265928.0710114101"/>
    <n v="3.1488065770448199"/>
    <n v="5.4540812599734201E-2"/>
    <n v="2442440.3727869201"/>
    <n v="1.2667223292924099"/>
    <n v="0.102039597121675"/>
    <n v="4619614.6212946502"/>
    <n v="19.283354997634799"/>
    <n v="51.315263032913201"/>
    <n v="14.484776020050001"/>
    <n v="3.7917009797283803"/>
    <x v="0"/>
  </r>
  <r>
    <x v="0"/>
    <x v="1"/>
    <x v="1"/>
    <x v="2"/>
    <x v="3"/>
    <x v="0"/>
    <x v="215"/>
    <n v="4.82456470100667E-2"/>
    <n v="2153826.36066016"/>
    <n v="0.67105757247540698"/>
    <n v="0.10374138234413301"/>
    <n v="6380333.50447457"/>
    <n v="3.36174631313148"/>
    <n v="9.3088592205229595E-2"/>
    <n v="2342656.79137892"/>
    <n v="28.1570930480957"/>
    <n v="94.166034221649099"/>
    <n v="31.652679920196501"/>
    <n v="3.020087884217983"/>
    <x v="0"/>
  </r>
  <r>
    <x v="0"/>
    <x v="0"/>
    <x v="1"/>
    <x v="2"/>
    <x v="3"/>
    <x v="1"/>
    <x v="216"/>
    <n v="3.7180265576419298E-2"/>
    <n v="589837.08570939396"/>
    <n v="2.8421154534506199"/>
    <n v="8.2412485571771305E-2"/>
    <n v="2659784.5854939399"/>
    <n v="2.8141114208534601"/>
    <n v="0.120556195086455"/>
    <n v="2707418.5679525998"/>
    <n v="19.946575880050599"/>
    <n v="78.630141019821096"/>
    <n v="9.9931640625"/>
    <n v="13.148898747428479"/>
    <x v="0"/>
  </r>
  <r>
    <x v="0"/>
    <x v="1"/>
    <x v="1"/>
    <x v="2"/>
    <x v="3"/>
    <x v="1"/>
    <x v="217"/>
    <n v="5.8670510527341901E-2"/>
    <n v="1014492.75123441"/>
    <n v="1.4989352332649599"/>
    <n v="6.2354549119488199E-2"/>
    <n v="4104111.98983425"/>
    <n v="0.62034908495775598"/>
    <n v="0.118510304747468"/>
    <n v="6658504.3160223896"/>
    <n v="18.345690965652398"/>
    <n v="100.30755519866899"/>
    <n v="12.082180261611899"/>
    <n v="7.4168781576153409"/>
    <x v="0"/>
  </r>
  <r>
    <x v="0"/>
    <x v="0"/>
    <x v="1"/>
    <x v="2"/>
    <x v="3"/>
    <x v="2"/>
    <x v="218"/>
    <n v="3.4539233230357798E-2"/>
    <n v="1020217.37720451"/>
    <n v="2.7715337899353401"/>
    <n v="5.5155768838361902E-2"/>
    <n v="2690791.9332297202"/>
    <n v="3.1388654891278498"/>
    <n v="0.11270221345247999"/>
    <n v="2483754.2134508998"/>
    <n v="20.855101346969601"/>
    <n v="90.956045150756793"/>
    <n v="36.691849946975701"/>
    <n v="6.0648380952743803"/>
    <x v="0"/>
  </r>
  <r>
    <x v="0"/>
    <x v="1"/>
    <x v="1"/>
    <x v="2"/>
    <x v="3"/>
    <x v="2"/>
    <x v="219"/>
    <n v="3.1356750296828002E-2"/>
    <n v="446114.99681374698"/>
    <n v="1.00343233286095"/>
    <n v="8.0961962549171707E-2"/>
    <n v="5201640.6361457696"/>
    <n v="2.5118365166772301"/>
    <n v="0.10043149994119401"/>
    <n v="2931343.5229592798"/>
    <n v="21.901077032089201"/>
    <n v="136.865370988845"/>
    <n v="14.8310129642486"/>
    <n v="20.44366939669505"/>
    <x v="0"/>
  </r>
  <r>
    <x v="0"/>
    <x v="0"/>
    <x v="1"/>
    <x v="3"/>
    <x v="3"/>
    <x v="1"/>
    <x v="220"/>
    <n v="4.6016450031149903E-2"/>
    <n v="1607157.66722444"/>
    <n v="1.3778197711240801"/>
    <n v="0.11927279043403199"/>
    <n v="4427625.4093880802"/>
    <n v="3.1233722006778799"/>
    <n v="0.100027569197929"/>
    <n v="2485494.2630956201"/>
    <n v="44.889132976531897"/>
    <n v="100.663043737411"/>
    <n v="35.401890039443899"/>
    <n v="3.8903615628726502"/>
    <x v="0"/>
  </r>
  <r>
    <x v="0"/>
    <x v="1"/>
    <x v="1"/>
    <x v="3"/>
    <x v="3"/>
    <x v="1"/>
    <x v="221"/>
    <n v="5.5259004241527201E-2"/>
    <n v="522279.45359659399"/>
    <n v="1.1231415106987399"/>
    <n v="6.8523765884889801E-2"/>
    <n v="4867085.3861947795"/>
    <n v="0.86776200704550699"/>
    <n v="9.973892347669E-2"/>
    <n v="5656034.75030124"/>
    <n v="55.215464115142801"/>
    <n v="111.69904804229699"/>
    <n v="23.808383941650298"/>
    <n v="17.078955323628861"/>
    <x v="0"/>
  </r>
  <r>
    <x v="0"/>
    <x v="0"/>
    <x v="1"/>
    <x v="3"/>
    <x v="3"/>
    <x v="2"/>
    <x v="222"/>
    <n v="3.7585447884859999E-2"/>
    <n v="492725.300385468"/>
    <n v="0.56246638153473105"/>
    <n v="9.4271773287369895E-2"/>
    <n v="6811086.1760603804"/>
    <n v="3.5208573397655698"/>
    <n v="0.107287887110286"/>
    <n v="2265739.80703618"/>
    <n v="56.2539961338043"/>
    <n v="86.242444038391099"/>
    <n v="60.585870742797802"/>
    <n v="18.77040325852937"/>
    <x v="0"/>
  </r>
  <r>
    <x v="0"/>
    <x v="1"/>
    <x v="1"/>
    <x v="3"/>
    <x v="3"/>
    <x v="2"/>
    <x v="223"/>
    <n v="5.3842107080606501E-2"/>
    <n v="1709790.307452"/>
    <n v="2.1147447651093798"/>
    <n v="8.0150062377361303E-2"/>
    <n v="3295332.9784030402"/>
    <n v="2.41513476726925"/>
    <n v="8.2803648443477804E-2"/>
    <n v="3000902.2643355201"/>
    <n v="63.124634027481001"/>
    <n v="104.963634014129"/>
    <n v="44.199645280837998"/>
    <n v="2.7877677645462504"/>
    <x v="0"/>
  </r>
  <r>
    <x v="1"/>
    <x v="0"/>
    <x v="1"/>
    <x v="0"/>
    <x v="0"/>
    <x v="0"/>
    <x v="224"/>
    <n v="6.1866870176704503E-2"/>
    <n v="519530.54084556998"/>
    <n v="4.5533327437382596"/>
    <n v="7.4427702207567295E-2"/>
    <n v="1825182.2077949699"/>
    <n v="0.43341146143152898"/>
    <n v="0.15092906547895599"/>
    <n v="7797377.9847265799"/>
    <n v="5.9285590648651096"/>
    <n v="6.8674378395080504"/>
    <n v="15.396055936813299"/>
    <n v="13.75668070069824"/>
    <x v="0"/>
  </r>
  <r>
    <x v="1"/>
    <x v="1"/>
    <x v="1"/>
    <x v="0"/>
    <x v="0"/>
    <x v="0"/>
    <x v="225"/>
    <n v="5.9544419689509402E-2"/>
    <n v="712077.54001733102"/>
    <n v="1.1223225008228299"/>
    <n v="0.115184284948342"/>
    <n v="4982217.9264535904"/>
    <n v="2.9776075720134898"/>
    <n v="0.10562260260664701"/>
    <n v="2582654.6536237998"/>
    <n v="5.6126360893249503"/>
    <n v="12.080874919891301"/>
    <n v="8.4921729564666695"/>
    <n v="11.980636347801671"/>
    <x v="0"/>
  </r>
  <r>
    <x v="1"/>
    <x v="0"/>
    <x v="1"/>
    <x v="0"/>
    <x v="0"/>
    <x v="1"/>
    <x v="226"/>
    <n v="6.7328907071185801E-2"/>
    <n v="2824188.84331242"/>
    <n v="1.0240793869964699"/>
    <n v="0.14321815581792099"/>
    <n v="5316713.3407996995"/>
    <n v="70.274200785070704"/>
    <n v="0.14680276558361799"/>
    <n v="140592.79937753701"/>
    <n v="6.1047606468200604"/>
    <n v="8.3825669288635201"/>
    <n v="13.0659730434417"/>
    <n v="1.58408922832567"/>
    <x v="0"/>
  </r>
  <r>
    <x v="1"/>
    <x v="1"/>
    <x v="1"/>
    <x v="0"/>
    <x v="0"/>
    <x v="1"/>
    <x v="227"/>
    <n v="5.6217609569306999E-2"/>
    <n v="2395346.6211302099"/>
    <n v="0.79366142000769602"/>
    <n v="0.130986792499625"/>
    <n v="6014405.8461921997"/>
    <n v="5.4711055803275199"/>
    <n v="7.4822114953230295E-2"/>
    <n v="1563407.8843025099"/>
    <n v="5.1382119655609104"/>
    <n v="11.621387004852201"/>
    <n v="12.4522800445556"/>
    <n v="2.4373173334338141"/>
    <x v="0"/>
  </r>
  <r>
    <x v="1"/>
    <x v="1"/>
    <x v="1"/>
    <x v="0"/>
    <x v="0"/>
    <x v="2"/>
    <x v="228"/>
    <n v="6.9724462564710696E-2"/>
    <n v="586345.09398938704"/>
    <n v="3.2225775992399202"/>
    <n v="9.4567050520477397E-2"/>
    <n v="2422474.4297473002"/>
    <n v="1.64278788497189"/>
    <n v="8.5973638900297897E-2"/>
    <n v="3911117.13154933"/>
    <n v="5.8539879322052002"/>
    <n v="6.9424979686736998"/>
    <n v="11.0571658611297"/>
    <n v="12.90194974734278"/>
    <x v="0"/>
  </r>
  <r>
    <x v="1"/>
    <x v="0"/>
    <x v="1"/>
    <x v="0"/>
    <x v="1"/>
    <x v="0"/>
    <x v="229"/>
    <n v="6.9968637727572003E-2"/>
    <n v="4091515.4295504401"/>
    <n v="2.3490043379565999"/>
    <n v="8.9954932013641201E-2"/>
    <n v="3068379.3813511101"/>
    <n v="3.2991782190969001"/>
    <n v="0.130771752667901"/>
    <n v="2398998.2936013401"/>
    <n v="6.1707859039306596"/>
    <n v="18.128406047820999"/>
    <n v="24.787885189056301"/>
    <n v="-0.83495350814530989"/>
    <x v="16"/>
  </r>
  <r>
    <x v="1"/>
    <x v="1"/>
    <x v="1"/>
    <x v="0"/>
    <x v="1"/>
    <x v="0"/>
    <x v="230"/>
    <n v="7.89200672834139E-2"/>
    <n v="3230275.1511085001"/>
    <n v="1.16840009715487"/>
    <n v="8.6259480432843705E-2"/>
    <n v="4802749.5932254801"/>
    <n v="2.4378524833288902"/>
    <n v="0.11837893051003499"/>
    <n v="3012525.88426502"/>
    <n v="4.7983880043029696"/>
    <n v="17.2077250480651"/>
    <n v="11.8885169029235"/>
    <n v="1.0062314907302401"/>
    <x v="0"/>
  </r>
  <r>
    <x v="1"/>
    <x v="1"/>
    <x v="1"/>
    <x v="0"/>
    <x v="1"/>
    <x v="1"/>
    <x v="231"/>
    <n v="5.90055979987614E-2"/>
    <n v="852444.11999973201"/>
    <n v="1.4303997827958499"/>
    <n v="8.6206991597122001E-2"/>
    <n v="4265860.74214755"/>
    <n v="1.4416923241589401"/>
    <n v="0.121110379860666"/>
    <n v="4309263.9001911599"/>
    <n v="4.5206620693206698"/>
    <n v="29.0613689422607"/>
    <n v="9.0363430976867605"/>
    <n v="9.3595800402384484"/>
    <x v="0"/>
  </r>
  <r>
    <x v="1"/>
    <x v="0"/>
    <x v="1"/>
    <x v="0"/>
    <x v="1"/>
    <x v="2"/>
    <x v="232"/>
    <n v="6.48932755798724E-2"/>
    <n v="542152.46025167301"/>
    <n v="2.0665286995370198"/>
    <n v="0.108748916148032"/>
    <n v="3380914.3115252801"/>
    <n v="2.5053469870462002"/>
    <n v="0.152897467974761"/>
    <n v="2982893.5359389898"/>
    <n v="5.5892269611358598"/>
    <n v="20.769798278808501"/>
    <n v="19.9971230030059"/>
    <n v="15.44336064847208"/>
    <x v="0"/>
  </r>
  <r>
    <x v="1"/>
    <x v="1"/>
    <x v="1"/>
    <x v="0"/>
    <x v="1"/>
    <x v="2"/>
    <x v="233"/>
    <n v="5.8301064230472703E-2"/>
    <n v="380678.45884203602"/>
    <n v="0.87999525010707802"/>
    <n v="0.123051319693407"/>
    <n v="5691701.2699691001"/>
    <n v="1.26563050570911"/>
    <n v="0.11067748821809199"/>
    <n v="4640472.3995527299"/>
    <n v="5.6776959896087602"/>
    <n v="27.685231208801198"/>
    <n v="15.0934557914733"/>
    <n v="24.44719434125042"/>
    <x v="0"/>
  </r>
  <r>
    <x v="1"/>
    <x v="0"/>
    <x v="1"/>
    <x v="0"/>
    <x v="2"/>
    <x v="0"/>
    <x v="234"/>
    <n v="6.2494490760098699E-2"/>
    <n v="3275823.2082322501"/>
    <n v="2.4851926256430801"/>
    <n v="5.8975667679569403E-2"/>
    <n v="2918670.9781343802"/>
    <n v="180.45430076020199"/>
    <n v="0.14658683709355899"/>
    <n v="55154.851294638902"/>
    <n v="4.58778476715087"/>
    <n v="39.988034963607703"/>
    <n v="41.561886072158799"/>
    <n v="-0.37003034290030001"/>
    <x v="17"/>
  </r>
  <r>
    <x v="1"/>
    <x v="1"/>
    <x v="1"/>
    <x v="0"/>
    <x v="2"/>
    <x v="0"/>
    <x v="235"/>
    <n v="6.7805408281809199E-2"/>
    <n v="2216426.3932709098"/>
    <n v="0.53300876350428505"/>
    <n v="0.12299914923456599"/>
    <n v="7092150.2228048705"/>
    <n v="0.85741169913234605"/>
    <n v="0.13600774888300701"/>
    <n v="5809211.7184647601"/>
    <n v="5.1787960529327304"/>
    <n v="54.608690977096501"/>
    <n v="23.485918998718201"/>
    <n v="3.0465638888240951"/>
    <x v="0"/>
  </r>
  <r>
    <x v="1"/>
    <x v="0"/>
    <x v="1"/>
    <x v="0"/>
    <x v="2"/>
    <x v="1"/>
    <x v="236"/>
    <n v="5.9035944038108502E-2"/>
    <n v="644525.50153898704"/>
    <n v="3.0570268030142"/>
    <n v="8.9408177460138294E-2"/>
    <n v="2520403.5326362802"/>
    <n v="36.119525390631701"/>
    <n v="0.124330013028918"/>
    <n v="270305.37068210897"/>
    <n v="7.5034019947052002"/>
    <n v="43.1467251777648"/>
    <n v="28.932996988296502"/>
    <n v="11.5172990343208"/>
    <x v="0"/>
  </r>
  <r>
    <x v="1"/>
    <x v="1"/>
    <x v="1"/>
    <x v="0"/>
    <x v="2"/>
    <x v="1"/>
    <x v="237"/>
    <n v="5.6235685731138602E-2"/>
    <n v="121976.740974795"/>
    <n v="1.4404675055381699"/>
    <n v="0.158434151772783"/>
    <n v="4382056.8982919697"/>
    <n v="0.96431230285944702"/>
    <n v="0.14304571007810399"/>
    <n v="5490684.3619903596"/>
    <n v="5.6842169761657697"/>
    <n v="45.2168481349945"/>
    <n v="19.8737199306488"/>
    <n v="79.598611139296935"/>
    <x v="0"/>
  </r>
  <r>
    <x v="1"/>
    <x v="0"/>
    <x v="1"/>
    <x v="0"/>
    <x v="3"/>
    <x v="0"/>
    <x v="238"/>
    <n v="7.8376634711297799E-2"/>
    <n v="652296.86119599105"/>
    <n v="1.57501115109857"/>
    <n v="8.0635217469489096E-2"/>
    <n v="4009018.7951143798"/>
    <n v="2.10265230548652"/>
    <n v="0.15893099974441899"/>
    <n v="3397060.7137617599"/>
    <n v="4.9050378799438397"/>
    <n v="112.420341014862"/>
    <n v="58.517704010009702"/>
    <n v="12.83380871411503"/>
    <x v="0"/>
  </r>
  <r>
    <x v="1"/>
    <x v="1"/>
    <x v="1"/>
    <x v="0"/>
    <x v="3"/>
    <x v="0"/>
    <x v="239"/>
    <n v="9.3210564954795905E-2"/>
    <n v="3660746.8557390501"/>
    <n v="2.6155257734595101"/>
    <n v="8.5589507679508403E-2"/>
    <n v="2832912.3380901301"/>
    <n v="0.62647095603495995"/>
    <n v="0.13613282498464399"/>
    <n v="6709886.69729097"/>
    <n v="5.7978658676147399"/>
    <n v="117.573439836502"/>
    <n v="127.431750774383"/>
    <n v="-0.79063219570018006"/>
    <x v="18"/>
  </r>
  <r>
    <x v="1"/>
    <x v="1"/>
    <x v="1"/>
    <x v="0"/>
    <x v="3"/>
    <x v="1"/>
    <x v="240"/>
    <n v="5.9245373341263598E-2"/>
    <n v="1426851.5013634299"/>
    <n v="1.8777937960878901"/>
    <n v="9.2335112621372797E-2"/>
    <n v="3590072.9956457"/>
    <n v="44.205903885548103"/>
    <n v="0.10940597194573901"/>
    <n v="221746.709005173"/>
    <n v="5.7262909412383998"/>
    <n v="134.270592927932"/>
    <n v="13.4057960510253"/>
    <n v="4.1898893792562095"/>
    <x v="0"/>
  </r>
  <r>
    <x v="1"/>
    <x v="0"/>
    <x v="1"/>
    <x v="0"/>
    <x v="3"/>
    <x v="2"/>
    <x v="241"/>
    <n v="5.46950442534253E-2"/>
    <n v="446793.32937210897"/>
    <n v="1.0632362885008699"/>
    <n v="0.148298192709685"/>
    <n v="5222100.9242955698"/>
    <n v="4.5225410601618403"/>
    <n v="0.154091975788894"/>
    <n v="1862735.3715822699"/>
    <n v="5.02880787849426"/>
    <n v="109.465161085128"/>
    <n v="146.66939115524201"/>
    <n v="20.37317160283833"/>
    <x v="0"/>
  </r>
  <r>
    <x v="1"/>
    <x v="1"/>
    <x v="1"/>
    <x v="0"/>
    <x v="3"/>
    <x v="2"/>
    <x v="242"/>
    <n v="6.4125346195152894E-2"/>
    <n v="3239388.9848422902"/>
    <n v="2.79774865140014"/>
    <n v="0.13330611410582899"/>
    <n v="2728928.0424584299"/>
    <n v="0.32707252810771797"/>
    <n v="0.18177535232856101"/>
    <n v="8731358.2985105105"/>
    <n v="5.4485142230987504"/>
    <n v="126.61199903488099"/>
    <n v="34.528589010238598"/>
    <n v="-0.64662139009326003"/>
    <x v="19"/>
  </r>
  <r>
    <x v="1"/>
    <x v="0"/>
    <x v="1"/>
    <x v="1"/>
    <x v="1"/>
    <x v="0"/>
    <x v="243"/>
    <n v="8.8400645265325206E-2"/>
    <n v="2352044.8529466302"/>
    <n v="0.40851955515831001"/>
    <n v="0.120097624139646"/>
    <n v="7761432.6171037098"/>
    <n v="1.43933238625643"/>
    <n v="0.16928825945308401"/>
    <n v="4405200.7103852499"/>
    <n v="9.9628257751464808"/>
    <n v="17.7907729148864"/>
    <n v="20.926718950271599"/>
    <n v="2.93150069143902"/>
    <x v="0"/>
  </r>
  <r>
    <x v="1"/>
    <x v="1"/>
    <x v="1"/>
    <x v="1"/>
    <x v="1"/>
    <x v="0"/>
    <x v="244"/>
    <n v="7.8792359085354605E-2"/>
    <n v="1067908.05118762"/>
    <n v="0.51883535971136996"/>
    <n v="0.114239376582719"/>
    <n v="7119484.9765450796"/>
    <n v="15.9641381967299"/>
    <n v="0.132638065390731"/>
    <n v="594124.10789105098"/>
    <n v="12.6066958904266"/>
    <n v="27.903259754180901"/>
    <n v="15.546933889389001"/>
    <n v="7.9240590762138003"/>
    <x v="0"/>
  </r>
  <r>
    <x v="1"/>
    <x v="0"/>
    <x v="1"/>
    <x v="1"/>
    <x v="1"/>
    <x v="1"/>
    <x v="245"/>
    <n v="6.6260602668701499E-2"/>
    <n v="2407832.5402992298"/>
    <n v="0.67263321240324103"/>
    <n v="0.123899101922691"/>
    <n v="6456886.2610620297"/>
    <n v="2.4032926210363401"/>
    <n v="0.15971031906892599"/>
    <n v="3083011.02578294"/>
    <n v="9.6965699195861799"/>
    <n v="20.124747037887499"/>
    <n v="15.268235206604"/>
    <n v="2.5467401307209188"/>
    <x v="0"/>
  </r>
  <r>
    <x v="1"/>
    <x v="1"/>
    <x v="1"/>
    <x v="1"/>
    <x v="1"/>
    <x v="1"/>
    <x v="246"/>
    <n v="7.3931995140147505E-2"/>
    <n v="3406207.3999835202"/>
    <n v="1.2148389865332601"/>
    <n v="9.4248802690416994E-2"/>
    <n v="4715668.34374307"/>
    <n v="1.94542905223494"/>
    <n v="7.8386448088771099E-2"/>
    <n v="3487914.6844691099"/>
    <n v="11.2905719280242"/>
    <n v="20.3767297267913"/>
    <n v="13.817409992218"/>
    <n v="0.79490954169536976"/>
    <x v="0"/>
  </r>
  <r>
    <x v="1"/>
    <x v="0"/>
    <x v="1"/>
    <x v="1"/>
    <x v="1"/>
    <x v="2"/>
    <x v="247"/>
    <n v="8.1640995735129895E-2"/>
    <n v="3320085.0467893998"/>
    <n v="0.79433058807017498"/>
    <n v="0.144327878531126"/>
    <n v="6060596.1082292004"/>
    <n v="93.875206250393106"/>
    <n v="0.16466220740259099"/>
    <n v="105584.86492761401"/>
    <n v="14.7524201869964"/>
    <n v="17.194972991943299"/>
    <n v="13.2801170349121"/>
    <n v="1.2992814442714449"/>
    <x v="0"/>
  </r>
  <r>
    <x v="1"/>
    <x v="1"/>
    <x v="1"/>
    <x v="1"/>
    <x v="1"/>
    <x v="2"/>
    <x v="248"/>
    <n v="7.1671576997663605E-2"/>
    <n v="1582877.45733823"/>
    <n v="0.82843876647995496"/>
    <n v="8.6022607704790199E-2"/>
    <n v="5739157.0605207803"/>
    <n v="1.41022531745959"/>
    <n v="0.113524744165407"/>
    <n v="4354072.1486636102"/>
    <n v="13.8272528648376"/>
    <n v="26.554057121276799"/>
    <n v="8.5216929912567103"/>
    <n v="4.5608412606474946"/>
    <x v="0"/>
  </r>
  <r>
    <x v="1"/>
    <x v="0"/>
    <x v="1"/>
    <x v="1"/>
    <x v="2"/>
    <x v="0"/>
    <x v="249"/>
    <n v="8.9439334858003899E-2"/>
    <n v="3127513.0796075901"/>
    <n v="1.96522311012021"/>
    <n v="0.130130628376526"/>
    <n v="3527221.7976641199"/>
    <n v="2.7090778601341401"/>
    <n v="0.14764449317571199"/>
    <n v="2807858.2328048102"/>
    <n v="9.8914639949798495"/>
    <n v="42.352641105651799"/>
    <n v="18.446328878402699"/>
    <n v="0.32164489904239013"/>
    <x v="0"/>
  </r>
  <r>
    <x v="1"/>
    <x v="1"/>
    <x v="1"/>
    <x v="1"/>
    <x v="2"/>
    <x v="0"/>
    <x v="250"/>
    <n v="8.2317481359349506E-2"/>
    <n v="2587534.73135436"/>
    <n v="1.4791286582868299"/>
    <n v="0.14141537890727399"/>
    <n v="4277684.5596111799"/>
    <n v="3.6096240383196201"/>
    <n v="0.100617156550905"/>
    <n v="2217783.2640781701"/>
    <n v="9.2653670310974103"/>
    <n v="44.665313005447302"/>
    <n v="22.541777849197299"/>
    <n v="1.4678712479402301"/>
    <x v="0"/>
  </r>
  <r>
    <x v="1"/>
    <x v="0"/>
    <x v="1"/>
    <x v="1"/>
    <x v="2"/>
    <x v="1"/>
    <x v="251"/>
    <n v="6.8828403435090002E-2"/>
    <n v="808987.75600433501"/>
    <n v="0.94027488309402296"/>
    <n v="0.122153344953695"/>
    <n v="5500182.3531712499"/>
    <n v="4.2171396099011904"/>
    <n v="0.142934930543756"/>
    <n v="1970752.19308384"/>
    <n v="10.9592587947845"/>
    <n v="52.670568943023603"/>
    <n v="22.050127029418899"/>
    <n v="10.489680034036276"/>
    <x v="0"/>
  </r>
  <r>
    <x v="1"/>
    <x v="0"/>
    <x v="1"/>
    <x v="1"/>
    <x v="2"/>
    <x v="2"/>
    <x v="252"/>
    <n v="5.8652838907154697E-2"/>
    <n v="866688.54666613205"/>
    <n v="0.96175820199769801"/>
    <n v="0.114232277791936"/>
    <n v="5412643.9412745601"/>
    <n v="4.7213135082910398"/>
    <n v="0.13829852304269999"/>
    <n v="1791146.90295877"/>
    <n v="8.46103692054748"/>
    <n v="42.595117092132497"/>
    <n v="41.491389989852898"/>
    <n v="9.6350648809570014"/>
    <x v="0"/>
  </r>
  <r>
    <x v="1"/>
    <x v="1"/>
    <x v="1"/>
    <x v="1"/>
    <x v="2"/>
    <x v="2"/>
    <x v="253"/>
    <n v="5.9455004890011702E-2"/>
    <n v="1749736.6612589001"/>
    <n v="1.8495768812939699"/>
    <n v="0.114108171638873"/>
    <n v="3655680.6388258198"/>
    <n v="0.75824162540696205"/>
    <n v="0.14861818657144399"/>
    <n v="6212633.1903034998"/>
    <n v="12.217479944229099"/>
    <n v="55.692132949829102"/>
    <n v="30.801667213439899"/>
    <n v="2.9250238488991496"/>
    <x v="0"/>
  </r>
  <r>
    <x v="1"/>
    <x v="0"/>
    <x v="1"/>
    <x v="1"/>
    <x v="3"/>
    <x v="0"/>
    <x v="254"/>
    <n v="5.4240420772333202E-2"/>
    <n v="197644.80634023901"/>
    <n v="0.64721232091728198"/>
    <n v="0.15052161260219901"/>
    <n v="6681407.15008354"/>
    <n v="0.88345406894916001"/>
    <n v="0.16544603734385399"/>
    <n v="5820694.5579037797"/>
    <n v="8.7494270801544101"/>
    <n v="108.650454044342"/>
    <n v="30.067828178405701"/>
    <n v="49.002842809933014"/>
    <x v="0"/>
  </r>
  <r>
    <x v="1"/>
    <x v="1"/>
    <x v="1"/>
    <x v="1"/>
    <x v="3"/>
    <x v="0"/>
    <x v="255"/>
    <n v="5.6521227235522803E-2"/>
    <n v="1687215.7638159599"/>
    <n v="0.41348848826325901"/>
    <n v="0.15337037126021599"/>
    <n v="7935764.0089987302"/>
    <n v="0.561434362691414"/>
    <n v="0.120681796289274"/>
    <n v="6940817.0654674498"/>
    <n v="10.454371690750101"/>
    <n v="141.18249511718699"/>
    <n v="35.535922050476003"/>
    <n v="4.5699569738330306"/>
    <x v="0"/>
  </r>
  <r>
    <x v="1"/>
    <x v="0"/>
    <x v="1"/>
    <x v="1"/>
    <x v="3"/>
    <x v="1"/>
    <x v="256"/>
    <n v="8.5983452944441693E-2"/>
    <n v="3467876.0069351201"/>
    <n v="0.45860903500733902"/>
    <n v="0.127451409647553"/>
    <n v="7512258.3603103999"/>
    <n v="0.71243429838888295"/>
    <n v="0.14678603457602901"/>
    <n v="6387130.6417488698"/>
    <n v="10.0480930805206"/>
    <n v="121.902807950973"/>
    <n v="104.96404933929399"/>
    <n v="1.5109838607204609"/>
    <x v="0"/>
  </r>
  <r>
    <x v="1"/>
    <x v="1"/>
    <x v="1"/>
    <x v="1"/>
    <x v="3"/>
    <x v="1"/>
    <x v="257"/>
    <n v="6.4754995528693293E-2"/>
    <n v="778340.53599681496"/>
    <n v="1.3923129557657199"/>
    <n v="0.121966181165093"/>
    <n v="4404613.4766170401"/>
    <n v="1.2265249223355199"/>
    <n v="0.116987043597572"/>
    <n v="4740374.7051854599"/>
    <n v="11.3680758476257"/>
    <n v="115.769905090332"/>
    <n v="79.815863847732501"/>
    <n v="10.520288885093981"/>
    <x v="0"/>
  </r>
  <r>
    <x v="1"/>
    <x v="0"/>
    <x v="1"/>
    <x v="1"/>
    <x v="3"/>
    <x v="2"/>
    <x v="258"/>
    <n v="7.2103284839966003E-2"/>
    <n v="2677320.5236020298"/>
    <n v="2.3649083826070898"/>
    <n v="7.4665539537983702E-2"/>
    <n v="3039289.3403187399"/>
    <n v="1.77376977655254"/>
    <n v="0.15809112881026799"/>
    <n v="3823099.6030921"/>
    <n v="8.5734529495239205"/>
    <n v="112.305866003036"/>
    <n v="147.792934894561"/>
    <n v="0.44227253370978037"/>
    <x v="0"/>
  </r>
  <r>
    <x v="1"/>
    <x v="0"/>
    <x v="1"/>
    <x v="2"/>
    <x v="2"/>
    <x v="0"/>
    <x v="259"/>
    <n v="7.1830815314619906E-2"/>
    <n v="345779.67209356802"/>
    <n v="0.48889362248399199"/>
    <n v="0.15592316906301101"/>
    <n v="7502041.7551909396"/>
    <n v="1.7987399929845"/>
    <n v="0.17854270546517301"/>
    <n v="3816506.5079765399"/>
    <n v="21.109165191650298"/>
    <n v="35.163476943969698"/>
    <n v="13.2718811035156"/>
    <n v="27.503087239401207"/>
    <x v="0"/>
  </r>
  <r>
    <x v="1"/>
    <x v="1"/>
    <x v="1"/>
    <x v="2"/>
    <x v="2"/>
    <x v="0"/>
    <x v="260"/>
    <n v="5.3604665842395302E-2"/>
    <n v="1182525.8380007599"/>
    <n v="1.76885627882251"/>
    <n v="0.12582484626003901"/>
    <n v="3783534.2693237602"/>
    <n v="0.45736786923705403"/>
    <n v="0.168993744280202"/>
    <n v="7761720.61072315"/>
    <n v="20.340040206909102"/>
    <n v="45.8344500064849"/>
    <n v="22.099072933197"/>
    <n v="5.7412232298076393"/>
    <x v="0"/>
  </r>
  <r>
    <x v="1"/>
    <x v="0"/>
    <x v="1"/>
    <x v="2"/>
    <x v="2"/>
    <x v="1"/>
    <x v="261"/>
    <n v="4.8343819776213999E-2"/>
    <n v="255984.43944204799"/>
    <n v="1.1548992743567701"/>
    <n v="0.140765019389161"/>
    <n v="4964912.3316066004"/>
    <n v="1.1241041880899001"/>
    <n v="0.158099266127359"/>
    <n v="5086457.2556703398"/>
    <n v="26.3388512134552"/>
    <n v="37.758130788803101"/>
    <n v="20.322187900543199"/>
    <n v="36.958319042464126"/>
    <x v="0"/>
  </r>
  <r>
    <x v="1"/>
    <x v="1"/>
    <x v="1"/>
    <x v="2"/>
    <x v="2"/>
    <x v="1"/>
    <x v="262"/>
    <n v="3.9623091837706799E-2"/>
    <n v="528107.27228405199"/>
    <n v="0.51514651418178903"/>
    <n v="0.140544636740106"/>
    <n v="7274833.6548261698"/>
    <n v="1.7101620324823801"/>
    <n v="0.135664546186751"/>
    <n v="3884253.1613377798"/>
    <n v="26.929060220718299"/>
    <n v="35.5000610351562"/>
    <n v="26.2982239723205"/>
    <n v="17.460023434926409"/>
    <x v="0"/>
  </r>
  <r>
    <x v="1"/>
    <x v="0"/>
    <x v="1"/>
    <x v="2"/>
    <x v="2"/>
    <x v="2"/>
    <x v="263"/>
    <n v="5.44628427955135E-2"/>
    <n v="789486.99255244003"/>
    <n v="1.34888685704456"/>
    <n v="0.141058483119091"/>
    <n v="4529337.5690340502"/>
    <n v="1.4287094804401701"/>
    <n v="0.14107890943495699"/>
    <n v="4371335.1826758599"/>
    <n v="21.9441170692443"/>
    <n v="42.6724498271942"/>
    <n v="35.038161039352403"/>
    <n v="10.372029131064441"/>
    <x v="0"/>
  </r>
  <r>
    <x v="1"/>
    <x v="1"/>
    <x v="1"/>
    <x v="2"/>
    <x v="2"/>
    <x v="2"/>
    <x v="264"/>
    <n v="4.55431218510845E-2"/>
    <n v="808027.86069455498"/>
    <n v="0.50151039223161298"/>
    <n v="0.125277595805455"/>
    <n v="7266212.5375650804"/>
    <n v="0.505260239953087"/>
    <n v="0.16349690417386001"/>
    <n v="7452879.1578527596"/>
    <n v="34.037894964218097"/>
    <n v="64.604042053222599"/>
    <n v="22.993895053863501"/>
    <n v="10.919843622333287"/>
    <x v="0"/>
  </r>
  <r>
    <x v="1"/>
    <x v="0"/>
    <x v="1"/>
    <x v="2"/>
    <x v="3"/>
    <x v="0"/>
    <x v="265"/>
    <n v="6.34116704314064E-2"/>
    <n v="100604.46394264699"/>
    <n v="1.26850017690215"/>
    <n v="8.5233845629921298E-2"/>
    <n v="4580293.2316428795"/>
    <n v="2.4458764751006301"/>
    <n v="0.15387781712264201"/>
    <n v="3037668.3100296799"/>
    <n v="28.256673097610399"/>
    <n v="109.10086393356301"/>
    <n v="123.596933126449"/>
    <n v="97.19407936445765"/>
    <x v="0"/>
  </r>
  <r>
    <x v="1"/>
    <x v="0"/>
    <x v="1"/>
    <x v="2"/>
    <x v="3"/>
    <x v="1"/>
    <x v="266"/>
    <n v="8.5801409332150205E-2"/>
    <n v="905689.29734200705"/>
    <n v="1.87049661595034"/>
    <n v="0.103832229388974"/>
    <n v="3614460.81012695"/>
    <n v="2.07829253910058"/>
    <n v="0.14676133424159499"/>
    <n v="3411186.6124518998"/>
    <n v="27.350760936737"/>
    <n v="126.83566379547101"/>
    <n v="75.564946889877305"/>
    <n v="8.2566188834871586"/>
    <x v="0"/>
  </r>
  <r>
    <x v="1"/>
    <x v="1"/>
    <x v="1"/>
    <x v="2"/>
    <x v="3"/>
    <x v="1"/>
    <x v="267"/>
    <n v="6.4101109096992306E-2"/>
    <n v="295404.14693107398"/>
    <n v="0.68037101371473296"/>
    <n v="0.103548881925634"/>
    <n v="6341869.3829809204"/>
    <n v="1.5200664136570901"/>
    <n v="0.13014095984227"/>
    <n v="4184230.9282232602"/>
    <n v="20.4175271987915"/>
    <n v="93.812876939773503"/>
    <n v="63.802843093871999"/>
    <n v="32.235658390529863"/>
    <x v="0"/>
  </r>
  <r>
    <x v="1"/>
    <x v="1"/>
    <x v="1"/>
    <x v="2"/>
    <x v="3"/>
    <x v="2"/>
    <x v="268"/>
    <n v="6.4083930751224094E-2"/>
    <n v="1004531.29918016"/>
    <n v="0.553628735457669"/>
    <n v="0.14207585191986999"/>
    <n v="7084396.2820130596"/>
    <n v="1.1200038549553799"/>
    <n v="8.5295401216713501E-2"/>
    <n v="4914709.0245904699"/>
    <n v="22.3541932106018"/>
    <n v="88.954015970230103"/>
    <n v="73.296090126037598"/>
    <n v="8.4653466040145897"/>
    <x v="0"/>
  </r>
  <r>
    <x v="1"/>
    <x v="0"/>
    <x v="1"/>
    <x v="3"/>
    <x v="3"/>
    <x v="0"/>
    <x v="269"/>
    <n v="5.9869941376537499E-2"/>
    <n v="113597.656870726"/>
    <n v="1.01600179820423"/>
    <n v="0.117172926944863"/>
    <n v="5266404.01953003"/>
    <n v="68.609906716716694"/>
    <n v="0.15066631561914301"/>
    <n v="143969.32563981699"/>
    <n v="41.723697900772002"/>
    <n v="95.102901935577293"/>
    <n v="1464.70008182525"/>
    <n v="86.073852875867175"/>
    <x v="0"/>
  </r>
  <r>
    <x v="1"/>
    <x v="1"/>
    <x v="1"/>
    <x v="3"/>
    <x v="3"/>
    <x v="0"/>
    <x v="270"/>
    <n v="7.2826866145681998E-2"/>
    <n v="2825327.9409167701"/>
    <n v="0.64353881557579795"/>
    <n v="0.12607856764677899"/>
    <n v="6589958.4609532095"/>
    <n v="1.6380438019016501"/>
    <n v="0.14459909597864401"/>
    <n v="4010516.0448297299"/>
    <n v="45.355158090591402"/>
    <n v="95.871088743209796"/>
    <n v="212.567996978759"/>
    <n v="1.9687001857697122"/>
    <x v="0"/>
  </r>
  <r>
    <x v="1"/>
    <x v="0"/>
    <x v="1"/>
    <x v="3"/>
    <x v="3"/>
    <x v="1"/>
    <x v="271"/>
    <n v="6.6128813947934198E-2"/>
    <n v="2354930.9785315902"/>
    <n v="0.57434650179073599"/>
    <n v="0.148741035341282"/>
    <n v="7014563.4506477602"/>
    <n v="3.5774714727895902"/>
    <n v="0.139430284682311"/>
    <n v="2253246.3256080602"/>
    <n v="41.361867189407299"/>
    <n v="91.019553184509206"/>
    <n v="1897.6441068649201"/>
    <n v="2.7381912690071442"/>
    <x v="0"/>
  </r>
  <r>
    <x v="1"/>
    <x v="1"/>
    <x v="1"/>
    <x v="3"/>
    <x v="3"/>
    <x v="1"/>
    <x v="272"/>
    <n v="5.4036687514885502E-2"/>
    <n v="677482.31729076698"/>
    <n v="0.624264245017774"/>
    <n v="0.13942987396831499"/>
    <n v="6734757.8928497899"/>
    <n v="0.90250644222168197"/>
    <n v="0.14796113719717399"/>
    <n v="5699482.3509902498"/>
    <n v="41.552118062973001"/>
    <n v="104.24715399742099"/>
    <n v="34.577464818954397"/>
    <n v="13.190305292992326"/>
    <x v="0"/>
  </r>
  <r>
    <x v="1"/>
    <x v="0"/>
    <x v="1"/>
    <x v="3"/>
    <x v="3"/>
    <x v="2"/>
    <x v="273"/>
    <n v="7.9235904099954402E-2"/>
    <n v="2452399.7815623302"/>
    <n v="0.75612160882800605"/>
    <n v="0.100690556636784"/>
    <n v="6040722.7391098104"/>
    <n v="0.90596810951295603"/>
    <n v="0.16519822630726799"/>
    <n v="5744584.6785817798"/>
    <n v="42.630527973174999"/>
    <n v="110.208744049072"/>
    <n v="70.882030248641897"/>
    <n v="2.4007528904072539"/>
    <x v="0"/>
  </r>
  <r>
    <x v="1"/>
    <x v="1"/>
    <x v="1"/>
    <x v="3"/>
    <x v="3"/>
    <x v="2"/>
    <x v="274"/>
    <n v="7.1694927973625505E-2"/>
    <n v="637803.13568001997"/>
    <n v="0.71536143855469503"/>
    <n v="0.110931785645243"/>
    <n v="6232744.4409084097"/>
    <n v="1.1594583436827299"/>
    <n v="0.134011470819387"/>
    <n v="4937182.0776829999"/>
    <n v="72.800564050674396"/>
    <n v="114.670028924942"/>
    <n v="62.723387956619199"/>
    <n v="14.035152611777205"/>
    <x v="0"/>
  </r>
  <r>
    <x v="2"/>
    <x v="2"/>
    <x v="2"/>
    <x v="4"/>
    <x v="4"/>
    <x v="4"/>
    <x v="275"/>
    <m/>
    <m/>
    <m/>
    <m/>
    <m/>
    <m/>
    <m/>
    <m/>
    <m/>
    <m/>
    <m/>
    <m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0:F26" firstHeaderRow="1" firstDataRow="2" firstDataCol="1" rowPageCount="3" colPageCount="1"/>
  <pivotFields count="19">
    <pivotField multipleItemSelectionAllowed="1" showAll="0"/>
    <pivotField axis="axisPage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axis="axisCol" showAll="0">
      <items count="6">
        <item x="0"/>
        <item x="1"/>
        <item x="2"/>
        <item x="3"/>
        <item h="1" x="4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3">
    <pageField fld="17" hier="-1"/>
    <pageField fld="1" hier="-1"/>
    <pageField fld="2" hier="-1"/>
  </pageFields>
  <dataFields count="1">
    <dataField name="Min. of diff mf-hf" fld="18" subtotal="min" baseField="0" baseItem="0"/>
  </dataFields>
  <chartFormats count="37">
    <chartFormat chart="0" format="12" series="1">
      <pivotArea type="data" outline="0" fieldPosition="0">
        <references count="2"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1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6:F12" firstHeaderRow="1" firstDataRow="2" firstDataCol="1" rowPageCount="4" colPageCount="1"/>
  <pivotFields count="19"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4">
    <pageField fld="17" hier="-1"/>
    <pageField fld="1" hier="-1"/>
    <pageField fld="3" hier="-1"/>
    <pageField fld="0" hier="-1"/>
  </pageFields>
  <dataFields count="1">
    <dataField name="Min. of diff mf-hf" fld="18" subtotal="min" baseField="0" baseItem="0"/>
  </dataFields>
  <chartFormats count="10"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60:D64" firstHeaderRow="1" firstDataRow="2" firstDataCol="1" rowPageCount="4" colPageCount="1"/>
  <pivotFields count="20">
    <pivotField showAll="0"/>
    <pivotField axis="axisCol"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showAll="0">
      <items count="277">
        <item x="37"/>
        <item x="56"/>
        <item x="45"/>
        <item x="39"/>
        <item x="24"/>
        <item x="19"/>
        <item x="171"/>
        <item x="59"/>
        <item x="44"/>
        <item x="35"/>
        <item x="229"/>
        <item x="206"/>
        <item x="165"/>
        <item x="69"/>
        <item x="23"/>
        <item x="162"/>
        <item x="239"/>
        <item x="70"/>
        <item x="72"/>
        <item x="53"/>
        <item x="50"/>
        <item x="210"/>
        <item x="191"/>
        <item x="256"/>
        <item x="246"/>
        <item x="47"/>
        <item x="16"/>
        <item x="247"/>
        <item x="104"/>
        <item x="234"/>
        <item x="77"/>
        <item x="242"/>
        <item x="230"/>
        <item x="132"/>
        <item x="38"/>
        <item x="68"/>
        <item x="157"/>
        <item x="61"/>
        <item x="249"/>
        <item x="66"/>
        <item x="122"/>
        <item x="33"/>
        <item x="226"/>
        <item x="270"/>
        <item x="54"/>
        <item x="0"/>
        <item x="258"/>
        <item x="161"/>
        <item x="250"/>
        <item x="58"/>
        <item x="49"/>
        <item x="11"/>
        <item x="40"/>
        <item x="28"/>
        <item x="43"/>
        <item x="138"/>
        <item x="273"/>
        <item x="245"/>
        <item x="227"/>
        <item x="146"/>
        <item x="271"/>
        <item x="243"/>
        <item x="90"/>
        <item x="9"/>
        <item x="60"/>
        <item x="197"/>
        <item x="42"/>
        <item x="235"/>
        <item x="174"/>
        <item x="215"/>
        <item x="15"/>
        <item x="5"/>
        <item x="74"/>
        <item x="25"/>
        <item x="4"/>
        <item x="195"/>
        <item x="6"/>
        <item x="190"/>
        <item x="94"/>
        <item x="129"/>
        <item x="199"/>
        <item x="159"/>
        <item x="1"/>
        <item x="204"/>
        <item x="111"/>
        <item x="102"/>
        <item x="73"/>
        <item x="81"/>
        <item x="8"/>
        <item x="65"/>
        <item x="10"/>
        <item x="130"/>
        <item x="115"/>
        <item x="253"/>
        <item x="62"/>
        <item x="172"/>
        <item x="67"/>
        <item x="223"/>
        <item x="125"/>
        <item x="255"/>
        <item x="201"/>
        <item x="220"/>
        <item x="76"/>
        <item x="248"/>
        <item x="57"/>
        <item x="142"/>
        <item x="126"/>
        <item x="136"/>
        <item x="27"/>
        <item x="212"/>
        <item x="63"/>
        <item x="147"/>
        <item x="185"/>
        <item x="151"/>
        <item x="29"/>
        <item x="13"/>
        <item x="240"/>
        <item x="213"/>
        <item x="179"/>
        <item x="141"/>
        <item x="32"/>
        <item x="48"/>
        <item x="64"/>
        <item x="192"/>
        <item x="116"/>
        <item x="211"/>
        <item x="202"/>
        <item x="112"/>
        <item x="34"/>
        <item x="214"/>
        <item x="166"/>
        <item x="156"/>
        <item x="71"/>
        <item x="163"/>
        <item x="128"/>
        <item x="99"/>
        <item x="96"/>
        <item x="260"/>
        <item x="84"/>
        <item x="189"/>
        <item x="31"/>
        <item x="3"/>
        <item x="55"/>
        <item x="52"/>
        <item x="80"/>
        <item x="244"/>
        <item x="203"/>
        <item x="113"/>
        <item x="82"/>
        <item x="170"/>
        <item x="218"/>
        <item x="144"/>
        <item x="217"/>
        <item x="268"/>
        <item x="150"/>
        <item x="51"/>
        <item x="131"/>
        <item x="87"/>
        <item x="46"/>
        <item x="205"/>
        <item x="143"/>
        <item x="180"/>
        <item x="266"/>
        <item x="2"/>
        <item x="79"/>
        <item x="198"/>
        <item x="175"/>
        <item x="110"/>
        <item x="252"/>
        <item x="231"/>
        <item x="178"/>
        <item x="91"/>
        <item x="196"/>
        <item x="207"/>
        <item x="264"/>
        <item x="251"/>
        <item x="164"/>
        <item x="263"/>
        <item x="86"/>
        <item x="257"/>
        <item x="14"/>
        <item x="181"/>
        <item x="200"/>
        <item x="119"/>
        <item x="101"/>
        <item x="133"/>
        <item x="225"/>
        <item x="194"/>
        <item x="187"/>
        <item x="188"/>
        <item x="92"/>
        <item x="114"/>
        <item x="17"/>
        <item x="272"/>
        <item x="139"/>
        <item x="238"/>
        <item x="236"/>
        <item x="186"/>
        <item x="193"/>
        <item x="274"/>
        <item x="20"/>
        <item x="95"/>
        <item x="121"/>
        <item x="89"/>
        <item x="145"/>
        <item x="148"/>
        <item x="216"/>
        <item x="123"/>
        <item x="228"/>
        <item x="183"/>
        <item x="103"/>
        <item x="78"/>
        <item x="232"/>
        <item x="105"/>
        <item x="262"/>
        <item x="221"/>
        <item x="224"/>
        <item x="182"/>
        <item x="83"/>
        <item x="222"/>
        <item x="241"/>
        <item x="219"/>
        <item x="209"/>
        <item x="184"/>
        <item x="124"/>
        <item x="233"/>
        <item x="259"/>
        <item x="169"/>
        <item x="88"/>
        <item x="127"/>
        <item x="267"/>
        <item x="160"/>
        <item x="153"/>
        <item x="36"/>
        <item x="155"/>
        <item x="261"/>
        <item x="173"/>
        <item x="176"/>
        <item x="254"/>
        <item x="93"/>
        <item x="117"/>
        <item x="108"/>
        <item x="98"/>
        <item x="107"/>
        <item x="137"/>
        <item x="154"/>
        <item x="75"/>
        <item x="237"/>
        <item x="30"/>
        <item x="135"/>
        <item x="269"/>
        <item x="168"/>
        <item x="265"/>
        <item x="41"/>
        <item x="7"/>
        <item x="158"/>
        <item x="21"/>
        <item x="118"/>
        <item x="208"/>
        <item x="120"/>
        <item x="177"/>
        <item x="149"/>
        <item x="152"/>
        <item x="106"/>
        <item x="140"/>
        <item x="167"/>
        <item x="85"/>
        <item x="134"/>
        <item x="22"/>
        <item x="97"/>
        <item x="18"/>
        <item x="100"/>
        <item x="109"/>
        <item x="26"/>
        <item x="12"/>
        <item x="27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22">
        <item x="10"/>
        <item x="6"/>
        <item x="14"/>
        <item x="7"/>
        <item x="3"/>
        <item x="4"/>
        <item x="8"/>
        <item x="2"/>
        <item x="5"/>
        <item x="16"/>
        <item x="18"/>
        <item x="15"/>
        <item x="11"/>
        <item x="19"/>
        <item x="13"/>
        <item x="17"/>
        <item x="1"/>
        <item x="9"/>
        <item x="12"/>
        <item x="0"/>
        <item h="1" x="2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4">
    <pageField fld="4" hier="-1"/>
    <pageField fld="19" hier="-1"/>
    <pageField fld="3" hier="-1"/>
    <pageField fld="5" hier="-1"/>
  </pageFields>
  <dataFields count="1">
    <dataField name="Average of if mf-hf" fld="19" subtotal="average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6:F52" firstHeaderRow="1" firstDataRow="2" firstDataCol="1" rowPageCount="4" colPageCount="1"/>
  <pivotFields count="20">
    <pivotField axis="axisPage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axis="axisCol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4">
    <pageField fld="2" hier="-1"/>
    <pageField fld="1" hier="-1"/>
    <pageField fld="3" hier="-1"/>
    <pageField fld="0" hier="-1"/>
  </pageFields>
  <dataFields count="1">
    <dataField name="Count of if mf-hf" fld="19" subtotal="count" baseField="0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3:F39" firstHeaderRow="1" firstDataRow="2" firstDataCol="1" rowPageCount="4" colPageCount="1"/>
  <pivotFields count="20"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axis="axisCol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4">
    <pageField fld="2" hier="-1"/>
    <pageField fld="1" hier="-1"/>
    <pageField fld="4" hier="-1"/>
    <pageField fld="0" hier="-1"/>
  </pageFields>
  <dataFields count="1">
    <dataField name="Count of if mf-hf" fld="19" subtotal="count" baseField="0" baseItem="0"/>
  </dataFields>
  <chartFormats count="10"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abSelected="1" workbookViewId="0">
      <selection activeCell="Z22" sqref="Z22"/>
    </sheetView>
  </sheetViews>
  <sheetFormatPr baseColWidth="10" defaultRowHeight="16" x14ac:dyDescent="0.2"/>
  <cols>
    <col min="8" max="12" width="12.1640625" bestFit="1" customWidth="1"/>
    <col min="14" max="15" width="12.1640625" bestFit="1" customWidth="1"/>
  </cols>
  <sheetData>
    <row r="1" spans="1:20" x14ac:dyDescent="0.2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29</v>
      </c>
      <c r="T1" t="s">
        <v>31</v>
      </c>
    </row>
    <row r="2" spans="1:20" x14ac:dyDescent="0.2">
      <c r="A2">
        <v>1</v>
      </c>
      <c r="B2" t="s">
        <v>18</v>
      </c>
      <c r="C2" t="b">
        <v>0</v>
      </c>
      <c r="D2">
        <v>10</v>
      </c>
      <c r="E2">
        <v>20</v>
      </c>
      <c r="F2">
        <v>50</v>
      </c>
      <c r="G2">
        <v>2.8007760159999999</v>
      </c>
      <c r="H2">
        <v>0.40262907199999998</v>
      </c>
      <c r="I2">
        <v>2666348.5669999998</v>
      </c>
      <c r="J2">
        <v>2.5573021680000001</v>
      </c>
      <c r="K2">
        <v>0.45851551200000001</v>
      </c>
      <c r="L2">
        <v>2857152.8739999998</v>
      </c>
      <c r="P2">
        <v>5.6976690290000001</v>
      </c>
      <c r="Q2">
        <v>8.1394181250000006</v>
      </c>
      <c r="R2">
        <v>31.358360050000002</v>
      </c>
      <c r="S2">
        <f t="shared" ref="S2:S65" si="0">G2-J2</f>
        <v>0.24347384799999983</v>
      </c>
      <c r="T2">
        <f t="shared" ref="T2:T65" si="1">IF(S2&lt;0, S2, )</f>
        <v>0</v>
      </c>
    </row>
    <row r="3" spans="1:20" x14ac:dyDescent="0.2">
      <c r="A3">
        <v>1</v>
      </c>
      <c r="B3" t="s">
        <v>18</v>
      </c>
      <c r="C3" t="b">
        <v>0</v>
      </c>
      <c r="D3">
        <v>10</v>
      </c>
      <c r="E3">
        <v>20</v>
      </c>
      <c r="F3">
        <v>50</v>
      </c>
      <c r="G3">
        <v>4.4073542960000003</v>
      </c>
      <c r="H3">
        <v>0.79397464799999995</v>
      </c>
      <c r="I3">
        <v>1883910.615</v>
      </c>
      <c r="J3">
        <v>3.4787625449999999</v>
      </c>
      <c r="K3">
        <v>0.65851146400000005</v>
      </c>
      <c r="L3">
        <v>2274563.1490000002</v>
      </c>
      <c r="P3">
        <v>4.1151270870000003</v>
      </c>
      <c r="Q3">
        <v>5.1468210220000001</v>
      </c>
      <c r="R3">
        <v>18.265132900000001</v>
      </c>
      <c r="S3">
        <f t="shared" si="0"/>
        <v>0.92859175100000035</v>
      </c>
      <c r="T3">
        <f t="shared" si="1"/>
        <v>0</v>
      </c>
    </row>
    <row r="4" spans="1:20" x14ac:dyDescent="0.2">
      <c r="A4">
        <v>1</v>
      </c>
      <c r="B4" t="s">
        <v>19</v>
      </c>
      <c r="C4" t="b">
        <v>0</v>
      </c>
      <c r="D4">
        <v>10</v>
      </c>
      <c r="E4">
        <v>20</v>
      </c>
      <c r="F4">
        <v>50</v>
      </c>
      <c r="G4">
        <v>10.203678010000001</v>
      </c>
      <c r="H4">
        <v>0.47879880000000002</v>
      </c>
      <c r="I4">
        <v>897357.6997</v>
      </c>
      <c r="J4">
        <v>3.400359344</v>
      </c>
      <c r="K4">
        <v>0.48836735199999998</v>
      </c>
      <c r="L4">
        <v>2304512.0329999998</v>
      </c>
      <c r="P4">
        <v>6.6817150119999997</v>
      </c>
      <c r="Q4">
        <v>7.4987409109999996</v>
      </c>
      <c r="R4">
        <v>29.797388080000001</v>
      </c>
      <c r="S4">
        <f t="shared" si="0"/>
        <v>6.8033186660000009</v>
      </c>
      <c r="T4">
        <f t="shared" si="1"/>
        <v>0</v>
      </c>
    </row>
    <row r="5" spans="1:20" x14ac:dyDescent="0.2">
      <c r="A5">
        <v>1</v>
      </c>
      <c r="B5" t="s">
        <v>18</v>
      </c>
      <c r="C5" t="b">
        <v>0</v>
      </c>
      <c r="D5">
        <v>10</v>
      </c>
      <c r="E5">
        <v>20</v>
      </c>
      <c r="F5">
        <v>100</v>
      </c>
      <c r="G5">
        <v>8.0030661809999994</v>
      </c>
      <c r="H5">
        <v>0.41779630400000001</v>
      </c>
      <c r="I5">
        <v>1117213.375</v>
      </c>
      <c r="J5">
        <v>3.1352716580000002</v>
      </c>
      <c r="K5">
        <v>0.412140336</v>
      </c>
      <c r="L5">
        <v>2448727.253</v>
      </c>
      <c r="P5">
        <v>5.3907420640000003</v>
      </c>
      <c r="Q5">
        <v>5.7163190840000002</v>
      </c>
      <c r="R5">
        <v>68.624880790000006</v>
      </c>
      <c r="S5">
        <f t="shared" si="0"/>
        <v>4.8677945229999988</v>
      </c>
      <c r="T5">
        <f t="shared" si="1"/>
        <v>0</v>
      </c>
    </row>
    <row r="6" spans="1:20" x14ac:dyDescent="0.2">
      <c r="A6">
        <v>1</v>
      </c>
      <c r="B6" t="s">
        <v>19</v>
      </c>
      <c r="C6" t="b">
        <v>0</v>
      </c>
      <c r="D6">
        <v>10</v>
      </c>
      <c r="E6">
        <v>20</v>
      </c>
      <c r="F6">
        <v>100</v>
      </c>
      <c r="G6">
        <v>3.98912792</v>
      </c>
      <c r="H6">
        <v>0.47619528</v>
      </c>
      <c r="I6">
        <v>2028560.7109999999</v>
      </c>
      <c r="J6">
        <v>3.98912792</v>
      </c>
      <c r="K6">
        <v>0.47619528</v>
      </c>
      <c r="L6">
        <v>2028560.7109999999</v>
      </c>
      <c r="P6">
        <v>4.1058511729999996</v>
      </c>
      <c r="Q6">
        <v>11.411641120000001</v>
      </c>
      <c r="R6">
        <v>48.597393269999998</v>
      </c>
      <c r="S6">
        <f t="shared" si="0"/>
        <v>0</v>
      </c>
      <c r="T6">
        <f t="shared" si="1"/>
        <v>0</v>
      </c>
    </row>
    <row r="7" spans="1:20" x14ac:dyDescent="0.2">
      <c r="A7">
        <v>1</v>
      </c>
      <c r="B7" t="s">
        <v>18</v>
      </c>
      <c r="C7" t="b">
        <v>0</v>
      </c>
      <c r="D7">
        <v>10</v>
      </c>
      <c r="E7">
        <v>20</v>
      </c>
      <c r="F7">
        <v>200</v>
      </c>
      <c r="G7">
        <v>3.7321382829999998</v>
      </c>
      <c r="H7">
        <v>0.404060696</v>
      </c>
      <c r="I7">
        <v>2136007.8679999998</v>
      </c>
      <c r="J7">
        <v>1.691280699</v>
      </c>
      <c r="K7">
        <v>0.47783044800000002</v>
      </c>
      <c r="L7">
        <v>3800039.0660000001</v>
      </c>
      <c r="P7">
        <v>5.3364672659999997</v>
      </c>
      <c r="Q7">
        <v>4.9153089520000002</v>
      </c>
      <c r="R7">
        <v>154.6063743</v>
      </c>
      <c r="S7">
        <f t="shared" si="0"/>
        <v>2.0408575839999998</v>
      </c>
      <c r="T7">
        <f t="shared" si="1"/>
        <v>0</v>
      </c>
    </row>
    <row r="8" spans="1:20" x14ac:dyDescent="0.2">
      <c r="A8">
        <v>1</v>
      </c>
      <c r="B8" t="s">
        <v>19</v>
      </c>
      <c r="C8" t="b">
        <v>0</v>
      </c>
      <c r="D8">
        <v>10</v>
      </c>
      <c r="E8">
        <v>20</v>
      </c>
      <c r="F8">
        <v>200</v>
      </c>
      <c r="G8">
        <v>4.0659820949999999</v>
      </c>
      <c r="H8">
        <v>0.357103424</v>
      </c>
      <c r="I8">
        <v>1991498.6240000001</v>
      </c>
      <c r="J8">
        <v>3.037903043</v>
      </c>
      <c r="K8">
        <v>0.28602396800000002</v>
      </c>
      <c r="L8">
        <v>2498656.9419999998</v>
      </c>
      <c r="P8">
        <v>4.762403011</v>
      </c>
      <c r="Q8">
        <v>5.9555840489999996</v>
      </c>
      <c r="R8">
        <v>142.800118</v>
      </c>
      <c r="S8">
        <f t="shared" si="0"/>
        <v>1.0280790519999998</v>
      </c>
      <c r="T8">
        <f t="shared" si="1"/>
        <v>0</v>
      </c>
    </row>
    <row r="9" spans="1:20" x14ac:dyDescent="0.2">
      <c r="A9">
        <v>1</v>
      </c>
      <c r="B9" t="s">
        <v>18</v>
      </c>
      <c r="C9" t="b">
        <v>0</v>
      </c>
      <c r="D9">
        <v>10</v>
      </c>
      <c r="E9">
        <v>20</v>
      </c>
      <c r="F9">
        <v>400</v>
      </c>
      <c r="G9">
        <v>133.27679319999999</v>
      </c>
      <c r="H9">
        <v>0.28496211199999999</v>
      </c>
      <c r="I9">
        <v>74492.793699999995</v>
      </c>
      <c r="J9">
        <v>2.616507597</v>
      </c>
      <c r="K9">
        <v>0.49231685600000002</v>
      </c>
      <c r="L9">
        <v>2812964.8509999998</v>
      </c>
      <c r="P9">
        <v>4.4359171389999998</v>
      </c>
      <c r="Q9">
        <v>4.8317110540000003</v>
      </c>
      <c r="R9">
        <v>518.81699900000001</v>
      </c>
      <c r="S9">
        <f t="shared" si="0"/>
        <v>130.66028560299998</v>
      </c>
      <c r="T9">
        <f t="shared" si="1"/>
        <v>0</v>
      </c>
    </row>
    <row r="10" spans="1:20" x14ac:dyDescent="0.2">
      <c r="A10">
        <v>1</v>
      </c>
      <c r="B10" t="s">
        <v>19</v>
      </c>
      <c r="C10" t="b">
        <v>0</v>
      </c>
      <c r="D10">
        <v>10</v>
      </c>
      <c r="E10">
        <v>20</v>
      </c>
      <c r="F10">
        <v>400</v>
      </c>
      <c r="G10">
        <v>4.6123291479999997</v>
      </c>
      <c r="H10">
        <v>0.37558180800000002</v>
      </c>
      <c r="I10">
        <v>1796822.04</v>
      </c>
      <c r="J10">
        <v>4.9426878829999996</v>
      </c>
      <c r="K10">
        <v>0.32271921599999998</v>
      </c>
      <c r="L10">
        <v>1694241.0090000001</v>
      </c>
      <c r="P10">
        <v>4.3271539209999998</v>
      </c>
      <c r="Q10">
        <v>8.7782311439999994</v>
      </c>
      <c r="R10">
        <v>436.51205520000002</v>
      </c>
      <c r="S10">
        <f t="shared" si="0"/>
        <v>-0.3303587349999999</v>
      </c>
      <c r="T10">
        <f t="shared" si="1"/>
        <v>-0.3303587349999999</v>
      </c>
    </row>
    <row r="11" spans="1:20" x14ac:dyDescent="0.2">
      <c r="A11">
        <v>1</v>
      </c>
      <c r="B11" t="s">
        <v>18</v>
      </c>
      <c r="C11" t="b">
        <v>0</v>
      </c>
      <c r="D11">
        <v>10</v>
      </c>
      <c r="E11">
        <v>50</v>
      </c>
      <c r="F11">
        <v>50</v>
      </c>
      <c r="G11">
        <v>3.4622128719999998</v>
      </c>
      <c r="H11">
        <v>0.46224255199999997</v>
      </c>
      <c r="I11">
        <v>2270440.0350000001</v>
      </c>
      <c r="J11">
        <v>3.4622128719999998</v>
      </c>
      <c r="K11">
        <v>0.46224255199999997</v>
      </c>
      <c r="L11">
        <v>2270440.0350000001</v>
      </c>
      <c r="P11">
        <v>3.7217178340000001</v>
      </c>
      <c r="Q11">
        <v>10.827641959999999</v>
      </c>
      <c r="R11">
        <v>22.77940869</v>
      </c>
      <c r="S11">
        <f t="shared" si="0"/>
        <v>0</v>
      </c>
      <c r="T11">
        <f t="shared" si="1"/>
        <v>0</v>
      </c>
    </row>
    <row r="12" spans="1:20" x14ac:dyDescent="0.2">
      <c r="A12">
        <v>1</v>
      </c>
      <c r="B12" t="s">
        <v>19</v>
      </c>
      <c r="C12" t="b">
        <v>0</v>
      </c>
      <c r="D12">
        <v>10</v>
      </c>
      <c r="E12">
        <v>50</v>
      </c>
      <c r="F12">
        <v>50</v>
      </c>
      <c r="G12">
        <v>4.6426128000000002</v>
      </c>
      <c r="H12">
        <v>0.59688069600000004</v>
      </c>
      <c r="I12">
        <v>1795976.1359999999</v>
      </c>
      <c r="J12">
        <v>4.6426128000000002</v>
      </c>
      <c r="K12">
        <v>0.59688069600000004</v>
      </c>
      <c r="L12">
        <v>1795976.1359999999</v>
      </c>
      <c r="P12">
        <v>5.6298298840000003</v>
      </c>
      <c r="Q12">
        <v>18.809317830000001</v>
      </c>
      <c r="R12">
        <v>24.22061515</v>
      </c>
      <c r="S12">
        <f t="shared" si="0"/>
        <v>0</v>
      </c>
      <c r="T12">
        <f t="shared" si="1"/>
        <v>0</v>
      </c>
    </row>
    <row r="13" spans="1:20" x14ac:dyDescent="0.2">
      <c r="A13">
        <v>1</v>
      </c>
      <c r="B13" t="s">
        <v>18</v>
      </c>
      <c r="C13" t="b">
        <v>0</v>
      </c>
      <c r="D13">
        <v>10</v>
      </c>
      <c r="E13">
        <v>50</v>
      </c>
      <c r="F13">
        <v>100</v>
      </c>
      <c r="G13">
        <v>3.088688624</v>
      </c>
      <c r="H13">
        <v>0.391549904</v>
      </c>
      <c r="I13">
        <v>2475403.8390000002</v>
      </c>
      <c r="J13">
        <v>3.088688624</v>
      </c>
      <c r="K13">
        <v>0.391549904</v>
      </c>
      <c r="L13">
        <v>2475403.8390000002</v>
      </c>
      <c r="P13">
        <v>5.0508778100000002</v>
      </c>
      <c r="Q13">
        <v>13.577681780000001</v>
      </c>
      <c r="R13">
        <v>65.461710929999995</v>
      </c>
      <c r="S13">
        <f t="shared" si="0"/>
        <v>0</v>
      </c>
      <c r="T13">
        <f t="shared" si="1"/>
        <v>0</v>
      </c>
    </row>
    <row r="14" spans="1:20" x14ac:dyDescent="0.2">
      <c r="A14">
        <v>1</v>
      </c>
      <c r="B14" t="s">
        <v>19</v>
      </c>
      <c r="C14" t="b">
        <v>0</v>
      </c>
      <c r="D14">
        <v>10</v>
      </c>
      <c r="E14">
        <v>50</v>
      </c>
      <c r="F14">
        <v>100</v>
      </c>
      <c r="G14">
        <v>10000000000</v>
      </c>
      <c r="H14">
        <v>0.47694936799999998</v>
      </c>
      <c r="I14" t="s">
        <v>20</v>
      </c>
      <c r="J14">
        <v>3.547010083</v>
      </c>
      <c r="K14">
        <v>0.41384194400000002</v>
      </c>
      <c r="L14">
        <v>2224555.6129999999</v>
      </c>
      <c r="P14">
        <v>4.1827037330000003</v>
      </c>
      <c r="Q14">
        <v>17.027089119999999</v>
      </c>
      <c r="R14">
        <v>43.72153497</v>
      </c>
      <c r="S14">
        <f t="shared" si="0"/>
        <v>9999999996.4529896</v>
      </c>
      <c r="T14">
        <f t="shared" si="1"/>
        <v>0</v>
      </c>
    </row>
    <row r="15" spans="1:20" x14ac:dyDescent="0.2">
      <c r="A15">
        <v>1</v>
      </c>
      <c r="B15" t="s">
        <v>19</v>
      </c>
      <c r="C15" t="b">
        <v>0</v>
      </c>
      <c r="D15">
        <v>10</v>
      </c>
      <c r="E15">
        <v>50</v>
      </c>
      <c r="F15">
        <v>200</v>
      </c>
      <c r="G15">
        <v>6.0422491679999997</v>
      </c>
      <c r="H15">
        <v>0.24415647200000001</v>
      </c>
      <c r="I15">
        <v>1426181.635</v>
      </c>
      <c r="J15">
        <v>3.9151285179999999</v>
      </c>
      <c r="K15">
        <v>0.68055224800000003</v>
      </c>
      <c r="L15">
        <v>2070367.8759999999</v>
      </c>
      <c r="P15">
        <v>4.8965229990000001</v>
      </c>
      <c r="Q15">
        <v>18.55879998</v>
      </c>
      <c r="R15">
        <v>151.07142189999999</v>
      </c>
      <c r="S15">
        <f t="shared" si="0"/>
        <v>2.1271206499999997</v>
      </c>
      <c r="T15">
        <f t="shared" si="1"/>
        <v>0</v>
      </c>
    </row>
    <row r="16" spans="1:20" x14ac:dyDescent="0.2">
      <c r="A16">
        <v>1</v>
      </c>
      <c r="B16" t="s">
        <v>18</v>
      </c>
      <c r="C16" t="b">
        <v>0</v>
      </c>
      <c r="D16">
        <v>10</v>
      </c>
      <c r="E16">
        <v>50</v>
      </c>
      <c r="F16">
        <v>400</v>
      </c>
      <c r="G16">
        <v>10000000000</v>
      </c>
      <c r="H16">
        <v>0.55233324800000005</v>
      </c>
      <c r="I16" t="s">
        <v>20</v>
      </c>
      <c r="J16">
        <v>1.522893788</v>
      </c>
      <c r="K16">
        <v>0.41585620000000001</v>
      </c>
      <c r="L16">
        <v>4047089.0750000002</v>
      </c>
      <c r="P16">
        <v>4.5457079409999999</v>
      </c>
      <c r="Q16">
        <v>14.19686007</v>
      </c>
      <c r="R16">
        <v>343.86991</v>
      </c>
      <c r="S16">
        <f t="shared" si="0"/>
        <v>9999999998.4771061</v>
      </c>
      <c r="T16">
        <f t="shared" si="1"/>
        <v>0</v>
      </c>
    </row>
    <row r="17" spans="1:20" x14ac:dyDescent="0.2">
      <c r="A17">
        <v>1</v>
      </c>
      <c r="B17" t="s">
        <v>19</v>
      </c>
      <c r="C17" t="b">
        <v>0</v>
      </c>
      <c r="D17">
        <v>10</v>
      </c>
      <c r="E17">
        <v>50</v>
      </c>
      <c r="F17">
        <v>400</v>
      </c>
      <c r="G17">
        <v>11.925193849999999</v>
      </c>
      <c r="H17">
        <v>0.28739663999999998</v>
      </c>
      <c r="I17">
        <v>775839.17229999998</v>
      </c>
      <c r="J17">
        <v>6.8999624009999998</v>
      </c>
      <c r="K17">
        <v>0.31617501599999998</v>
      </c>
      <c r="L17">
        <v>1272193.3289999999</v>
      </c>
      <c r="P17">
        <v>5.2346708770000001</v>
      </c>
      <c r="Q17">
        <v>16.663832190000001</v>
      </c>
      <c r="R17">
        <v>468.06146480000001</v>
      </c>
      <c r="S17">
        <f t="shared" si="0"/>
        <v>5.0252314489999996</v>
      </c>
      <c r="T17">
        <f t="shared" si="1"/>
        <v>0</v>
      </c>
    </row>
    <row r="18" spans="1:20" x14ac:dyDescent="0.2">
      <c r="A18">
        <v>1</v>
      </c>
      <c r="B18" t="s">
        <v>18</v>
      </c>
      <c r="C18" t="b">
        <v>0</v>
      </c>
      <c r="D18">
        <v>10</v>
      </c>
      <c r="E18">
        <v>100</v>
      </c>
      <c r="F18">
        <v>50</v>
      </c>
      <c r="G18">
        <v>3.7030346829999998</v>
      </c>
      <c r="H18">
        <v>0.40540086400000003</v>
      </c>
      <c r="I18">
        <v>2149446.929</v>
      </c>
      <c r="J18">
        <v>3.7030346829999998</v>
      </c>
      <c r="K18">
        <v>0.40540086400000003</v>
      </c>
      <c r="L18">
        <v>2149446.929</v>
      </c>
      <c r="P18">
        <v>4.5142211909999999</v>
      </c>
      <c r="Q18">
        <v>28.847586150000001</v>
      </c>
      <c r="R18">
        <v>22.491633889999999</v>
      </c>
      <c r="S18">
        <f t="shared" si="0"/>
        <v>0</v>
      </c>
      <c r="T18">
        <f t="shared" si="1"/>
        <v>0</v>
      </c>
    </row>
    <row r="19" spans="1:20" x14ac:dyDescent="0.2">
      <c r="A19">
        <v>1</v>
      </c>
      <c r="B19" t="s">
        <v>19</v>
      </c>
      <c r="C19" t="b">
        <v>0</v>
      </c>
      <c r="D19">
        <v>10</v>
      </c>
      <c r="E19">
        <v>100</v>
      </c>
      <c r="F19">
        <v>50</v>
      </c>
      <c r="G19">
        <v>2.0935472420000001</v>
      </c>
      <c r="H19">
        <v>0.78065493600000002</v>
      </c>
      <c r="I19">
        <v>3337822.287</v>
      </c>
      <c r="J19">
        <v>2.0935472420000001</v>
      </c>
      <c r="K19">
        <v>0.78065493600000002</v>
      </c>
      <c r="L19">
        <v>3337822.287</v>
      </c>
      <c r="P19">
        <v>5.5841243269999996</v>
      </c>
      <c r="Q19">
        <v>34.244269129999999</v>
      </c>
      <c r="R19">
        <v>26.612144229999998</v>
      </c>
      <c r="S19">
        <f t="shared" si="0"/>
        <v>0</v>
      </c>
      <c r="T19">
        <f t="shared" si="1"/>
        <v>0</v>
      </c>
    </row>
    <row r="20" spans="1:20" x14ac:dyDescent="0.2">
      <c r="A20">
        <v>1</v>
      </c>
      <c r="B20" t="s">
        <v>18</v>
      </c>
      <c r="C20" t="b">
        <v>0</v>
      </c>
      <c r="D20">
        <v>10</v>
      </c>
      <c r="E20">
        <v>100</v>
      </c>
      <c r="F20">
        <v>100</v>
      </c>
      <c r="G20">
        <v>13.63247031</v>
      </c>
      <c r="H20">
        <v>0.585247144</v>
      </c>
      <c r="I20">
        <v>686845.5281</v>
      </c>
      <c r="J20">
        <v>5.5408455029999999</v>
      </c>
      <c r="K20">
        <v>0.39870920799999998</v>
      </c>
      <c r="L20">
        <v>1540593.0430000001</v>
      </c>
      <c r="P20">
        <v>6.9278700349999998</v>
      </c>
      <c r="Q20">
        <v>34.387696030000001</v>
      </c>
      <c r="R20">
        <v>45.300328020000002</v>
      </c>
      <c r="S20">
        <f t="shared" si="0"/>
        <v>8.0916248070000005</v>
      </c>
      <c r="T20">
        <f t="shared" si="1"/>
        <v>0</v>
      </c>
    </row>
    <row r="21" spans="1:20" x14ac:dyDescent="0.2">
      <c r="A21">
        <v>1</v>
      </c>
      <c r="B21" t="s">
        <v>19</v>
      </c>
      <c r="C21" t="b">
        <v>0</v>
      </c>
      <c r="D21">
        <v>10</v>
      </c>
      <c r="E21">
        <v>100</v>
      </c>
      <c r="F21">
        <v>100</v>
      </c>
      <c r="G21">
        <v>964.63533819999998</v>
      </c>
      <c r="H21">
        <v>0.47057931200000003</v>
      </c>
      <c r="I21">
        <v>10356.50706</v>
      </c>
      <c r="J21">
        <v>2.710484675</v>
      </c>
      <c r="K21">
        <v>0.37079986399999998</v>
      </c>
      <c r="L21">
        <v>2729157.3160000001</v>
      </c>
      <c r="P21">
        <v>3.8113207820000001</v>
      </c>
      <c r="Q21">
        <v>45.032138109999998</v>
      </c>
      <c r="R21">
        <v>32.779416079999997</v>
      </c>
      <c r="S21">
        <f t="shared" si="0"/>
        <v>961.924853525</v>
      </c>
      <c r="T21">
        <f t="shared" si="1"/>
        <v>0</v>
      </c>
    </row>
    <row r="22" spans="1:20" x14ac:dyDescent="0.2">
      <c r="A22">
        <v>1</v>
      </c>
      <c r="B22" t="s">
        <v>18</v>
      </c>
      <c r="C22" t="b">
        <v>0</v>
      </c>
      <c r="D22">
        <v>10</v>
      </c>
      <c r="E22">
        <v>100</v>
      </c>
      <c r="F22">
        <v>200</v>
      </c>
      <c r="G22">
        <v>1.2693639809999999</v>
      </c>
      <c r="H22">
        <v>0.85430507200000005</v>
      </c>
      <c r="I22">
        <v>4624115.2709999997</v>
      </c>
      <c r="J22">
        <v>1.2693639809999999</v>
      </c>
      <c r="K22">
        <v>0.85430507200000005</v>
      </c>
      <c r="L22">
        <v>4624115.2709999997</v>
      </c>
      <c r="P22">
        <v>5.5334122179999996</v>
      </c>
      <c r="Q22">
        <v>29.69449711</v>
      </c>
      <c r="R22">
        <v>142.41742300000001</v>
      </c>
      <c r="S22">
        <f t="shared" si="0"/>
        <v>0</v>
      </c>
      <c r="T22">
        <f t="shared" si="1"/>
        <v>0</v>
      </c>
    </row>
    <row r="23" spans="1:20" x14ac:dyDescent="0.2">
      <c r="A23">
        <v>1</v>
      </c>
      <c r="B23" t="s">
        <v>19</v>
      </c>
      <c r="C23" t="b">
        <v>0</v>
      </c>
      <c r="D23">
        <v>10</v>
      </c>
      <c r="E23">
        <v>100</v>
      </c>
      <c r="F23">
        <v>200</v>
      </c>
      <c r="G23">
        <v>14.862272170000001</v>
      </c>
      <c r="H23">
        <v>0.56390079199999998</v>
      </c>
      <c r="I23">
        <v>633240.65469999996</v>
      </c>
      <c r="J23">
        <v>2.9976609359999999</v>
      </c>
      <c r="K23">
        <v>0.62765498399999997</v>
      </c>
      <c r="L23">
        <v>2551538.486</v>
      </c>
      <c r="P23">
        <v>3.4017221929999999</v>
      </c>
      <c r="Q23">
        <v>50.189156769999997</v>
      </c>
      <c r="R23">
        <v>104.7710321</v>
      </c>
      <c r="S23">
        <f t="shared" si="0"/>
        <v>11.864611234000002</v>
      </c>
      <c r="T23">
        <f t="shared" si="1"/>
        <v>0</v>
      </c>
    </row>
    <row r="24" spans="1:20" x14ac:dyDescent="0.2">
      <c r="A24">
        <v>1</v>
      </c>
      <c r="B24" t="s">
        <v>18</v>
      </c>
      <c r="C24" t="b">
        <v>0</v>
      </c>
      <c r="D24">
        <v>10</v>
      </c>
      <c r="E24">
        <v>100</v>
      </c>
      <c r="F24">
        <v>400</v>
      </c>
      <c r="G24">
        <v>154.8386342</v>
      </c>
      <c r="H24">
        <v>0.61309605599999994</v>
      </c>
      <c r="I24">
        <v>64200.512170000002</v>
      </c>
      <c r="J24">
        <v>2.5519244909999999</v>
      </c>
      <c r="K24">
        <v>0.490817536</v>
      </c>
      <c r="L24">
        <v>2864859.7259999998</v>
      </c>
      <c r="P24">
        <v>4.4905281070000003</v>
      </c>
      <c r="Q24">
        <v>25.186085219999999</v>
      </c>
      <c r="R24">
        <v>374.5867298</v>
      </c>
      <c r="S24">
        <f t="shared" si="0"/>
        <v>152.28670970900001</v>
      </c>
      <c r="T24">
        <f t="shared" si="1"/>
        <v>0</v>
      </c>
    </row>
    <row r="25" spans="1:20" x14ac:dyDescent="0.2">
      <c r="A25">
        <v>1</v>
      </c>
      <c r="B25" t="s">
        <v>19</v>
      </c>
      <c r="C25" t="b">
        <v>0</v>
      </c>
      <c r="D25">
        <v>10</v>
      </c>
      <c r="E25">
        <v>100</v>
      </c>
      <c r="F25">
        <v>400</v>
      </c>
      <c r="G25">
        <v>693.28548190000004</v>
      </c>
      <c r="H25">
        <v>0.55878476799999999</v>
      </c>
      <c r="I25">
        <v>14404.74618</v>
      </c>
      <c r="J25">
        <v>4.7938520789999997</v>
      </c>
      <c r="K25">
        <v>0.45138308799999999</v>
      </c>
      <c r="L25">
        <v>1742940.9</v>
      </c>
      <c r="P25">
        <v>3.6922481060000001</v>
      </c>
      <c r="Q25">
        <v>39.979722979999998</v>
      </c>
      <c r="R25">
        <v>301.62692399999997</v>
      </c>
      <c r="S25">
        <f t="shared" si="0"/>
        <v>688.49162982100006</v>
      </c>
      <c r="T25">
        <f t="shared" si="1"/>
        <v>0</v>
      </c>
    </row>
    <row r="26" spans="1:20" x14ac:dyDescent="0.2">
      <c r="A26">
        <v>1</v>
      </c>
      <c r="B26" t="s">
        <v>19</v>
      </c>
      <c r="C26" t="b">
        <v>0</v>
      </c>
      <c r="D26">
        <v>10</v>
      </c>
      <c r="E26">
        <v>200</v>
      </c>
      <c r="F26">
        <v>50</v>
      </c>
      <c r="G26">
        <v>1.6352657230000001</v>
      </c>
      <c r="H26">
        <v>0.73204665599999996</v>
      </c>
      <c r="I26">
        <v>3931188.645</v>
      </c>
      <c r="J26">
        <v>1.327406691</v>
      </c>
      <c r="K26">
        <v>0.63260643999999999</v>
      </c>
      <c r="L26">
        <v>4447743.9069999997</v>
      </c>
      <c r="P26">
        <v>4.719652891</v>
      </c>
      <c r="Q26">
        <v>97.343079090000003</v>
      </c>
      <c r="R26">
        <v>25.65528011</v>
      </c>
      <c r="S26">
        <f t="shared" si="0"/>
        <v>0.30785903200000009</v>
      </c>
      <c r="T26">
        <f t="shared" si="1"/>
        <v>0</v>
      </c>
    </row>
    <row r="27" spans="1:20" x14ac:dyDescent="0.2">
      <c r="A27">
        <v>1</v>
      </c>
      <c r="B27" t="s">
        <v>19</v>
      </c>
      <c r="C27" t="b">
        <v>0</v>
      </c>
      <c r="D27">
        <v>10</v>
      </c>
      <c r="E27">
        <v>200</v>
      </c>
      <c r="F27">
        <v>100</v>
      </c>
      <c r="G27">
        <v>1.2331179990000001</v>
      </c>
      <c r="H27">
        <v>0.37131054400000002</v>
      </c>
      <c r="I27">
        <v>4573092.2750000004</v>
      </c>
      <c r="J27">
        <v>1.2331179990000001</v>
      </c>
      <c r="K27">
        <v>0.37131054400000002</v>
      </c>
      <c r="L27">
        <v>4573092.2750000004</v>
      </c>
      <c r="P27">
        <v>3.8222427369999998</v>
      </c>
      <c r="Q27">
        <v>100.44126199999999</v>
      </c>
      <c r="R27">
        <v>27.935434820000001</v>
      </c>
      <c r="S27">
        <f t="shared" si="0"/>
        <v>0</v>
      </c>
      <c r="T27">
        <f t="shared" si="1"/>
        <v>0</v>
      </c>
    </row>
    <row r="28" spans="1:20" x14ac:dyDescent="0.2">
      <c r="A28">
        <v>1</v>
      </c>
      <c r="B28" t="s">
        <v>18</v>
      </c>
      <c r="C28" t="b">
        <v>0</v>
      </c>
      <c r="D28">
        <v>10</v>
      </c>
      <c r="E28">
        <v>200</v>
      </c>
      <c r="F28">
        <v>200</v>
      </c>
      <c r="G28">
        <v>3.8329561299999999</v>
      </c>
      <c r="H28">
        <v>0.50744368799999995</v>
      </c>
      <c r="I28">
        <v>2096644.55</v>
      </c>
      <c r="J28">
        <v>3.8329561299999999</v>
      </c>
      <c r="K28">
        <v>0.50744368799999995</v>
      </c>
      <c r="L28">
        <v>2096644.55</v>
      </c>
      <c r="P28">
        <v>3.9824888710000002</v>
      </c>
      <c r="Q28">
        <v>88.363341090000006</v>
      </c>
      <c r="R28">
        <v>178.1156652</v>
      </c>
      <c r="S28">
        <f t="shared" si="0"/>
        <v>0</v>
      </c>
      <c r="T28">
        <f t="shared" si="1"/>
        <v>0</v>
      </c>
    </row>
    <row r="29" spans="1:20" x14ac:dyDescent="0.2">
      <c r="A29">
        <v>1</v>
      </c>
      <c r="B29" t="s">
        <v>19</v>
      </c>
      <c r="C29" t="b">
        <v>0</v>
      </c>
      <c r="D29">
        <v>10</v>
      </c>
      <c r="E29">
        <v>200</v>
      </c>
      <c r="F29">
        <v>200</v>
      </c>
      <c r="G29">
        <v>1000000000</v>
      </c>
      <c r="H29">
        <v>0.37458814400000001</v>
      </c>
      <c r="I29" t="s">
        <v>20</v>
      </c>
      <c r="J29">
        <v>10.405638489999999</v>
      </c>
      <c r="K29">
        <v>0.516135856</v>
      </c>
      <c r="L29">
        <v>881747.01139999996</v>
      </c>
      <c r="P29">
        <v>5.226320028</v>
      </c>
      <c r="Q29">
        <v>120.360769</v>
      </c>
      <c r="R29">
        <v>103.9943519</v>
      </c>
      <c r="S29">
        <f t="shared" si="0"/>
        <v>999999989.59436154</v>
      </c>
      <c r="T29">
        <f t="shared" si="1"/>
        <v>0</v>
      </c>
    </row>
    <row r="30" spans="1:20" x14ac:dyDescent="0.2">
      <c r="A30">
        <v>1</v>
      </c>
      <c r="B30" t="s">
        <v>18</v>
      </c>
      <c r="C30" t="b">
        <v>0</v>
      </c>
      <c r="D30">
        <v>10</v>
      </c>
      <c r="E30">
        <v>200</v>
      </c>
      <c r="F30">
        <v>400</v>
      </c>
      <c r="G30">
        <v>5.7930884440000003</v>
      </c>
      <c r="H30">
        <v>0.50438495999999999</v>
      </c>
      <c r="I30">
        <v>1485875.1980000001</v>
      </c>
      <c r="J30">
        <v>2.6433574310000001</v>
      </c>
      <c r="K30">
        <v>0.42921071999999999</v>
      </c>
      <c r="L30">
        <v>2785743.3859999999</v>
      </c>
      <c r="P30">
        <v>5.0860388280000004</v>
      </c>
      <c r="Q30">
        <v>72.31823206</v>
      </c>
      <c r="R30">
        <v>522.07836080000004</v>
      </c>
      <c r="S30">
        <f t="shared" si="0"/>
        <v>3.1497310130000002</v>
      </c>
      <c r="T30">
        <f t="shared" si="1"/>
        <v>0</v>
      </c>
    </row>
    <row r="31" spans="1:20" x14ac:dyDescent="0.2">
      <c r="A31">
        <v>1</v>
      </c>
      <c r="B31" t="s">
        <v>19</v>
      </c>
      <c r="C31" t="b">
        <v>0</v>
      </c>
      <c r="D31">
        <v>10</v>
      </c>
      <c r="E31">
        <v>200</v>
      </c>
      <c r="F31">
        <v>400</v>
      </c>
      <c r="G31">
        <v>3.1059547260000002</v>
      </c>
      <c r="H31">
        <v>0.50249259199999996</v>
      </c>
      <c r="I31">
        <v>2473323.2599999998</v>
      </c>
      <c r="J31">
        <v>2.2952674810000002</v>
      </c>
      <c r="K31">
        <v>0.39245392800000001</v>
      </c>
      <c r="L31">
        <v>3080514.7289999998</v>
      </c>
      <c r="P31">
        <v>4.4810650350000003</v>
      </c>
      <c r="Q31">
        <v>113.7828379</v>
      </c>
      <c r="R31">
        <v>444.7768049</v>
      </c>
      <c r="S31">
        <f t="shared" si="0"/>
        <v>0.810687245</v>
      </c>
      <c r="T31">
        <f t="shared" si="1"/>
        <v>0</v>
      </c>
    </row>
    <row r="32" spans="1:20" x14ac:dyDescent="0.2">
      <c r="A32">
        <v>1</v>
      </c>
      <c r="B32" t="s">
        <v>18</v>
      </c>
      <c r="C32" t="b">
        <v>0</v>
      </c>
      <c r="D32">
        <v>20</v>
      </c>
      <c r="E32">
        <v>20</v>
      </c>
      <c r="F32">
        <v>50</v>
      </c>
      <c r="G32">
        <v>5.9993200670000002</v>
      </c>
      <c r="H32">
        <v>0.46411969600000003</v>
      </c>
      <c r="I32">
        <v>1440651.2679999999</v>
      </c>
      <c r="J32">
        <v>2.904439327</v>
      </c>
      <c r="K32">
        <v>0.44114139200000002</v>
      </c>
      <c r="L32">
        <v>2597877.1970000002</v>
      </c>
      <c r="P32">
        <v>8.7072720530000005</v>
      </c>
      <c r="Q32">
        <v>5.3700902460000002</v>
      </c>
      <c r="R32">
        <v>25.19018531</v>
      </c>
      <c r="S32">
        <f t="shared" si="0"/>
        <v>3.0948807400000002</v>
      </c>
      <c r="T32">
        <f t="shared" si="1"/>
        <v>0</v>
      </c>
    </row>
    <row r="33" spans="1:20" x14ac:dyDescent="0.2">
      <c r="A33">
        <v>1</v>
      </c>
      <c r="B33" t="s">
        <v>19</v>
      </c>
      <c r="C33" t="b">
        <v>0</v>
      </c>
      <c r="D33">
        <v>20</v>
      </c>
      <c r="E33">
        <v>20</v>
      </c>
      <c r="F33">
        <v>50</v>
      </c>
      <c r="G33">
        <v>82.083910220000007</v>
      </c>
      <c r="H33">
        <v>0.36787629599999999</v>
      </c>
      <c r="I33">
        <v>120426.90029999999</v>
      </c>
      <c r="J33">
        <v>2.260403792</v>
      </c>
      <c r="K33">
        <v>0.33146399999999998</v>
      </c>
      <c r="L33">
        <v>3106583.0189999999</v>
      </c>
      <c r="P33">
        <v>8.2702689169999992</v>
      </c>
      <c r="Q33">
        <v>6.0913469789999999</v>
      </c>
      <c r="R33">
        <v>25.172873970000001</v>
      </c>
      <c r="S33">
        <f t="shared" si="0"/>
        <v>79.823506428000002</v>
      </c>
      <c r="T33">
        <f t="shared" si="1"/>
        <v>0</v>
      </c>
    </row>
    <row r="34" spans="1:20" x14ac:dyDescent="0.2">
      <c r="A34">
        <v>1</v>
      </c>
      <c r="B34" t="s">
        <v>18</v>
      </c>
      <c r="C34" t="b">
        <v>0</v>
      </c>
      <c r="D34">
        <v>20</v>
      </c>
      <c r="E34">
        <v>20</v>
      </c>
      <c r="F34">
        <v>100</v>
      </c>
      <c r="G34">
        <v>7.8963063169999996</v>
      </c>
      <c r="H34">
        <v>0.38933941599999999</v>
      </c>
      <c r="I34">
        <v>1130245.0430000001</v>
      </c>
      <c r="J34">
        <v>2.367331375</v>
      </c>
      <c r="K34">
        <v>0.419253288</v>
      </c>
      <c r="L34">
        <v>3016659.7620000001</v>
      </c>
      <c r="P34">
        <v>10.67419291</v>
      </c>
      <c r="Q34">
        <v>4.7758841509999996</v>
      </c>
      <c r="R34">
        <v>62.649391889999997</v>
      </c>
      <c r="S34">
        <f t="shared" si="0"/>
        <v>5.5289749419999996</v>
      </c>
      <c r="T34">
        <f t="shared" si="1"/>
        <v>0</v>
      </c>
    </row>
    <row r="35" spans="1:20" x14ac:dyDescent="0.2">
      <c r="A35">
        <v>1</v>
      </c>
      <c r="B35" t="s">
        <v>19</v>
      </c>
      <c r="C35" t="b">
        <v>0</v>
      </c>
      <c r="D35">
        <v>20</v>
      </c>
      <c r="E35">
        <v>20</v>
      </c>
      <c r="F35">
        <v>100</v>
      </c>
      <c r="G35">
        <v>6.4434768169999996</v>
      </c>
      <c r="H35">
        <v>0.47930268799999998</v>
      </c>
      <c r="I35">
        <v>1354359.497</v>
      </c>
      <c r="J35">
        <v>2.6447956750000001</v>
      </c>
      <c r="K35">
        <v>0.473354424</v>
      </c>
      <c r="L35">
        <v>2788913</v>
      </c>
      <c r="P35">
        <v>9.6147012709999995</v>
      </c>
      <c r="Q35">
        <v>9.0632331369999992</v>
      </c>
      <c r="R35">
        <v>56.36615896</v>
      </c>
      <c r="S35">
        <f t="shared" si="0"/>
        <v>3.7986811419999995</v>
      </c>
      <c r="T35">
        <f t="shared" si="1"/>
        <v>0</v>
      </c>
    </row>
    <row r="36" spans="1:20" x14ac:dyDescent="0.2">
      <c r="A36">
        <v>1</v>
      </c>
      <c r="B36" t="s">
        <v>18</v>
      </c>
      <c r="C36" t="b">
        <v>0</v>
      </c>
      <c r="D36">
        <v>20</v>
      </c>
      <c r="E36">
        <v>20</v>
      </c>
      <c r="F36">
        <v>200</v>
      </c>
      <c r="G36">
        <v>2.4960130739999999</v>
      </c>
      <c r="H36">
        <v>0.35813328</v>
      </c>
      <c r="I36">
        <v>2897503.9160000002</v>
      </c>
      <c r="J36">
        <v>2.3625301830000001</v>
      </c>
      <c r="K36">
        <v>0.55961808000000002</v>
      </c>
      <c r="L36">
        <v>3037133.8909999998</v>
      </c>
      <c r="P36">
        <v>6.3686711789999997</v>
      </c>
      <c r="Q36">
        <v>5.5548870560000001</v>
      </c>
      <c r="R36">
        <v>146.66855000000001</v>
      </c>
      <c r="S36">
        <f t="shared" si="0"/>
        <v>0.13348289099999988</v>
      </c>
      <c r="T36">
        <f t="shared" si="1"/>
        <v>0</v>
      </c>
    </row>
    <row r="37" spans="1:20" x14ac:dyDescent="0.2">
      <c r="A37">
        <v>1</v>
      </c>
      <c r="B37" t="s">
        <v>19</v>
      </c>
      <c r="C37" t="b">
        <v>0</v>
      </c>
      <c r="D37">
        <v>20</v>
      </c>
      <c r="E37">
        <v>20</v>
      </c>
      <c r="F37">
        <v>200</v>
      </c>
      <c r="G37">
        <v>6.9096777810000001</v>
      </c>
      <c r="H37">
        <v>0.50896017599999999</v>
      </c>
      <c r="I37">
        <v>1274525.412</v>
      </c>
      <c r="J37">
        <v>1.5671456509999999</v>
      </c>
      <c r="K37">
        <v>0.648246816</v>
      </c>
      <c r="L37">
        <v>4022340.4029999999</v>
      </c>
      <c r="P37">
        <v>8.0281360149999994</v>
      </c>
      <c r="Q37">
        <v>5.6648948189999997</v>
      </c>
      <c r="R37">
        <v>139.49876789999999</v>
      </c>
      <c r="S37">
        <f t="shared" si="0"/>
        <v>5.3425321300000004</v>
      </c>
      <c r="T37">
        <f t="shared" si="1"/>
        <v>0</v>
      </c>
    </row>
    <row r="38" spans="1:20" x14ac:dyDescent="0.2">
      <c r="A38">
        <v>1</v>
      </c>
      <c r="B38" t="s">
        <v>18</v>
      </c>
      <c r="C38" t="b">
        <v>0</v>
      </c>
      <c r="D38">
        <v>20</v>
      </c>
      <c r="E38">
        <v>20</v>
      </c>
      <c r="F38">
        <v>400</v>
      </c>
      <c r="G38">
        <v>1.475429865</v>
      </c>
      <c r="H38">
        <v>0.68722260000000002</v>
      </c>
      <c r="I38">
        <v>4184928.5789999999</v>
      </c>
      <c r="J38">
        <v>1.0433235059999999</v>
      </c>
      <c r="K38">
        <v>0.76338529600000005</v>
      </c>
      <c r="L38">
        <v>5133732.858</v>
      </c>
      <c r="P38">
        <v>10.51578999</v>
      </c>
      <c r="Q38">
        <v>5.5315642360000004</v>
      </c>
      <c r="R38">
        <v>511.31524919999998</v>
      </c>
      <c r="S38">
        <f t="shared" si="0"/>
        <v>0.43210635900000005</v>
      </c>
      <c r="T38">
        <f t="shared" si="1"/>
        <v>0</v>
      </c>
    </row>
    <row r="39" spans="1:20" x14ac:dyDescent="0.2">
      <c r="A39">
        <v>1</v>
      </c>
      <c r="B39" t="s">
        <v>19</v>
      </c>
      <c r="C39" t="b">
        <v>0</v>
      </c>
      <c r="D39">
        <v>20</v>
      </c>
      <c r="E39">
        <v>20</v>
      </c>
      <c r="F39">
        <v>400</v>
      </c>
      <c r="G39">
        <v>35.856354719999999</v>
      </c>
      <c r="H39">
        <v>0.243168472</v>
      </c>
      <c r="I39">
        <v>271547.58120000002</v>
      </c>
      <c r="J39">
        <v>3.0526232200000001</v>
      </c>
      <c r="K39">
        <v>0.42424995999999998</v>
      </c>
      <c r="L39">
        <v>2500255.0419999999</v>
      </c>
      <c r="P39">
        <v>10.9628098</v>
      </c>
      <c r="Q39">
        <v>7.7953670019999999</v>
      </c>
      <c r="R39">
        <v>512.58579020000002</v>
      </c>
      <c r="S39">
        <f t="shared" si="0"/>
        <v>32.803731499999998</v>
      </c>
      <c r="T39">
        <f t="shared" si="1"/>
        <v>0</v>
      </c>
    </row>
    <row r="40" spans="1:20" x14ac:dyDescent="0.2">
      <c r="A40">
        <v>1</v>
      </c>
      <c r="B40" t="s">
        <v>18</v>
      </c>
      <c r="C40" t="b">
        <v>0</v>
      </c>
      <c r="D40">
        <v>20</v>
      </c>
      <c r="E40">
        <v>50</v>
      </c>
      <c r="F40">
        <v>50</v>
      </c>
      <c r="G40">
        <v>0.46647644300000002</v>
      </c>
      <c r="H40">
        <v>0.97401631200000005</v>
      </c>
      <c r="I40">
        <v>7436468.0020000003</v>
      </c>
      <c r="J40">
        <v>1.466305092</v>
      </c>
      <c r="K40">
        <v>0.805256792</v>
      </c>
      <c r="L40">
        <v>4227171.5949999997</v>
      </c>
      <c r="P40">
        <v>7.3421890740000002</v>
      </c>
      <c r="Q40">
        <v>11.10727406</v>
      </c>
      <c r="R40">
        <v>22.497994899999998</v>
      </c>
      <c r="S40">
        <f t="shared" si="0"/>
        <v>-0.99982864900000001</v>
      </c>
      <c r="T40">
        <f t="shared" si="1"/>
        <v>-0.99982864900000001</v>
      </c>
    </row>
    <row r="41" spans="1:20" x14ac:dyDescent="0.2">
      <c r="A41">
        <v>1</v>
      </c>
      <c r="B41" t="s">
        <v>18</v>
      </c>
      <c r="C41" t="b">
        <v>0</v>
      </c>
      <c r="D41">
        <v>20</v>
      </c>
      <c r="E41">
        <v>50</v>
      </c>
      <c r="F41">
        <v>100</v>
      </c>
      <c r="G41">
        <v>10000000000</v>
      </c>
      <c r="H41">
        <v>0.34116332799999999</v>
      </c>
      <c r="I41" t="s">
        <v>20</v>
      </c>
      <c r="J41">
        <v>1.047066904</v>
      </c>
      <c r="K41">
        <v>0.54377344800000005</v>
      </c>
      <c r="L41">
        <v>5052813.977</v>
      </c>
      <c r="P41">
        <v>9.3302378650000009</v>
      </c>
      <c r="Q41">
        <v>10.918668029999999</v>
      </c>
      <c r="R41">
        <v>57.234786030000002</v>
      </c>
      <c r="S41">
        <f t="shared" si="0"/>
        <v>9999999998.9529324</v>
      </c>
      <c r="T41">
        <f t="shared" si="1"/>
        <v>0</v>
      </c>
    </row>
    <row r="42" spans="1:20" x14ac:dyDescent="0.2">
      <c r="A42">
        <v>1</v>
      </c>
      <c r="B42" t="s">
        <v>19</v>
      </c>
      <c r="C42" t="b">
        <v>0</v>
      </c>
      <c r="D42">
        <v>20</v>
      </c>
      <c r="E42">
        <v>50</v>
      </c>
      <c r="F42">
        <v>100</v>
      </c>
      <c r="G42">
        <v>2.1983965539999999</v>
      </c>
      <c r="H42">
        <v>0.38708602399999997</v>
      </c>
      <c r="I42">
        <v>3174592.29</v>
      </c>
      <c r="J42">
        <v>3.8705174630000001</v>
      </c>
      <c r="K42">
        <v>0.51936402400000004</v>
      </c>
      <c r="L42">
        <v>2080906.926</v>
      </c>
      <c r="P42">
        <v>10.142769100000001</v>
      </c>
      <c r="Q42">
        <v>19.70042205</v>
      </c>
      <c r="R42">
        <v>27.07154083</v>
      </c>
      <c r="S42">
        <f t="shared" si="0"/>
        <v>-1.6721209090000002</v>
      </c>
      <c r="T42">
        <f t="shared" si="1"/>
        <v>-1.6721209090000002</v>
      </c>
    </row>
    <row r="43" spans="1:20" x14ac:dyDescent="0.2">
      <c r="A43">
        <v>1</v>
      </c>
      <c r="B43" t="s">
        <v>18</v>
      </c>
      <c r="C43" t="b">
        <v>0</v>
      </c>
      <c r="D43">
        <v>20</v>
      </c>
      <c r="E43">
        <v>50</v>
      </c>
      <c r="F43">
        <v>200</v>
      </c>
      <c r="G43">
        <v>1.198586573</v>
      </c>
      <c r="H43">
        <v>0.70133932799999998</v>
      </c>
      <c r="I43">
        <v>4737272.8459999999</v>
      </c>
      <c r="J43">
        <v>1.198586573</v>
      </c>
      <c r="K43">
        <v>0.70133932799999998</v>
      </c>
      <c r="L43">
        <v>4737272.8459999999</v>
      </c>
      <c r="P43">
        <v>8.3457357880000007</v>
      </c>
      <c r="Q43">
        <v>10.60735083</v>
      </c>
      <c r="R43">
        <v>97.274342059999995</v>
      </c>
      <c r="S43">
        <f t="shared" si="0"/>
        <v>0</v>
      </c>
      <c r="T43">
        <f t="shared" si="1"/>
        <v>0</v>
      </c>
    </row>
    <row r="44" spans="1:20" x14ac:dyDescent="0.2">
      <c r="A44">
        <v>1</v>
      </c>
      <c r="B44" t="s">
        <v>19</v>
      </c>
      <c r="C44" t="b">
        <v>0</v>
      </c>
      <c r="D44">
        <v>20</v>
      </c>
      <c r="E44">
        <v>50</v>
      </c>
      <c r="F44">
        <v>200</v>
      </c>
      <c r="G44">
        <v>3.0939641469999999</v>
      </c>
      <c r="H44">
        <v>0.56947831199999999</v>
      </c>
      <c r="I44">
        <v>2485843.5210000002</v>
      </c>
      <c r="J44">
        <v>1.3282456220000001</v>
      </c>
      <c r="K44">
        <v>0.53977148799999997</v>
      </c>
      <c r="L44">
        <v>4423263.5269999998</v>
      </c>
      <c r="P44">
        <v>11.891470910000001</v>
      </c>
      <c r="Q44">
        <v>20.084920879999999</v>
      </c>
      <c r="R44">
        <v>125.59347510000001</v>
      </c>
      <c r="S44">
        <f t="shared" si="0"/>
        <v>1.7657185249999998</v>
      </c>
      <c r="T44">
        <f t="shared" si="1"/>
        <v>0</v>
      </c>
    </row>
    <row r="45" spans="1:20" x14ac:dyDescent="0.2">
      <c r="A45">
        <v>1</v>
      </c>
      <c r="B45" t="s">
        <v>18</v>
      </c>
      <c r="C45" t="b">
        <v>0</v>
      </c>
      <c r="D45">
        <v>20</v>
      </c>
      <c r="E45">
        <v>50</v>
      </c>
      <c r="F45">
        <v>400</v>
      </c>
      <c r="G45">
        <v>132.48537569999999</v>
      </c>
      <c r="H45">
        <v>0.56925940799999997</v>
      </c>
      <c r="I45">
        <v>74954.529810000007</v>
      </c>
      <c r="J45">
        <v>3.8008041299999999</v>
      </c>
      <c r="K45">
        <v>0.61436004</v>
      </c>
      <c r="L45">
        <v>2116846.0380000002</v>
      </c>
      <c r="P45">
        <v>7.4771010880000004</v>
      </c>
      <c r="Q45">
        <v>13.95753098</v>
      </c>
      <c r="R45">
        <v>394.3925261</v>
      </c>
      <c r="S45">
        <f t="shared" si="0"/>
        <v>128.68457157</v>
      </c>
      <c r="T45">
        <f t="shared" si="1"/>
        <v>0</v>
      </c>
    </row>
    <row r="46" spans="1:20" x14ac:dyDescent="0.2">
      <c r="A46">
        <v>1</v>
      </c>
      <c r="B46" t="s">
        <v>19</v>
      </c>
      <c r="C46" t="b">
        <v>0</v>
      </c>
      <c r="D46">
        <v>20</v>
      </c>
      <c r="E46">
        <v>50</v>
      </c>
      <c r="F46">
        <v>400</v>
      </c>
      <c r="G46">
        <v>3.5366346700000002</v>
      </c>
      <c r="H46">
        <v>0.32335120000000001</v>
      </c>
      <c r="I46">
        <v>2224092.551</v>
      </c>
      <c r="J46">
        <v>2.762079967</v>
      </c>
      <c r="K46">
        <v>0.80538931199999997</v>
      </c>
      <c r="L46">
        <v>2731191.0159999998</v>
      </c>
      <c r="P46">
        <v>9.8782558439999999</v>
      </c>
      <c r="Q46">
        <v>17.086951970000001</v>
      </c>
      <c r="R46">
        <v>544.83452220000004</v>
      </c>
      <c r="S46">
        <f t="shared" si="0"/>
        <v>0.77455470300000018</v>
      </c>
      <c r="T46">
        <f t="shared" si="1"/>
        <v>0</v>
      </c>
    </row>
    <row r="47" spans="1:20" x14ac:dyDescent="0.2">
      <c r="A47">
        <v>1</v>
      </c>
      <c r="B47" t="s">
        <v>18</v>
      </c>
      <c r="C47" t="b">
        <v>0</v>
      </c>
      <c r="D47">
        <v>20</v>
      </c>
      <c r="E47">
        <v>100</v>
      </c>
      <c r="F47">
        <v>50</v>
      </c>
      <c r="G47">
        <v>3.1080871490000002</v>
      </c>
      <c r="H47">
        <v>0.47801264799999998</v>
      </c>
      <c r="I47">
        <v>2470150.963</v>
      </c>
      <c r="J47">
        <v>3.1080871490000002</v>
      </c>
      <c r="K47">
        <v>0.47801264799999998</v>
      </c>
      <c r="L47">
        <v>2470150.963</v>
      </c>
      <c r="P47">
        <v>7.8693549630000001</v>
      </c>
      <c r="Q47">
        <v>26.687554120000001</v>
      </c>
      <c r="R47">
        <v>20.27191401</v>
      </c>
      <c r="S47">
        <f t="shared" si="0"/>
        <v>0</v>
      </c>
      <c r="T47">
        <f t="shared" si="1"/>
        <v>0</v>
      </c>
    </row>
    <row r="48" spans="1:20" x14ac:dyDescent="0.2">
      <c r="A48">
        <v>1</v>
      </c>
      <c r="B48" t="s">
        <v>19</v>
      </c>
      <c r="C48" t="b">
        <v>0</v>
      </c>
      <c r="D48">
        <v>20</v>
      </c>
      <c r="E48">
        <v>100</v>
      </c>
      <c r="F48">
        <v>50</v>
      </c>
      <c r="G48">
        <v>1000000000</v>
      </c>
      <c r="H48">
        <v>0.42521785600000001</v>
      </c>
      <c r="I48" t="s">
        <v>20</v>
      </c>
      <c r="J48">
        <v>4.7765637940000003</v>
      </c>
      <c r="K48">
        <v>0.61159326400000003</v>
      </c>
      <c r="L48">
        <v>1754350.682</v>
      </c>
      <c r="P48">
        <v>6.9204239850000002</v>
      </c>
      <c r="Q48">
        <v>35.248744010000003</v>
      </c>
      <c r="R48">
        <v>21.85190201</v>
      </c>
      <c r="S48">
        <f t="shared" si="0"/>
        <v>999999995.22343624</v>
      </c>
      <c r="T48">
        <f t="shared" si="1"/>
        <v>0</v>
      </c>
    </row>
    <row r="49" spans="1:20" x14ac:dyDescent="0.2">
      <c r="A49">
        <v>1</v>
      </c>
      <c r="B49" t="s">
        <v>18</v>
      </c>
      <c r="C49" t="b">
        <v>0</v>
      </c>
      <c r="D49">
        <v>20</v>
      </c>
      <c r="E49">
        <v>100</v>
      </c>
      <c r="F49">
        <v>100</v>
      </c>
      <c r="G49">
        <v>1.4170947920000001</v>
      </c>
      <c r="H49">
        <v>0.77240172799999995</v>
      </c>
      <c r="I49">
        <v>4309333.2920000004</v>
      </c>
      <c r="J49">
        <v>1.4170947920000001</v>
      </c>
      <c r="K49">
        <v>0.77240172799999995</v>
      </c>
      <c r="L49">
        <v>4309333.2920000004</v>
      </c>
      <c r="P49">
        <v>9.2197451590000004</v>
      </c>
      <c r="Q49">
        <v>27.292423960000001</v>
      </c>
      <c r="R49">
        <v>75.523015020000003</v>
      </c>
      <c r="S49">
        <f t="shared" si="0"/>
        <v>0</v>
      </c>
      <c r="T49">
        <f t="shared" si="1"/>
        <v>0</v>
      </c>
    </row>
    <row r="50" spans="1:20" x14ac:dyDescent="0.2">
      <c r="A50">
        <v>1</v>
      </c>
      <c r="B50" t="s">
        <v>19</v>
      </c>
      <c r="C50" t="b">
        <v>0</v>
      </c>
      <c r="D50">
        <v>20</v>
      </c>
      <c r="E50">
        <v>100</v>
      </c>
      <c r="F50">
        <v>100</v>
      </c>
      <c r="G50">
        <v>0.98624894500000004</v>
      </c>
      <c r="H50">
        <v>0.72020869600000004</v>
      </c>
      <c r="I50">
        <v>5273641.7350000003</v>
      </c>
      <c r="J50">
        <v>0.89911426500000002</v>
      </c>
      <c r="K50">
        <v>0.72422672799999999</v>
      </c>
      <c r="L50">
        <v>5529181.5920000002</v>
      </c>
      <c r="P50">
        <v>8.0208048820000002</v>
      </c>
      <c r="Q50">
        <v>46.952535150000003</v>
      </c>
      <c r="R50">
        <v>49.686218019999998</v>
      </c>
      <c r="S50">
        <f t="shared" si="0"/>
        <v>8.713468000000002E-2</v>
      </c>
      <c r="T50">
        <f t="shared" si="1"/>
        <v>0</v>
      </c>
    </row>
    <row r="51" spans="1:20" x14ac:dyDescent="0.2">
      <c r="A51">
        <v>1</v>
      </c>
      <c r="B51" t="s">
        <v>18</v>
      </c>
      <c r="C51" t="b">
        <v>0</v>
      </c>
      <c r="D51">
        <v>20</v>
      </c>
      <c r="E51">
        <v>100</v>
      </c>
      <c r="F51">
        <v>200</v>
      </c>
      <c r="G51">
        <v>10000000000</v>
      </c>
      <c r="H51">
        <v>0.37157404799999999</v>
      </c>
      <c r="I51" t="s">
        <v>20</v>
      </c>
      <c r="J51">
        <v>2.5274026639999998</v>
      </c>
      <c r="K51">
        <v>0.39177367200000002</v>
      </c>
      <c r="L51">
        <v>2874859.4210000001</v>
      </c>
      <c r="P51">
        <v>9.1399161820000003</v>
      </c>
      <c r="Q51">
        <v>26.061940910000001</v>
      </c>
      <c r="R51">
        <v>109.54877</v>
      </c>
      <c r="S51">
        <f t="shared" si="0"/>
        <v>9999999997.4725971</v>
      </c>
      <c r="T51">
        <f t="shared" si="1"/>
        <v>0</v>
      </c>
    </row>
    <row r="52" spans="1:20" x14ac:dyDescent="0.2">
      <c r="A52">
        <v>1</v>
      </c>
      <c r="B52" t="s">
        <v>19</v>
      </c>
      <c r="C52" t="b">
        <v>0</v>
      </c>
      <c r="D52">
        <v>20</v>
      </c>
      <c r="E52">
        <v>100</v>
      </c>
      <c r="F52">
        <v>200</v>
      </c>
      <c r="G52">
        <v>9.6878983569999999</v>
      </c>
      <c r="H52">
        <v>0.41862207200000001</v>
      </c>
      <c r="I52">
        <v>940241.04379999998</v>
      </c>
      <c r="J52">
        <v>2.7366439100000002</v>
      </c>
      <c r="K52">
        <v>0.69088294400000005</v>
      </c>
      <c r="L52">
        <v>2739513.2149999999</v>
      </c>
      <c r="P52">
        <v>9.6731400490000006</v>
      </c>
      <c r="Q52">
        <v>39.886975999999997</v>
      </c>
      <c r="R52">
        <v>131.08687</v>
      </c>
      <c r="S52">
        <f t="shared" si="0"/>
        <v>6.9512544470000002</v>
      </c>
      <c r="T52">
        <f t="shared" si="1"/>
        <v>0</v>
      </c>
    </row>
    <row r="53" spans="1:20" x14ac:dyDescent="0.2">
      <c r="A53">
        <v>1</v>
      </c>
      <c r="B53" t="s">
        <v>18</v>
      </c>
      <c r="C53" t="b">
        <v>0</v>
      </c>
      <c r="D53">
        <v>20</v>
      </c>
      <c r="E53">
        <v>100</v>
      </c>
      <c r="F53">
        <v>400</v>
      </c>
      <c r="G53">
        <v>2.0917158059999998</v>
      </c>
      <c r="H53">
        <v>0.78951265599999998</v>
      </c>
      <c r="I53">
        <v>3341099.469</v>
      </c>
      <c r="J53">
        <v>2.0917158059999998</v>
      </c>
      <c r="K53">
        <v>0.78951265599999998</v>
      </c>
      <c r="L53">
        <v>3341099.469</v>
      </c>
      <c r="P53">
        <v>7.5947556499999997</v>
      </c>
      <c r="Q53">
        <v>27.659382099999998</v>
      </c>
      <c r="R53">
        <v>311.36077089999998</v>
      </c>
      <c r="S53">
        <f t="shared" si="0"/>
        <v>0</v>
      </c>
      <c r="T53">
        <f t="shared" si="1"/>
        <v>0</v>
      </c>
    </row>
    <row r="54" spans="1:20" x14ac:dyDescent="0.2">
      <c r="A54">
        <v>1</v>
      </c>
      <c r="B54" t="s">
        <v>19</v>
      </c>
      <c r="C54" t="b">
        <v>0</v>
      </c>
      <c r="D54">
        <v>20</v>
      </c>
      <c r="E54">
        <v>100</v>
      </c>
      <c r="F54">
        <v>400</v>
      </c>
      <c r="G54">
        <v>6.4474810639999998</v>
      </c>
      <c r="H54">
        <v>0.47211485600000003</v>
      </c>
      <c r="I54">
        <v>1353460.7919999999</v>
      </c>
      <c r="J54">
        <v>2.3489942070000001</v>
      </c>
      <c r="K54">
        <v>0.47256773600000002</v>
      </c>
      <c r="L54">
        <v>3039584.5950000002</v>
      </c>
      <c r="P54">
        <v>7.2267012599999996</v>
      </c>
      <c r="Q54">
        <v>35.759924890000001</v>
      </c>
      <c r="R54">
        <v>405.80574799999999</v>
      </c>
      <c r="S54">
        <f t="shared" si="0"/>
        <v>4.0984868569999993</v>
      </c>
      <c r="T54">
        <f t="shared" si="1"/>
        <v>0</v>
      </c>
    </row>
    <row r="55" spans="1:20" x14ac:dyDescent="0.2">
      <c r="A55">
        <v>1</v>
      </c>
      <c r="B55" t="s">
        <v>18</v>
      </c>
      <c r="C55" t="b">
        <v>0</v>
      </c>
      <c r="D55">
        <v>20</v>
      </c>
      <c r="E55">
        <v>200</v>
      </c>
      <c r="F55">
        <v>50</v>
      </c>
      <c r="G55">
        <v>3.0699521820000002</v>
      </c>
      <c r="H55">
        <v>0.33430606400000001</v>
      </c>
      <c r="I55">
        <v>2482520.6189999999</v>
      </c>
      <c r="J55">
        <v>3.0699521820000002</v>
      </c>
      <c r="K55">
        <v>0.33430606400000001</v>
      </c>
      <c r="L55">
        <v>2482520.6189999999</v>
      </c>
      <c r="P55">
        <v>9.1823728080000002</v>
      </c>
      <c r="Q55">
        <v>71.724406000000002</v>
      </c>
      <c r="R55">
        <v>26.19763923</v>
      </c>
      <c r="S55">
        <f t="shared" si="0"/>
        <v>0</v>
      </c>
      <c r="T55">
        <f t="shared" si="1"/>
        <v>0</v>
      </c>
    </row>
    <row r="56" spans="1:20" x14ac:dyDescent="0.2">
      <c r="A56">
        <v>1</v>
      </c>
      <c r="B56" t="s">
        <v>19</v>
      </c>
      <c r="C56" t="b">
        <v>0</v>
      </c>
      <c r="D56">
        <v>20</v>
      </c>
      <c r="E56">
        <v>200</v>
      </c>
      <c r="F56">
        <v>50</v>
      </c>
      <c r="G56">
        <v>1.879715859</v>
      </c>
      <c r="H56">
        <v>0.47914583199999999</v>
      </c>
      <c r="I56">
        <v>3546322.344</v>
      </c>
      <c r="J56">
        <v>1.879715859</v>
      </c>
      <c r="K56">
        <v>0.47914583199999999</v>
      </c>
      <c r="L56">
        <v>3546322.344</v>
      </c>
      <c r="P56">
        <v>8.725739956</v>
      </c>
      <c r="Q56">
        <v>103.8144479</v>
      </c>
      <c r="R56">
        <v>27.954909090000001</v>
      </c>
      <c r="S56">
        <f t="shared" si="0"/>
        <v>0</v>
      </c>
      <c r="T56">
        <f t="shared" si="1"/>
        <v>0</v>
      </c>
    </row>
    <row r="57" spans="1:20" x14ac:dyDescent="0.2">
      <c r="A57">
        <v>1</v>
      </c>
      <c r="B57" t="s">
        <v>19</v>
      </c>
      <c r="C57" t="b">
        <v>0</v>
      </c>
      <c r="D57">
        <v>20</v>
      </c>
      <c r="E57">
        <v>200</v>
      </c>
      <c r="F57">
        <v>100</v>
      </c>
      <c r="G57">
        <v>9.4172166050000001</v>
      </c>
      <c r="H57">
        <v>0.46723040799999999</v>
      </c>
      <c r="I57">
        <v>965361.59010000003</v>
      </c>
      <c r="J57">
        <v>2.488423133</v>
      </c>
      <c r="K57">
        <v>0.52613624800000003</v>
      </c>
      <c r="L57">
        <v>2921707.4989999998</v>
      </c>
      <c r="P57">
        <v>9.3587188720000007</v>
      </c>
      <c r="Q57">
        <v>105.7424951</v>
      </c>
      <c r="R57">
        <v>49.579428909999997</v>
      </c>
      <c r="S57">
        <f t="shared" si="0"/>
        <v>6.9287934720000006</v>
      </c>
      <c r="T57">
        <f t="shared" si="1"/>
        <v>0</v>
      </c>
    </row>
    <row r="58" spans="1:20" x14ac:dyDescent="0.2">
      <c r="A58">
        <v>1</v>
      </c>
      <c r="B58" t="s">
        <v>18</v>
      </c>
      <c r="C58" t="b">
        <v>0</v>
      </c>
      <c r="D58">
        <v>20</v>
      </c>
      <c r="E58">
        <v>200</v>
      </c>
      <c r="F58">
        <v>200</v>
      </c>
      <c r="G58">
        <v>8.1561891039999992</v>
      </c>
      <c r="H58">
        <v>0.41930933599999998</v>
      </c>
      <c r="I58">
        <v>1098445.372</v>
      </c>
      <c r="J58">
        <v>4.3775418679999998</v>
      </c>
      <c r="K58">
        <v>0.389325792</v>
      </c>
      <c r="L58">
        <v>1876568.291</v>
      </c>
      <c r="P58">
        <v>12.66737986</v>
      </c>
      <c r="Q58">
        <v>73.674718380000002</v>
      </c>
      <c r="R58">
        <v>167.75221300000001</v>
      </c>
      <c r="S58">
        <f t="shared" si="0"/>
        <v>3.7786472359999994</v>
      </c>
      <c r="T58">
        <f t="shared" si="1"/>
        <v>0</v>
      </c>
    </row>
    <row r="59" spans="1:20" x14ac:dyDescent="0.2">
      <c r="A59">
        <v>1</v>
      </c>
      <c r="B59" t="s">
        <v>19</v>
      </c>
      <c r="C59" t="b">
        <v>0</v>
      </c>
      <c r="D59">
        <v>20</v>
      </c>
      <c r="E59">
        <v>200</v>
      </c>
      <c r="F59">
        <v>200</v>
      </c>
      <c r="G59">
        <v>1.8597075649999999</v>
      </c>
      <c r="H59">
        <v>0.78397480799999997</v>
      </c>
      <c r="I59">
        <v>3620944.0589999999</v>
      </c>
      <c r="J59">
        <v>1.8597075649999999</v>
      </c>
      <c r="K59">
        <v>0.78397480799999997</v>
      </c>
      <c r="L59">
        <v>3620944.0589999999</v>
      </c>
      <c r="P59">
        <v>10.017887829999999</v>
      </c>
      <c r="Q59">
        <v>99.440354819999996</v>
      </c>
      <c r="R59">
        <v>125.6968682</v>
      </c>
      <c r="S59">
        <f t="shared" si="0"/>
        <v>0</v>
      </c>
      <c r="T59">
        <f t="shared" si="1"/>
        <v>0</v>
      </c>
    </row>
    <row r="60" spans="1:20" x14ac:dyDescent="0.2">
      <c r="A60">
        <v>1</v>
      </c>
      <c r="B60" t="s">
        <v>18</v>
      </c>
      <c r="C60" t="b">
        <v>0</v>
      </c>
      <c r="D60">
        <v>20</v>
      </c>
      <c r="E60">
        <v>200</v>
      </c>
      <c r="F60">
        <v>400</v>
      </c>
      <c r="G60">
        <v>2.6396030669999999</v>
      </c>
      <c r="H60">
        <v>0.69547524800000005</v>
      </c>
      <c r="I60">
        <v>2814785.4339999999</v>
      </c>
      <c r="J60">
        <v>2.6396030669999999</v>
      </c>
      <c r="K60">
        <v>0.69547524800000005</v>
      </c>
      <c r="L60">
        <v>2814785.4339999999</v>
      </c>
      <c r="P60">
        <v>7.5260143279999996</v>
      </c>
      <c r="Q60">
        <v>79.772096869999999</v>
      </c>
      <c r="R60">
        <v>508.42788100000001</v>
      </c>
      <c r="S60">
        <f t="shared" si="0"/>
        <v>0</v>
      </c>
      <c r="T60">
        <f t="shared" si="1"/>
        <v>0</v>
      </c>
    </row>
    <row r="61" spans="1:20" x14ac:dyDescent="0.2">
      <c r="A61">
        <v>1</v>
      </c>
      <c r="B61" t="s">
        <v>19</v>
      </c>
      <c r="C61" t="b">
        <v>0</v>
      </c>
      <c r="D61">
        <v>20</v>
      </c>
      <c r="E61">
        <v>200</v>
      </c>
      <c r="F61">
        <v>400</v>
      </c>
      <c r="G61">
        <v>10000000000</v>
      </c>
      <c r="H61">
        <v>0.48023549599999998</v>
      </c>
      <c r="I61" t="s">
        <v>20</v>
      </c>
      <c r="J61">
        <v>3.4050024269999999</v>
      </c>
      <c r="K61">
        <v>0.32843304000000001</v>
      </c>
      <c r="L61">
        <v>2291502.8590000002</v>
      </c>
      <c r="P61">
        <v>7.3168189530000003</v>
      </c>
      <c r="Q61">
        <v>115.046685</v>
      </c>
      <c r="R61">
        <v>474.16280410000002</v>
      </c>
      <c r="S61">
        <f t="shared" si="0"/>
        <v>9999999996.5949974</v>
      </c>
      <c r="T61">
        <f t="shared" si="1"/>
        <v>0</v>
      </c>
    </row>
    <row r="62" spans="1:20" x14ac:dyDescent="0.2">
      <c r="A62">
        <v>1</v>
      </c>
      <c r="B62" t="s">
        <v>18</v>
      </c>
      <c r="C62" t="b">
        <v>0</v>
      </c>
      <c r="D62">
        <v>50</v>
      </c>
      <c r="E62">
        <v>20</v>
      </c>
      <c r="F62">
        <v>50</v>
      </c>
      <c r="G62">
        <v>8.1142177820000008</v>
      </c>
      <c r="H62">
        <v>0.32805493600000002</v>
      </c>
      <c r="I62">
        <v>1102145.656</v>
      </c>
      <c r="J62">
        <v>2.5993277809999999</v>
      </c>
      <c r="K62">
        <v>0.62921748799999999</v>
      </c>
      <c r="L62">
        <v>2840363.9389999998</v>
      </c>
      <c r="P62">
        <v>17.847337960000001</v>
      </c>
      <c r="Q62">
        <v>5.1159360410000003</v>
      </c>
      <c r="R62">
        <v>17.897949929999999</v>
      </c>
      <c r="S62">
        <f t="shared" si="0"/>
        <v>5.5148900010000013</v>
      </c>
      <c r="T62">
        <f t="shared" si="1"/>
        <v>0</v>
      </c>
    </row>
    <row r="63" spans="1:20" x14ac:dyDescent="0.2">
      <c r="A63">
        <v>1</v>
      </c>
      <c r="B63" t="s">
        <v>19</v>
      </c>
      <c r="C63" t="b">
        <v>0</v>
      </c>
      <c r="D63">
        <v>50</v>
      </c>
      <c r="E63">
        <v>20</v>
      </c>
      <c r="F63">
        <v>50</v>
      </c>
      <c r="G63">
        <v>0.62438291400000001</v>
      </c>
      <c r="H63">
        <v>0.86989499199999998</v>
      </c>
      <c r="I63">
        <v>6597846.551</v>
      </c>
      <c r="J63">
        <v>0.62438291400000001</v>
      </c>
      <c r="K63">
        <v>0.86989499199999998</v>
      </c>
      <c r="L63">
        <v>6597846.551</v>
      </c>
      <c r="P63">
        <v>23.59984493</v>
      </c>
      <c r="Q63">
        <v>8.0213239190000003</v>
      </c>
      <c r="R63">
        <v>19.025204899999999</v>
      </c>
      <c r="S63">
        <f t="shared" si="0"/>
        <v>0</v>
      </c>
      <c r="T63">
        <f t="shared" si="1"/>
        <v>0</v>
      </c>
    </row>
    <row r="64" spans="1:20" x14ac:dyDescent="0.2">
      <c r="A64">
        <v>1</v>
      </c>
      <c r="B64" t="s">
        <v>18</v>
      </c>
      <c r="C64" t="b">
        <v>0</v>
      </c>
      <c r="D64">
        <v>50</v>
      </c>
      <c r="E64">
        <v>20</v>
      </c>
      <c r="F64">
        <v>100</v>
      </c>
      <c r="G64">
        <v>5.4580126179999997</v>
      </c>
      <c r="H64">
        <v>0.63440135200000003</v>
      </c>
      <c r="I64">
        <v>1567714.5</v>
      </c>
      <c r="J64">
        <v>2.0136184340000001</v>
      </c>
      <c r="K64">
        <v>0.615798344</v>
      </c>
      <c r="L64">
        <v>3405248.0389999999</v>
      </c>
      <c r="P64">
        <v>21.42221284</v>
      </c>
      <c r="Q64">
        <v>5.0058312420000002</v>
      </c>
      <c r="R64">
        <v>50.500422</v>
      </c>
      <c r="S64">
        <f t="shared" si="0"/>
        <v>3.4443941839999996</v>
      </c>
      <c r="T64">
        <f t="shared" si="1"/>
        <v>0</v>
      </c>
    </row>
    <row r="65" spans="1:20" x14ac:dyDescent="0.2">
      <c r="A65">
        <v>1</v>
      </c>
      <c r="B65" t="s">
        <v>19</v>
      </c>
      <c r="C65" t="b">
        <v>0</v>
      </c>
      <c r="D65">
        <v>50</v>
      </c>
      <c r="E65">
        <v>20</v>
      </c>
      <c r="F65">
        <v>100</v>
      </c>
      <c r="G65">
        <v>3.018869703</v>
      </c>
      <c r="H65">
        <v>0.490082776</v>
      </c>
      <c r="I65">
        <v>2526777.9360000002</v>
      </c>
      <c r="J65">
        <v>1.408286868</v>
      </c>
      <c r="K65">
        <v>0.66685517599999999</v>
      </c>
      <c r="L65">
        <v>4301204.8219999997</v>
      </c>
      <c r="P65">
        <v>25.067577119999999</v>
      </c>
      <c r="Q65">
        <v>6.7385499480000002</v>
      </c>
      <c r="R65">
        <v>77.689600940000005</v>
      </c>
      <c r="S65">
        <f t="shared" si="0"/>
        <v>1.610582835</v>
      </c>
      <c r="T65">
        <f t="shared" si="1"/>
        <v>0</v>
      </c>
    </row>
    <row r="66" spans="1:20" x14ac:dyDescent="0.2">
      <c r="A66">
        <v>1</v>
      </c>
      <c r="B66" t="s">
        <v>18</v>
      </c>
      <c r="C66" t="b">
        <v>0</v>
      </c>
      <c r="D66">
        <v>50</v>
      </c>
      <c r="E66">
        <v>20</v>
      </c>
      <c r="F66">
        <v>200</v>
      </c>
      <c r="G66">
        <v>1.375154789</v>
      </c>
      <c r="H66">
        <v>0.54442732800000004</v>
      </c>
      <c r="I66">
        <v>4334443.26</v>
      </c>
      <c r="J66">
        <v>0.82481791999999998</v>
      </c>
      <c r="K66">
        <v>0.75753946400000005</v>
      </c>
      <c r="L66">
        <v>5779927.568</v>
      </c>
      <c r="P66">
        <v>25.356768129999999</v>
      </c>
      <c r="Q66">
        <v>4.2279341219999997</v>
      </c>
      <c r="R66">
        <v>148.1046848</v>
      </c>
      <c r="S66">
        <f t="shared" ref="S66:S129" si="2">G66-J66</f>
        <v>0.55033686900000001</v>
      </c>
      <c r="T66">
        <f t="shared" ref="T66:T129" si="3">IF(S66&lt;0, S66, )</f>
        <v>0</v>
      </c>
    </row>
    <row r="67" spans="1:20" x14ac:dyDescent="0.2">
      <c r="A67">
        <v>1</v>
      </c>
      <c r="B67" t="s">
        <v>19</v>
      </c>
      <c r="C67" t="b">
        <v>0</v>
      </c>
      <c r="D67">
        <v>50</v>
      </c>
      <c r="E67">
        <v>20</v>
      </c>
      <c r="F67">
        <v>200</v>
      </c>
      <c r="G67">
        <v>3.5172601060000002</v>
      </c>
      <c r="H67">
        <v>0.44211883200000002</v>
      </c>
      <c r="I67">
        <v>2241149.852</v>
      </c>
      <c r="J67">
        <v>3.5172601060000002</v>
      </c>
      <c r="K67">
        <v>0.44211883200000002</v>
      </c>
      <c r="L67">
        <v>2241149.852</v>
      </c>
      <c r="P67">
        <v>19.437345029999999</v>
      </c>
      <c r="Q67">
        <v>7.0577070710000003</v>
      </c>
      <c r="R67">
        <v>112.52856800000001</v>
      </c>
      <c r="S67">
        <f t="shared" si="2"/>
        <v>0</v>
      </c>
      <c r="T67">
        <f t="shared" si="3"/>
        <v>0</v>
      </c>
    </row>
    <row r="68" spans="1:20" x14ac:dyDescent="0.2">
      <c r="A68">
        <v>1</v>
      </c>
      <c r="B68" t="s">
        <v>18</v>
      </c>
      <c r="C68" t="b">
        <v>0</v>
      </c>
      <c r="D68">
        <v>50</v>
      </c>
      <c r="E68">
        <v>20</v>
      </c>
      <c r="F68">
        <v>400</v>
      </c>
      <c r="G68">
        <v>2.2661040529999998</v>
      </c>
      <c r="H68">
        <v>0.37344768</v>
      </c>
      <c r="I68">
        <v>3106146.571</v>
      </c>
      <c r="J68">
        <v>3.5844376709999999</v>
      </c>
      <c r="K68">
        <v>0.47410999999999998</v>
      </c>
      <c r="L68">
        <v>2209859.8139999998</v>
      </c>
      <c r="P68">
        <v>27.849308969999999</v>
      </c>
      <c r="Q68">
        <v>5.3082458969999999</v>
      </c>
      <c r="R68">
        <v>564.88979099999995</v>
      </c>
      <c r="S68">
        <f t="shared" si="2"/>
        <v>-1.318333618</v>
      </c>
      <c r="T68">
        <f t="shared" si="3"/>
        <v>-1.318333618</v>
      </c>
    </row>
    <row r="69" spans="1:20" x14ac:dyDescent="0.2">
      <c r="A69">
        <v>1</v>
      </c>
      <c r="B69" t="s">
        <v>19</v>
      </c>
      <c r="C69" t="b">
        <v>0</v>
      </c>
      <c r="D69">
        <v>50</v>
      </c>
      <c r="E69">
        <v>20</v>
      </c>
      <c r="F69">
        <v>400</v>
      </c>
      <c r="G69">
        <v>4.8495803110000004</v>
      </c>
      <c r="H69">
        <v>0.42838526399999999</v>
      </c>
      <c r="I69">
        <v>1725318.2409999999</v>
      </c>
      <c r="J69">
        <v>2.5327838229999999</v>
      </c>
      <c r="K69">
        <v>0.87284557600000001</v>
      </c>
      <c r="L69">
        <v>2920835.321</v>
      </c>
      <c r="P69">
        <v>21.667941089999999</v>
      </c>
      <c r="Q69">
        <v>5.6062693599999998</v>
      </c>
      <c r="R69">
        <v>545.31537270000001</v>
      </c>
      <c r="S69">
        <f t="shared" si="2"/>
        <v>2.3167964880000005</v>
      </c>
      <c r="T69">
        <f t="shared" si="3"/>
        <v>0</v>
      </c>
    </row>
    <row r="70" spans="1:20" x14ac:dyDescent="0.2">
      <c r="A70">
        <v>1</v>
      </c>
      <c r="B70" t="s">
        <v>18</v>
      </c>
      <c r="C70" t="b">
        <v>0</v>
      </c>
      <c r="D70">
        <v>50</v>
      </c>
      <c r="E70">
        <v>50</v>
      </c>
      <c r="F70">
        <v>50</v>
      </c>
      <c r="G70">
        <v>5.8647837059999999</v>
      </c>
      <c r="H70">
        <v>0.44690502399999998</v>
      </c>
      <c r="I70">
        <v>1468661.5719999999</v>
      </c>
      <c r="J70">
        <v>1.0914195369999999</v>
      </c>
      <c r="K70">
        <v>0.795747592</v>
      </c>
      <c r="L70">
        <v>5020203.5870000003</v>
      </c>
      <c r="P70">
        <v>20.352671860000001</v>
      </c>
      <c r="Q70">
        <v>14.869608879999999</v>
      </c>
      <c r="R70">
        <v>37.554030900000001</v>
      </c>
      <c r="S70">
        <f t="shared" si="2"/>
        <v>4.7733641689999997</v>
      </c>
      <c r="T70">
        <f t="shared" si="3"/>
        <v>0</v>
      </c>
    </row>
    <row r="71" spans="1:20" x14ac:dyDescent="0.2">
      <c r="A71">
        <v>1</v>
      </c>
      <c r="B71" t="s">
        <v>19</v>
      </c>
      <c r="C71" t="b">
        <v>0</v>
      </c>
      <c r="D71">
        <v>50</v>
      </c>
      <c r="E71">
        <v>50</v>
      </c>
      <c r="F71">
        <v>50</v>
      </c>
      <c r="G71">
        <v>6.4608583959999999</v>
      </c>
      <c r="H71">
        <v>0.26567378400000002</v>
      </c>
      <c r="I71">
        <v>1346320.9920000001</v>
      </c>
      <c r="J71">
        <v>3.1574346489999998</v>
      </c>
      <c r="K71">
        <v>0.41862501600000002</v>
      </c>
      <c r="L71">
        <v>2435990.3810000001</v>
      </c>
      <c r="P71">
        <v>19.696328879999999</v>
      </c>
      <c r="Q71">
        <v>17.421919110000001</v>
      </c>
      <c r="R71">
        <v>27.95989299</v>
      </c>
      <c r="S71">
        <f t="shared" si="2"/>
        <v>3.3034237470000001</v>
      </c>
      <c r="T71">
        <f t="shared" si="3"/>
        <v>0</v>
      </c>
    </row>
    <row r="72" spans="1:20" x14ac:dyDescent="0.2">
      <c r="A72">
        <v>1</v>
      </c>
      <c r="B72" t="s">
        <v>18</v>
      </c>
      <c r="C72" t="b">
        <v>0</v>
      </c>
      <c r="D72">
        <v>50</v>
      </c>
      <c r="E72">
        <v>50</v>
      </c>
      <c r="F72">
        <v>100</v>
      </c>
      <c r="G72">
        <v>4.6270774990000003</v>
      </c>
      <c r="H72">
        <v>0.32846277600000001</v>
      </c>
      <c r="I72">
        <v>1790183.4620000001</v>
      </c>
      <c r="J72">
        <v>2.004817541</v>
      </c>
      <c r="K72">
        <v>0.80348916800000003</v>
      </c>
      <c r="L72">
        <v>3443073.977</v>
      </c>
      <c r="P72">
        <v>19.72990489</v>
      </c>
      <c r="Q72">
        <v>14.785891060000001</v>
      </c>
      <c r="R72">
        <v>36.843902829999998</v>
      </c>
      <c r="S72">
        <f t="shared" si="2"/>
        <v>2.6222599580000003</v>
      </c>
      <c r="T72">
        <f t="shared" si="3"/>
        <v>0</v>
      </c>
    </row>
    <row r="73" spans="1:20" x14ac:dyDescent="0.2">
      <c r="A73">
        <v>1</v>
      </c>
      <c r="B73" t="s">
        <v>19</v>
      </c>
      <c r="C73" t="b">
        <v>0</v>
      </c>
      <c r="D73">
        <v>50</v>
      </c>
      <c r="E73">
        <v>50</v>
      </c>
      <c r="F73">
        <v>100</v>
      </c>
      <c r="G73">
        <v>2.3312535630000002</v>
      </c>
      <c r="H73">
        <v>0.60513519999999998</v>
      </c>
      <c r="I73">
        <v>3071619.4169999999</v>
      </c>
      <c r="J73">
        <v>1.290571149</v>
      </c>
      <c r="K73">
        <v>0.778468936</v>
      </c>
      <c r="L73">
        <v>4559417.6950000003</v>
      </c>
      <c r="P73">
        <v>22.282854799999999</v>
      </c>
      <c r="Q73">
        <v>19.021796940000002</v>
      </c>
      <c r="R73">
        <v>72.898921970000004</v>
      </c>
      <c r="S73">
        <f t="shared" si="2"/>
        <v>1.0406824140000002</v>
      </c>
      <c r="T73">
        <f t="shared" si="3"/>
        <v>0</v>
      </c>
    </row>
    <row r="74" spans="1:20" x14ac:dyDescent="0.2">
      <c r="A74">
        <v>1</v>
      </c>
      <c r="B74" t="s">
        <v>19</v>
      </c>
      <c r="C74" t="b">
        <v>0</v>
      </c>
      <c r="D74">
        <v>50</v>
      </c>
      <c r="E74">
        <v>50</v>
      </c>
      <c r="F74">
        <v>200</v>
      </c>
      <c r="G74">
        <v>4.8913206889999996</v>
      </c>
      <c r="H74">
        <v>0.47633007199999999</v>
      </c>
      <c r="I74">
        <v>1714742.493</v>
      </c>
      <c r="J74">
        <v>1.5499459719999999</v>
      </c>
      <c r="K74">
        <v>0.62437731200000002</v>
      </c>
      <c r="L74">
        <v>4045473.0469999998</v>
      </c>
      <c r="P74">
        <v>27.371568199999999</v>
      </c>
      <c r="Q74">
        <v>21.565600870000001</v>
      </c>
      <c r="R74">
        <v>154.2329459</v>
      </c>
      <c r="S74">
        <f t="shared" si="2"/>
        <v>3.3413747169999999</v>
      </c>
      <c r="T74">
        <f t="shared" si="3"/>
        <v>0</v>
      </c>
    </row>
    <row r="75" spans="1:20" x14ac:dyDescent="0.2">
      <c r="A75">
        <v>1</v>
      </c>
      <c r="B75" t="s">
        <v>18</v>
      </c>
      <c r="C75" t="b">
        <v>0</v>
      </c>
      <c r="D75">
        <v>50</v>
      </c>
      <c r="E75">
        <v>50</v>
      </c>
      <c r="F75">
        <v>400</v>
      </c>
      <c r="G75">
        <v>2.2113174729999998</v>
      </c>
      <c r="H75">
        <v>0.71277122400000004</v>
      </c>
      <c r="I75">
        <v>3202848.1570000001</v>
      </c>
      <c r="J75">
        <v>2.2113174729999998</v>
      </c>
      <c r="K75">
        <v>0.71277122400000004</v>
      </c>
      <c r="L75">
        <v>3202848.1570000001</v>
      </c>
      <c r="P75">
        <v>23.41427994</v>
      </c>
      <c r="Q75">
        <v>11.43935299</v>
      </c>
      <c r="R75">
        <v>367.58035869999998</v>
      </c>
      <c r="S75">
        <f t="shared" si="2"/>
        <v>0</v>
      </c>
      <c r="T75">
        <f t="shared" si="3"/>
        <v>0</v>
      </c>
    </row>
    <row r="76" spans="1:20" x14ac:dyDescent="0.2">
      <c r="A76">
        <v>1</v>
      </c>
      <c r="B76" t="s">
        <v>19</v>
      </c>
      <c r="C76" t="b">
        <v>0</v>
      </c>
      <c r="D76">
        <v>50</v>
      </c>
      <c r="E76">
        <v>50</v>
      </c>
      <c r="F76">
        <v>400</v>
      </c>
      <c r="G76">
        <v>1.545354533</v>
      </c>
      <c r="H76">
        <v>0.65551354399999995</v>
      </c>
      <c r="I76">
        <v>4059404.7769999998</v>
      </c>
      <c r="J76">
        <v>1.043435503</v>
      </c>
      <c r="K76">
        <v>0.73073980000000005</v>
      </c>
      <c r="L76">
        <v>5122706.682</v>
      </c>
      <c r="P76">
        <v>20.327278849999999</v>
      </c>
      <c r="Q76">
        <v>20.822846890000001</v>
      </c>
      <c r="R76">
        <v>563.83149479999997</v>
      </c>
      <c r="S76">
        <f t="shared" si="2"/>
        <v>0.50191903000000004</v>
      </c>
      <c r="T76">
        <f t="shared" si="3"/>
        <v>0</v>
      </c>
    </row>
    <row r="77" spans="1:20" x14ac:dyDescent="0.2">
      <c r="A77">
        <v>1</v>
      </c>
      <c r="B77" t="s">
        <v>18</v>
      </c>
      <c r="C77" t="b">
        <v>0</v>
      </c>
      <c r="D77">
        <v>50</v>
      </c>
      <c r="E77">
        <v>100</v>
      </c>
      <c r="F77">
        <v>50</v>
      </c>
      <c r="G77">
        <v>1.832652787</v>
      </c>
      <c r="H77">
        <v>0.66109617600000004</v>
      </c>
      <c r="I77">
        <v>3636342.79</v>
      </c>
      <c r="J77">
        <v>1.832652787</v>
      </c>
      <c r="K77">
        <v>0.66109617600000004</v>
      </c>
      <c r="L77">
        <v>3636342.79</v>
      </c>
      <c r="P77">
        <v>18.659174920000002</v>
      </c>
      <c r="Q77">
        <v>26.524063829999999</v>
      </c>
      <c r="R77">
        <v>26.449135070000001</v>
      </c>
      <c r="S77">
        <f t="shared" si="2"/>
        <v>0</v>
      </c>
      <c r="T77">
        <f t="shared" si="3"/>
        <v>0</v>
      </c>
    </row>
    <row r="78" spans="1:20" x14ac:dyDescent="0.2">
      <c r="A78">
        <v>1</v>
      </c>
      <c r="B78" t="s">
        <v>19</v>
      </c>
      <c r="C78" t="b">
        <v>0</v>
      </c>
      <c r="D78">
        <v>50</v>
      </c>
      <c r="E78">
        <v>100</v>
      </c>
      <c r="F78">
        <v>50</v>
      </c>
      <c r="G78">
        <v>7.1066246839999998</v>
      </c>
      <c r="H78">
        <v>0.32208119200000002</v>
      </c>
      <c r="I78">
        <v>1239715.8540000001</v>
      </c>
      <c r="J78">
        <v>7.1066246839999998</v>
      </c>
      <c r="K78">
        <v>0.32208119200000002</v>
      </c>
      <c r="L78">
        <v>1239715.8540000001</v>
      </c>
      <c r="P78">
        <v>27.657094000000001</v>
      </c>
      <c r="Q78">
        <v>46.931761029999997</v>
      </c>
      <c r="R78">
        <v>30.43325901</v>
      </c>
      <c r="S78">
        <f t="shared" si="2"/>
        <v>0</v>
      </c>
      <c r="T78">
        <f t="shared" si="3"/>
        <v>0</v>
      </c>
    </row>
    <row r="79" spans="1:20" x14ac:dyDescent="0.2">
      <c r="A79">
        <v>1</v>
      </c>
      <c r="B79" t="s">
        <v>18</v>
      </c>
      <c r="C79" t="b">
        <v>0</v>
      </c>
      <c r="D79">
        <v>50</v>
      </c>
      <c r="E79">
        <v>100</v>
      </c>
      <c r="F79">
        <v>100</v>
      </c>
      <c r="G79">
        <v>1.85113291</v>
      </c>
      <c r="H79">
        <v>0.60775080000000004</v>
      </c>
      <c r="I79">
        <v>3603390.5690000001</v>
      </c>
      <c r="J79">
        <v>1.85113291</v>
      </c>
      <c r="K79">
        <v>0.60775080000000004</v>
      </c>
      <c r="L79">
        <v>3603390.5690000001</v>
      </c>
      <c r="P79">
        <v>21.853253840000001</v>
      </c>
      <c r="Q79">
        <v>35.906829119999998</v>
      </c>
      <c r="R79">
        <v>92.412274839999995</v>
      </c>
      <c r="S79">
        <f t="shared" si="2"/>
        <v>0</v>
      </c>
      <c r="T79">
        <f t="shared" si="3"/>
        <v>0</v>
      </c>
    </row>
    <row r="80" spans="1:20" x14ac:dyDescent="0.2">
      <c r="A80">
        <v>1</v>
      </c>
      <c r="B80" t="s">
        <v>19</v>
      </c>
      <c r="C80" t="b">
        <v>0</v>
      </c>
      <c r="D80">
        <v>50</v>
      </c>
      <c r="E80">
        <v>100</v>
      </c>
      <c r="F80">
        <v>100</v>
      </c>
      <c r="G80">
        <v>4.5291541009999996</v>
      </c>
      <c r="H80">
        <v>0.55100300000000002</v>
      </c>
      <c r="I80">
        <v>1831408.34</v>
      </c>
      <c r="J80">
        <v>2.5435161590000002</v>
      </c>
      <c r="K80">
        <v>0.67924132000000004</v>
      </c>
      <c r="L80">
        <v>2891334.1269999999</v>
      </c>
      <c r="P80">
        <v>19.082540040000001</v>
      </c>
      <c r="Q80">
        <v>35.461735959999999</v>
      </c>
      <c r="R80">
        <v>66.537612199999998</v>
      </c>
      <c r="S80">
        <f t="shared" si="2"/>
        <v>1.9856379419999994</v>
      </c>
      <c r="T80">
        <f t="shared" si="3"/>
        <v>0</v>
      </c>
    </row>
    <row r="81" spans="1:20" x14ac:dyDescent="0.2">
      <c r="A81">
        <v>1</v>
      </c>
      <c r="B81" t="s">
        <v>18</v>
      </c>
      <c r="C81" t="b">
        <v>0</v>
      </c>
      <c r="D81">
        <v>10</v>
      </c>
      <c r="E81">
        <v>20</v>
      </c>
      <c r="F81">
        <v>50</v>
      </c>
      <c r="G81">
        <v>3.8322175180000002</v>
      </c>
      <c r="H81">
        <v>0.35752428800000002</v>
      </c>
      <c r="I81">
        <v>2088761.074</v>
      </c>
      <c r="J81">
        <v>2.620034821</v>
      </c>
      <c r="K81">
        <v>0.541309288</v>
      </c>
      <c r="L81">
        <v>2815021.1639999999</v>
      </c>
      <c r="P81">
        <v>4.8921639920000004</v>
      </c>
      <c r="Q81">
        <v>5.5236988069999997</v>
      </c>
      <c r="R81">
        <v>12.45914292</v>
      </c>
      <c r="S81">
        <f t="shared" si="2"/>
        <v>1.2121826970000003</v>
      </c>
      <c r="T81">
        <f t="shared" si="3"/>
        <v>0</v>
      </c>
    </row>
    <row r="82" spans="1:20" x14ac:dyDescent="0.2">
      <c r="A82">
        <v>1</v>
      </c>
      <c r="B82" t="s">
        <v>19</v>
      </c>
      <c r="C82" t="b">
        <v>0</v>
      </c>
      <c r="D82">
        <v>10</v>
      </c>
      <c r="E82">
        <v>20</v>
      </c>
      <c r="F82">
        <v>50</v>
      </c>
      <c r="G82">
        <v>79.021079090000001</v>
      </c>
      <c r="H82">
        <v>0.61694798399999995</v>
      </c>
      <c r="I82">
        <v>125087.6229</v>
      </c>
      <c r="J82">
        <v>1.369912748</v>
      </c>
      <c r="K82">
        <v>0.66747104800000001</v>
      </c>
      <c r="L82">
        <v>4373537.0319999997</v>
      </c>
      <c r="P82">
        <v>5.9438469410000003</v>
      </c>
      <c r="Q82">
        <v>10.877231119999999</v>
      </c>
      <c r="R82">
        <v>20.225378039999999</v>
      </c>
      <c r="S82">
        <f t="shared" si="2"/>
        <v>77.651166341999996</v>
      </c>
      <c r="T82">
        <f t="shared" si="3"/>
        <v>0</v>
      </c>
    </row>
    <row r="83" spans="1:20" x14ac:dyDescent="0.2">
      <c r="A83">
        <v>1</v>
      </c>
      <c r="B83" t="s">
        <v>18</v>
      </c>
      <c r="C83" t="b">
        <v>0</v>
      </c>
      <c r="D83">
        <v>10</v>
      </c>
      <c r="E83">
        <v>20</v>
      </c>
      <c r="F83">
        <v>50</v>
      </c>
      <c r="G83">
        <v>5.3856916330000004</v>
      </c>
      <c r="H83">
        <v>0.48838048000000001</v>
      </c>
      <c r="I83">
        <v>1581116.642</v>
      </c>
      <c r="J83">
        <v>6.252773081</v>
      </c>
      <c r="K83">
        <v>0.37742517599999997</v>
      </c>
      <c r="L83">
        <v>1387810.4569999999</v>
      </c>
      <c r="P83">
        <v>5.3442809579999997</v>
      </c>
      <c r="Q83">
        <v>5.3770282270000003</v>
      </c>
      <c r="R83">
        <v>25.981606960000001</v>
      </c>
      <c r="S83">
        <f t="shared" si="2"/>
        <v>-0.86708144799999953</v>
      </c>
      <c r="T83">
        <f t="shared" si="3"/>
        <v>-0.86708144799999953</v>
      </c>
    </row>
    <row r="84" spans="1:20" x14ac:dyDescent="0.2">
      <c r="A84">
        <v>1</v>
      </c>
      <c r="B84" t="s">
        <v>19</v>
      </c>
      <c r="C84" t="b">
        <v>0</v>
      </c>
      <c r="D84">
        <v>10</v>
      </c>
      <c r="E84">
        <v>20</v>
      </c>
      <c r="F84">
        <v>50</v>
      </c>
      <c r="G84">
        <v>2.1297876489999998</v>
      </c>
      <c r="H84">
        <v>0.444992312</v>
      </c>
      <c r="I84">
        <v>3252917.3029999998</v>
      </c>
      <c r="J84">
        <v>4.5711455499999998</v>
      </c>
      <c r="K84">
        <v>0.36569818399999998</v>
      </c>
      <c r="L84">
        <v>1809812.8230000001</v>
      </c>
      <c r="P84">
        <v>5.2029769420000003</v>
      </c>
      <c r="Q84">
        <v>4.2392010689999999</v>
      </c>
      <c r="R84">
        <v>22.454710009999999</v>
      </c>
      <c r="S84">
        <f t="shared" si="2"/>
        <v>-2.4413579009999999</v>
      </c>
      <c r="T84">
        <f t="shared" si="3"/>
        <v>-2.4413579009999999</v>
      </c>
    </row>
    <row r="85" spans="1:20" x14ac:dyDescent="0.2">
      <c r="A85">
        <v>1</v>
      </c>
      <c r="B85" t="s">
        <v>18</v>
      </c>
      <c r="C85" t="b">
        <v>0</v>
      </c>
      <c r="D85">
        <v>10</v>
      </c>
      <c r="E85">
        <v>20</v>
      </c>
      <c r="F85">
        <v>100</v>
      </c>
      <c r="G85">
        <v>17.41973282</v>
      </c>
      <c r="H85">
        <v>0.583611616</v>
      </c>
      <c r="I85">
        <v>545054.73190000001</v>
      </c>
      <c r="J85">
        <v>1.3776063350000001</v>
      </c>
      <c r="K85">
        <v>0.47258761599999999</v>
      </c>
      <c r="L85">
        <v>4313072.32</v>
      </c>
      <c r="P85">
        <v>5.0264549260000004</v>
      </c>
      <c r="Q85">
        <v>4.5727529530000002</v>
      </c>
      <c r="R85">
        <v>54.67444897</v>
      </c>
      <c r="S85">
        <f t="shared" si="2"/>
        <v>16.042126485000001</v>
      </c>
      <c r="T85">
        <f t="shared" si="3"/>
        <v>0</v>
      </c>
    </row>
    <row r="86" spans="1:20" x14ac:dyDescent="0.2">
      <c r="A86">
        <v>1</v>
      </c>
      <c r="B86" t="s">
        <v>19</v>
      </c>
      <c r="C86" t="b">
        <v>0</v>
      </c>
      <c r="D86">
        <v>10</v>
      </c>
      <c r="E86">
        <v>20</v>
      </c>
      <c r="F86">
        <v>100</v>
      </c>
      <c r="G86">
        <v>10.204521700000001</v>
      </c>
      <c r="H86">
        <v>0.72540296800000004</v>
      </c>
      <c r="I86">
        <v>899778.50190000003</v>
      </c>
      <c r="J86">
        <v>1.307971912</v>
      </c>
      <c r="K86">
        <v>0.83186457599999997</v>
      </c>
      <c r="L86">
        <v>4537228.0559999999</v>
      </c>
      <c r="P86">
        <v>6.5781686309999996</v>
      </c>
      <c r="Q86">
        <v>8.4687950609999998</v>
      </c>
      <c r="R86">
        <v>53.224513049999999</v>
      </c>
      <c r="S86">
        <f t="shared" si="2"/>
        <v>8.8965497880000015</v>
      </c>
      <c r="T86">
        <f t="shared" si="3"/>
        <v>0</v>
      </c>
    </row>
    <row r="87" spans="1:20" x14ac:dyDescent="0.2">
      <c r="A87">
        <v>1</v>
      </c>
      <c r="B87" t="s">
        <v>18</v>
      </c>
      <c r="C87" t="b">
        <v>0</v>
      </c>
      <c r="D87">
        <v>10</v>
      </c>
      <c r="E87">
        <v>20</v>
      </c>
      <c r="F87">
        <v>200</v>
      </c>
      <c r="G87">
        <v>8.2569624099999999</v>
      </c>
      <c r="H87">
        <v>0.48668258399999997</v>
      </c>
      <c r="I87">
        <v>1087414.2890000001</v>
      </c>
      <c r="J87">
        <v>1.975435244</v>
      </c>
      <c r="K87">
        <v>0.42493180800000002</v>
      </c>
      <c r="L87">
        <v>3421940.176</v>
      </c>
      <c r="P87">
        <v>4.7660369869999997</v>
      </c>
      <c r="Q87">
        <v>4.9147849079999997</v>
      </c>
      <c r="R87">
        <v>140.44571020000001</v>
      </c>
      <c r="S87">
        <f t="shared" si="2"/>
        <v>6.2815271660000001</v>
      </c>
      <c r="T87">
        <f t="shared" si="3"/>
        <v>0</v>
      </c>
    </row>
    <row r="88" spans="1:20" x14ac:dyDescent="0.2">
      <c r="A88">
        <v>1</v>
      </c>
      <c r="B88" t="s">
        <v>19</v>
      </c>
      <c r="C88" t="b">
        <v>0</v>
      </c>
      <c r="D88">
        <v>10</v>
      </c>
      <c r="E88">
        <v>20</v>
      </c>
      <c r="F88">
        <v>200</v>
      </c>
      <c r="G88">
        <v>4.532891395</v>
      </c>
      <c r="H88">
        <v>0.350381832</v>
      </c>
      <c r="I88">
        <v>1821794.3810000001</v>
      </c>
      <c r="J88">
        <v>3.049656105</v>
      </c>
      <c r="K88">
        <v>0.30371804000000002</v>
      </c>
      <c r="L88">
        <v>2492714.202</v>
      </c>
      <c r="P88">
        <v>4.7166180610000001</v>
      </c>
      <c r="Q88">
        <v>6.797626019</v>
      </c>
      <c r="R88">
        <v>156.42971420000001</v>
      </c>
      <c r="S88">
        <f t="shared" si="2"/>
        <v>1.4832352900000001</v>
      </c>
      <c r="T88">
        <f t="shared" si="3"/>
        <v>0</v>
      </c>
    </row>
    <row r="89" spans="1:20" x14ac:dyDescent="0.2">
      <c r="A89">
        <v>1</v>
      </c>
      <c r="B89" t="s">
        <v>18</v>
      </c>
      <c r="C89" t="b">
        <v>0</v>
      </c>
      <c r="D89">
        <v>10</v>
      </c>
      <c r="E89">
        <v>20</v>
      </c>
      <c r="F89">
        <v>50</v>
      </c>
      <c r="G89">
        <v>8.6768335830000005</v>
      </c>
      <c r="H89">
        <v>0.40830175200000002</v>
      </c>
      <c r="I89">
        <v>1038875.137</v>
      </c>
      <c r="J89">
        <v>1.6860788259999999</v>
      </c>
      <c r="K89">
        <v>0.50515568</v>
      </c>
      <c r="L89">
        <v>3812523.9160000002</v>
      </c>
      <c r="M89">
        <v>6.5751829539999997</v>
      </c>
      <c r="N89">
        <v>0.81276004800000001</v>
      </c>
      <c r="O89">
        <v>1338045.4029999999</v>
      </c>
      <c r="P89">
        <v>4.7752408979999998</v>
      </c>
      <c r="Q89">
        <v>4.1879658700000002</v>
      </c>
      <c r="R89">
        <v>17.33512211</v>
      </c>
      <c r="S89">
        <f t="shared" si="2"/>
        <v>6.9907547570000004</v>
      </c>
      <c r="T89">
        <f t="shared" si="3"/>
        <v>0</v>
      </c>
    </row>
    <row r="90" spans="1:20" x14ac:dyDescent="0.2">
      <c r="A90">
        <v>1</v>
      </c>
      <c r="B90" t="s">
        <v>18</v>
      </c>
      <c r="C90" t="b">
        <v>0</v>
      </c>
      <c r="D90">
        <v>10</v>
      </c>
      <c r="E90">
        <v>20</v>
      </c>
      <c r="F90">
        <v>50</v>
      </c>
      <c r="G90">
        <v>18.63094963</v>
      </c>
      <c r="H90">
        <v>0.622217664</v>
      </c>
      <c r="I90">
        <v>511425.96110000001</v>
      </c>
      <c r="J90">
        <v>6.2432671089999996</v>
      </c>
      <c r="K90">
        <v>0.32762516000000003</v>
      </c>
      <c r="L90">
        <v>1388442.666</v>
      </c>
      <c r="M90">
        <v>119.3770992</v>
      </c>
      <c r="N90">
        <v>0.81174387199999998</v>
      </c>
      <c r="O90">
        <v>83142.361399999994</v>
      </c>
      <c r="P90">
        <v>3.4580519199999999</v>
      </c>
      <c r="Q90">
        <v>4.9612889290000002</v>
      </c>
      <c r="R90">
        <v>14.93732619</v>
      </c>
      <c r="S90">
        <f t="shared" si="2"/>
        <v>12.387682521</v>
      </c>
      <c r="T90">
        <f t="shared" si="3"/>
        <v>0</v>
      </c>
    </row>
    <row r="91" spans="1:20" x14ac:dyDescent="0.2">
      <c r="A91">
        <v>1</v>
      </c>
      <c r="B91" t="s">
        <v>19</v>
      </c>
      <c r="C91" t="b">
        <v>0</v>
      </c>
      <c r="D91">
        <v>10</v>
      </c>
      <c r="E91">
        <v>20</v>
      </c>
      <c r="F91">
        <v>50</v>
      </c>
      <c r="G91">
        <v>7.568109121</v>
      </c>
      <c r="H91">
        <v>0.461889208</v>
      </c>
      <c r="I91">
        <v>1175036.6329999999</v>
      </c>
      <c r="J91">
        <v>4.5210505029999997</v>
      </c>
      <c r="K91">
        <v>0.28602754400000002</v>
      </c>
      <c r="L91">
        <v>1823055.3219999999</v>
      </c>
      <c r="M91">
        <v>0.95258478999999996</v>
      </c>
      <c r="N91">
        <v>0.81937927200000005</v>
      </c>
      <c r="O91">
        <v>5404930.9950000001</v>
      </c>
      <c r="P91">
        <v>4.460189819</v>
      </c>
      <c r="Q91">
        <v>5.6891758440000002</v>
      </c>
      <c r="R91">
        <v>11.63398218</v>
      </c>
      <c r="S91">
        <f t="shared" si="2"/>
        <v>3.0470586180000003</v>
      </c>
      <c r="T91">
        <f t="shared" si="3"/>
        <v>0</v>
      </c>
    </row>
    <row r="92" spans="1:20" x14ac:dyDescent="0.2">
      <c r="A92">
        <v>1</v>
      </c>
      <c r="B92" t="s">
        <v>19</v>
      </c>
      <c r="C92" t="b">
        <v>0</v>
      </c>
      <c r="D92">
        <v>10</v>
      </c>
      <c r="E92">
        <v>20</v>
      </c>
      <c r="F92">
        <v>100</v>
      </c>
      <c r="G92">
        <v>470.4210794</v>
      </c>
      <c r="H92">
        <v>0.63342083999999999</v>
      </c>
      <c r="I92">
        <v>21216.021659999999</v>
      </c>
      <c r="J92">
        <v>3.9027381249999999</v>
      </c>
      <c r="K92">
        <v>0.38180346399999998</v>
      </c>
      <c r="L92">
        <v>2059726.85</v>
      </c>
      <c r="M92">
        <v>6.2901233850000002</v>
      </c>
      <c r="N92">
        <v>0.39689027999999998</v>
      </c>
      <c r="O92">
        <v>1381117.78</v>
      </c>
      <c r="P92">
        <v>2.7976820469999999</v>
      </c>
      <c r="Q92">
        <v>7.5357539649999996</v>
      </c>
      <c r="R92">
        <v>28.299324039999998</v>
      </c>
      <c r="S92">
        <f t="shared" si="2"/>
        <v>466.51834127500001</v>
      </c>
      <c r="T92">
        <f t="shared" si="3"/>
        <v>0</v>
      </c>
    </row>
    <row r="93" spans="1:20" x14ac:dyDescent="0.2">
      <c r="A93">
        <v>1</v>
      </c>
      <c r="B93" t="s">
        <v>18</v>
      </c>
      <c r="C93" t="b">
        <v>0</v>
      </c>
      <c r="D93">
        <v>10</v>
      </c>
      <c r="E93">
        <v>20</v>
      </c>
      <c r="F93">
        <v>200</v>
      </c>
      <c r="G93">
        <v>11.853398220000001</v>
      </c>
      <c r="H93">
        <v>0.55965595199999996</v>
      </c>
      <c r="I93">
        <v>782261.97660000005</v>
      </c>
      <c r="J93">
        <v>4.853747856</v>
      </c>
      <c r="K93">
        <v>0.41870643200000002</v>
      </c>
      <c r="L93">
        <v>1723719.0220000001</v>
      </c>
      <c r="M93">
        <v>2.3020311000000002</v>
      </c>
      <c r="N93">
        <v>0.97244031200000003</v>
      </c>
      <c r="O93">
        <v>3144183.39</v>
      </c>
      <c r="P93">
        <v>3.6041321750000002</v>
      </c>
      <c r="Q93">
        <v>5.1793138980000002</v>
      </c>
      <c r="R93">
        <v>82.426137209999993</v>
      </c>
      <c r="S93">
        <f t="shared" si="2"/>
        <v>6.9996503640000007</v>
      </c>
      <c r="T93">
        <f t="shared" si="3"/>
        <v>0</v>
      </c>
    </row>
    <row r="94" spans="1:20" x14ac:dyDescent="0.2">
      <c r="A94">
        <v>1</v>
      </c>
      <c r="B94" t="s">
        <v>18</v>
      </c>
      <c r="C94" t="b">
        <v>0</v>
      </c>
      <c r="D94">
        <v>10</v>
      </c>
      <c r="E94">
        <v>50</v>
      </c>
      <c r="F94">
        <v>50</v>
      </c>
      <c r="G94">
        <v>9.6532598709999995</v>
      </c>
      <c r="H94">
        <v>0.52608871199999996</v>
      </c>
      <c r="I94">
        <v>944510.14410000003</v>
      </c>
      <c r="J94">
        <v>1.7018764669999999</v>
      </c>
      <c r="K94">
        <v>0.73630742400000004</v>
      </c>
      <c r="L94">
        <v>3831655.3939999999</v>
      </c>
      <c r="M94">
        <v>1.8011404070000001</v>
      </c>
      <c r="N94">
        <v>0.92553534400000004</v>
      </c>
      <c r="O94">
        <v>3723772.7850000001</v>
      </c>
      <c r="P94">
        <v>4.914031982</v>
      </c>
      <c r="Q94">
        <v>10.300281999999999</v>
      </c>
      <c r="R94">
        <v>18.381476880000001</v>
      </c>
      <c r="S94">
        <f t="shared" si="2"/>
        <v>7.9513834039999995</v>
      </c>
      <c r="T94">
        <f t="shared" si="3"/>
        <v>0</v>
      </c>
    </row>
    <row r="95" spans="1:20" x14ac:dyDescent="0.2">
      <c r="A95">
        <v>1</v>
      </c>
      <c r="B95" t="s">
        <v>18</v>
      </c>
      <c r="C95" t="b">
        <v>0</v>
      </c>
      <c r="D95">
        <v>10</v>
      </c>
      <c r="E95">
        <v>20</v>
      </c>
      <c r="F95">
        <v>50</v>
      </c>
      <c r="G95">
        <v>30.668908049999999</v>
      </c>
      <c r="H95">
        <v>0.172122568</v>
      </c>
      <c r="I95">
        <v>315981.79619999998</v>
      </c>
      <c r="J95">
        <v>2.4102720870000001</v>
      </c>
      <c r="K95">
        <v>0.76899893600000002</v>
      </c>
      <c r="L95">
        <v>3017367.466</v>
      </c>
      <c r="M95">
        <v>10.77789347</v>
      </c>
      <c r="N95">
        <v>0.71832001599999995</v>
      </c>
      <c r="O95">
        <v>855570.79729999998</v>
      </c>
      <c r="P95">
        <v>4.2955241199999996</v>
      </c>
      <c r="Q95">
        <v>5.5181088450000004</v>
      </c>
      <c r="R95">
        <v>14.6005249</v>
      </c>
      <c r="S95">
        <f t="shared" si="2"/>
        <v>28.258635963</v>
      </c>
      <c r="T95">
        <f t="shared" si="3"/>
        <v>0</v>
      </c>
    </row>
    <row r="96" spans="1:20" x14ac:dyDescent="0.2">
      <c r="A96">
        <v>1</v>
      </c>
      <c r="B96" t="s">
        <v>19</v>
      </c>
      <c r="C96" t="b">
        <v>0</v>
      </c>
      <c r="D96">
        <v>10</v>
      </c>
      <c r="E96">
        <v>20</v>
      </c>
      <c r="F96">
        <v>50</v>
      </c>
      <c r="G96">
        <v>15.38068618</v>
      </c>
      <c r="H96">
        <v>0.485902008</v>
      </c>
      <c r="I96">
        <v>612747.0344</v>
      </c>
      <c r="J96">
        <v>1.959090379</v>
      </c>
      <c r="K96">
        <v>0.77105462400000002</v>
      </c>
      <c r="L96">
        <v>3493195.28</v>
      </c>
      <c r="M96">
        <v>1.6599370440000001</v>
      </c>
      <c r="N96">
        <v>0.51951383200000001</v>
      </c>
      <c r="O96">
        <v>3853567.7910000002</v>
      </c>
      <c r="P96">
        <v>4.9015402789999998</v>
      </c>
      <c r="Q96">
        <v>4.7471067910000002</v>
      </c>
      <c r="R96">
        <v>11.97409105</v>
      </c>
      <c r="S96">
        <f t="shared" si="2"/>
        <v>13.421595800999999</v>
      </c>
      <c r="T96">
        <f t="shared" si="3"/>
        <v>0</v>
      </c>
    </row>
    <row r="97" spans="1:20" x14ac:dyDescent="0.2">
      <c r="A97">
        <v>1</v>
      </c>
      <c r="B97" t="s">
        <v>18</v>
      </c>
      <c r="C97" t="b">
        <v>0</v>
      </c>
      <c r="D97">
        <v>10</v>
      </c>
      <c r="E97">
        <v>20</v>
      </c>
      <c r="F97">
        <v>100</v>
      </c>
      <c r="G97">
        <v>3.4076173860000001</v>
      </c>
      <c r="H97">
        <v>0.471528736</v>
      </c>
      <c r="I97">
        <v>2299550.3280000002</v>
      </c>
      <c r="J97">
        <v>1.903357728</v>
      </c>
      <c r="K97">
        <v>0.65147954399999997</v>
      </c>
      <c r="L97">
        <v>3543683.071</v>
      </c>
      <c r="M97">
        <v>2.40883417</v>
      </c>
      <c r="N97">
        <v>0.89111508800000006</v>
      </c>
      <c r="O97">
        <v>3032651.236</v>
      </c>
      <c r="P97">
        <v>2.903410912</v>
      </c>
      <c r="Q97">
        <v>3.7889258859999999</v>
      </c>
      <c r="R97">
        <v>44.108947989999997</v>
      </c>
      <c r="S97">
        <f t="shared" si="2"/>
        <v>1.5042596580000001</v>
      </c>
      <c r="T97">
        <f t="shared" si="3"/>
        <v>0</v>
      </c>
    </row>
    <row r="98" spans="1:20" x14ac:dyDescent="0.2">
      <c r="A98">
        <v>1</v>
      </c>
      <c r="B98" t="s">
        <v>19</v>
      </c>
      <c r="C98" t="b">
        <v>0</v>
      </c>
      <c r="D98">
        <v>10</v>
      </c>
      <c r="E98">
        <v>20</v>
      </c>
      <c r="F98">
        <v>100</v>
      </c>
      <c r="G98">
        <v>11.04476317</v>
      </c>
      <c r="H98">
        <v>0.40193096</v>
      </c>
      <c r="I98">
        <v>833713.93759999995</v>
      </c>
      <c r="J98">
        <v>3.2152416669999999</v>
      </c>
      <c r="K98">
        <v>0.36997761600000001</v>
      </c>
      <c r="L98">
        <v>2398659.9369999999</v>
      </c>
      <c r="M98">
        <v>3.603026029</v>
      </c>
      <c r="N98">
        <v>0.436144376</v>
      </c>
      <c r="O98">
        <v>2198523.1290000002</v>
      </c>
      <c r="P98">
        <v>3.3662729260000002</v>
      </c>
      <c r="Q98">
        <v>8.0644447800000005</v>
      </c>
      <c r="R98">
        <v>42.220914129999997</v>
      </c>
      <c r="S98">
        <f t="shared" si="2"/>
        <v>7.8295215029999996</v>
      </c>
      <c r="T98">
        <f t="shared" si="3"/>
        <v>0</v>
      </c>
    </row>
    <row r="99" spans="1:20" x14ac:dyDescent="0.2">
      <c r="A99">
        <v>1</v>
      </c>
      <c r="B99" t="s">
        <v>18</v>
      </c>
      <c r="C99" t="b">
        <v>0</v>
      </c>
      <c r="D99">
        <v>10</v>
      </c>
      <c r="E99">
        <v>20</v>
      </c>
      <c r="F99">
        <v>200</v>
      </c>
      <c r="G99">
        <v>13.564987370000001</v>
      </c>
      <c r="H99">
        <v>0.41683060799999999</v>
      </c>
      <c r="I99">
        <v>689042.94380000001</v>
      </c>
      <c r="J99">
        <v>5.5207984540000004</v>
      </c>
      <c r="K99">
        <v>0.51732432800000006</v>
      </c>
      <c r="L99">
        <v>1548914.828</v>
      </c>
      <c r="M99">
        <v>11.572678120000001</v>
      </c>
      <c r="N99">
        <v>0.77155135200000002</v>
      </c>
      <c r="O99">
        <v>801523.90850000002</v>
      </c>
      <c r="P99">
        <v>4.2103261950000004</v>
      </c>
      <c r="Q99">
        <v>5.131035089</v>
      </c>
      <c r="R99">
        <v>134.18884180000001</v>
      </c>
      <c r="S99">
        <f t="shared" si="2"/>
        <v>8.0441889159999995</v>
      </c>
      <c r="T99">
        <f t="shared" si="3"/>
        <v>0</v>
      </c>
    </row>
    <row r="100" spans="1:20" x14ac:dyDescent="0.2">
      <c r="A100">
        <v>1</v>
      </c>
      <c r="B100" t="s">
        <v>19</v>
      </c>
      <c r="C100" t="b">
        <v>0</v>
      </c>
      <c r="D100">
        <v>10</v>
      </c>
      <c r="E100">
        <v>20</v>
      </c>
      <c r="F100">
        <v>200</v>
      </c>
      <c r="G100">
        <v>51.811679009999999</v>
      </c>
      <c r="H100">
        <v>0.19293555200000001</v>
      </c>
      <c r="I100">
        <v>189438.5649</v>
      </c>
      <c r="J100">
        <v>7.1239450340000001</v>
      </c>
      <c r="K100">
        <v>0.30118400000000001</v>
      </c>
      <c r="L100">
        <v>1236659.9890000001</v>
      </c>
      <c r="M100">
        <v>8.19956803</v>
      </c>
      <c r="N100">
        <v>0.56015484000000004</v>
      </c>
      <c r="O100">
        <v>1095344.398</v>
      </c>
      <c r="P100">
        <v>5.0593359470000001</v>
      </c>
      <c r="Q100">
        <v>6.2641687389999996</v>
      </c>
      <c r="R100">
        <v>127.0038249</v>
      </c>
      <c r="S100">
        <f t="shared" si="2"/>
        <v>44.687733975999997</v>
      </c>
      <c r="T100">
        <f t="shared" si="3"/>
        <v>0</v>
      </c>
    </row>
    <row r="101" spans="1:20" x14ac:dyDescent="0.2">
      <c r="A101">
        <v>1</v>
      </c>
      <c r="B101" t="s">
        <v>18</v>
      </c>
      <c r="C101" t="b">
        <v>0</v>
      </c>
      <c r="D101">
        <v>10</v>
      </c>
      <c r="E101">
        <v>50</v>
      </c>
      <c r="F101">
        <v>50</v>
      </c>
      <c r="G101">
        <v>4.1385289839999997</v>
      </c>
      <c r="H101">
        <v>0.58263528799999997</v>
      </c>
      <c r="I101">
        <v>1974061.007</v>
      </c>
      <c r="J101">
        <v>2.7524901609999999</v>
      </c>
      <c r="K101">
        <v>0.69215523199999995</v>
      </c>
      <c r="L101">
        <v>2727790.4440000001</v>
      </c>
      <c r="M101">
        <v>6.9685465300000002</v>
      </c>
      <c r="N101">
        <v>0.87559190399999998</v>
      </c>
      <c r="O101">
        <v>1272410.7250000001</v>
      </c>
      <c r="P101">
        <v>4.7782123089999997</v>
      </c>
      <c r="Q101">
        <v>13.71406889</v>
      </c>
      <c r="R101">
        <v>14.787359</v>
      </c>
      <c r="S101">
        <f t="shared" si="2"/>
        <v>1.3860388229999998</v>
      </c>
      <c r="T101">
        <f t="shared" si="3"/>
        <v>0</v>
      </c>
    </row>
    <row r="102" spans="1:20" x14ac:dyDescent="0.2">
      <c r="A102">
        <v>1</v>
      </c>
      <c r="B102" t="s">
        <v>19</v>
      </c>
      <c r="C102" t="b">
        <v>0</v>
      </c>
      <c r="D102">
        <v>10</v>
      </c>
      <c r="E102">
        <v>50</v>
      </c>
      <c r="F102">
        <v>50</v>
      </c>
      <c r="G102">
        <v>15.01980826</v>
      </c>
      <c r="H102">
        <v>0.46116718400000001</v>
      </c>
      <c r="I102">
        <v>626481.53630000004</v>
      </c>
      <c r="J102">
        <v>5.3063464370000002</v>
      </c>
      <c r="K102">
        <v>0.56783722400000003</v>
      </c>
      <c r="L102">
        <v>1603754.895</v>
      </c>
      <c r="M102">
        <v>2.3395005090000001</v>
      </c>
      <c r="N102">
        <v>0.80555439200000001</v>
      </c>
      <c r="O102">
        <v>3087557.375</v>
      </c>
      <c r="P102">
        <v>6.1222729679999999</v>
      </c>
      <c r="Q102">
        <v>26.730393169999999</v>
      </c>
      <c r="R102">
        <v>26.633593080000001</v>
      </c>
      <c r="S102">
        <f t="shared" si="2"/>
        <v>9.7134618229999994</v>
      </c>
      <c r="T102">
        <f t="shared" si="3"/>
        <v>0</v>
      </c>
    </row>
    <row r="103" spans="1:20" x14ac:dyDescent="0.2">
      <c r="A103">
        <v>1</v>
      </c>
      <c r="B103" t="s">
        <v>18</v>
      </c>
      <c r="C103" t="b">
        <v>0</v>
      </c>
      <c r="D103">
        <v>10</v>
      </c>
      <c r="E103">
        <v>50</v>
      </c>
      <c r="F103">
        <v>100</v>
      </c>
      <c r="G103">
        <v>7.4007269000000004</v>
      </c>
      <c r="H103">
        <v>0.46965287999999999</v>
      </c>
      <c r="I103">
        <v>1198750.3810000001</v>
      </c>
      <c r="J103">
        <v>2.749010513</v>
      </c>
      <c r="K103">
        <v>0.56250805599999998</v>
      </c>
      <c r="L103">
        <v>2718353.804</v>
      </c>
      <c r="M103">
        <v>4.1996328829999996</v>
      </c>
      <c r="N103">
        <v>0.90161770399999996</v>
      </c>
      <c r="O103">
        <v>1965821.956</v>
      </c>
      <c r="P103">
        <v>3.3013291360000001</v>
      </c>
      <c r="Q103">
        <v>16.733919140000001</v>
      </c>
      <c r="R103">
        <v>42.62557983</v>
      </c>
      <c r="S103">
        <f t="shared" si="2"/>
        <v>4.6517163870000005</v>
      </c>
      <c r="T103">
        <f t="shared" si="3"/>
        <v>0</v>
      </c>
    </row>
    <row r="104" spans="1:20" x14ac:dyDescent="0.2">
      <c r="A104">
        <v>1</v>
      </c>
      <c r="B104" t="s">
        <v>18</v>
      </c>
      <c r="C104" t="b">
        <v>0</v>
      </c>
      <c r="D104">
        <v>10</v>
      </c>
      <c r="E104">
        <v>50</v>
      </c>
      <c r="F104">
        <v>200</v>
      </c>
      <c r="G104">
        <v>721.31303700000001</v>
      </c>
      <c r="H104">
        <v>0.36909907199999997</v>
      </c>
      <c r="I104">
        <v>13845.29736</v>
      </c>
      <c r="J104">
        <v>4.6252717250000002</v>
      </c>
      <c r="K104">
        <v>0.32253385600000001</v>
      </c>
      <c r="L104">
        <v>1790524.7239999999</v>
      </c>
      <c r="M104">
        <v>3.8409900060000002</v>
      </c>
      <c r="N104">
        <v>0.809455904</v>
      </c>
      <c r="O104">
        <v>2109790.0929999999</v>
      </c>
      <c r="P104">
        <v>6.0651180739999999</v>
      </c>
      <c r="Q104">
        <v>11.84156084</v>
      </c>
      <c r="R104">
        <v>100.2322018</v>
      </c>
      <c r="S104">
        <f t="shared" si="2"/>
        <v>716.68776527500006</v>
      </c>
      <c r="T104">
        <f t="shared" si="3"/>
        <v>0</v>
      </c>
    </row>
    <row r="105" spans="1:20" x14ac:dyDescent="0.2">
      <c r="A105">
        <v>1</v>
      </c>
      <c r="B105" t="s">
        <v>19</v>
      </c>
      <c r="C105" t="b">
        <v>0</v>
      </c>
      <c r="D105">
        <v>10</v>
      </c>
      <c r="E105">
        <v>50</v>
      </c>
      <c r="F105">
        <v>200</v>
      </c>
      <c r="G105">
        <v>65.763655880000002</v>
      </c>
      <c r="H105">
        <v>0.48681610400000003</v>
      </c>
      <c r="I105">
        <v>149918.7353</v>
      </c>
      <c r="J105">
        <v>4.0513252609999997</v>
      </c>
      <c r="K105">
        <v>0.34836130399999998</v>
      </c>
      <c r="L105">
        <v>1996892.7960000001</v>
      </c>
      <c r="M105">
        <v>5.7832886050000001</v>
      </c>
      <c r="N105">
        <v>0.60462463200000005</v>
      </c>
      <c r="O105">
        <v>1490821.639</v>
      </c>
      <c r="P105">
        <v>4.0851318839999999</v>
      </c>
      <c r="Q105">
        <v>22.19628501</v>
      </c>
      <c r="R105">
        <v>102.31836300000001</v>
      </c>
      <c r="S105">
        <f t="shared" si="2"/>
        <v>61.712330618999999</v>
      </c>
      <c r="T105">
        <f t="shared" si="3"/>
        <v>0</v>
      </c>
    </row>
    <row r="106" spans="1:20" x14ac:dyDescent="0.2">
      <c r="A106">
        <v>1</v>
      </c>
      <c r="B106" t="s">
        <v>18</v>
      </c>
      <c r="C106" t="b">
        <v>0</v>
      </c>
      <c r="D106">
        <v>10</v>
      </c>
      <c r="E106">
        <v>100</v>
      </c>
      <c r="F106">
        <v>50</v>
      </c>
      <c r="G106">
        <v>7.3815171319999999</v>
      </c>
      <c r="H106">
        <v>0.216425216</v>
      </c>
      <c r="I106">
        <v>1196964.8829999999</v>
      </c>
      <c r="J106">
        <v>4.2878572769999996</v>
      </c>
      <c r="K106">
        <v>0.42681592000000002</v>
      </c>
      <c r="L106">
        <v>1910400.21</v>
      </c>
      <c r="M106">
        <v>7.3626573129999997</v>
      </c>
      <c r="N106">
        <v>0.71753761599999999</v>
      </c>
      <c r="O106">
        <v>1208756.4569999999</v>
      </c>
      <c r="P106">
        <v>7.1155889029999999</v>
      </c>
      <c r="Q106">
        <v>33.448845149999997</v>
      </c>
      <c r="R106">
        <v>36.430760149999998</v>
      </c>
      <c r="S106">
        <f t="shared" si="2"/>
        <v>3.0936598550000003</v>
      </c>
      <c r="T106">
        <f t="shared" si="3"/>
        <v>0</v>
      </c>
    </row>
    <row r="107" spans="1:20" x14ac:dyDescent="0.2">
      <c r="A107">
        <v>1</v>
      </c>
      <c r="B107" t="s">
        <v>18</v>
      </c>
      <c r="C107" t="b">
        <v>0</v>
      </c>
      <c r="D107">
        <v>10</v>
      </c>
      <c r="E107">
        <v>100</v>
      </c>
      <c r="F107">
        <v>100</v>
      </c>
      <c r="G107">
        <v>1212.761544</v>
      </c>
      <c r="H107">
        <v>0.45840791199999997</v>
      </c>
      <c r="I107">
        <v>8239.2395479999996</v>
      </c>
      <c r="J107">
        <v>1.980431394</v>
      </c>
      <c r="K107">
        <v>0.41994311200000001</v>
      </c>
      <c r="L107">
        <v>3415372.2779999999</v>
      </c>
      <c r="M107">
        <v>1.5546109020000001</v>
      </c>
      <c r="N107">
        <v>1.0823145359999999</v>
      </c>
      <c r="O107">
        <v>4133390.1460000002</v>
      </c>
      <c r="P107">
        <v>5.3955669400000001</v>
      </c>
      <c r="Q107">
        <v>34.103238820000001</v>
      </c>
      <c r="R107">
        <v>51.557919030000001</v>
      </c>
      <c r="S107">
        <f t="shared" si="2"/>
        <v>1210.7811126059999</v>
      </c>
      <c r="T107">
        <f t="shared" si="3"/>
        <v>0</v>
      </c>
    </row>
    <row r="108" spans="1:20" x14ac:dyDescent="0.2">
      <c r="A108">
        <v>1</v>
      </c>
      <c r="B108" t="s">
        <v>19</v>
      </c>
      <c r="C108" t="b">
        <v>0</v>
      </c>
      <c r="D108">
        <v>10</v>
      </c>
      <c r="E108">
        <v>100</v>
      </c>
      <c r="F108">
        <v>100</v>
      </c>
      <c r="G108">
        <v>12.36862505</v>
      </c>
      <c r="H108">
        <v>0.51124855199999997</v>
      </c>
      <c r="I108">
        <v>751613.01879999996</v>
      </c>
      <c r="J108">
        <v>2.5607895890000001</v>
      </c>
      <c r="K108">
        <v>0.61105200800000004</v>
      </c>
      <c r="L108">
        <v>2869927.9040000001</v>
      </c>
      <c r="M108">
        <v>237.13821820000001</v>
      </c>
      <c r="N108">
        <v>0.77723682400000005</v>
      </c>
      <c r="O108">
        <v>42009.558559999998</v>
      </c>
      <c r="P108">
        <v>3.7648992539999999</v>
      </c>
      <c r="Q108">
        <v>36.553109169999999</v>
      </c>
      <c r="R108">
        <v>44.693806889999998</v>
      </c>
      <c r="S108">
        <f t="shared" si="2"/>
        <v>9.8078354609999998</v>
      </c>
      <c r="T108">
        <f t="shared" si="3"/>
        <v>0</v>
      </c>
    </row>
    <row r="109" spans="1:20" x14ac:dyDescent="0.2">
      <c r="A109">
        <v>1</v>
      </c>
      <c r="B109" t="s">
        <v>18</v>
      </c>
      <c r="C109" t="b">
        <v>0</v>
      </c>
      <c r="D109">
        <v>10</v>
      </c>
      <c r="E109">
        <v>100</v>
      </c>
      <c r="F109">
        <v>200</v>
      </c>
      <c r="G109">
        <v>4.4878576189999997</v>
      </c>
      <c r="H109">
        <v>0.61656976799999996</v>
      </c>
      <c r="I109">
        <v>1848160.1869999999</v>
      </c>
      <c r="J109">
        <v>2.1676454770000002</v>
      </c>
      <c r="K109">
        <v>0.46555275200000001</v>
      </c>
      <c r="L109">
        <v>3216001.4</v>
      </c>
      <c r="M109">
        <v>1.388827303</v>
      </c>
      <c r="N109">
        <v>1.0432140080000001</v>
      </c>
      <c r="O109">
        <v>4427863.4689999996</v>
      </c>
      <c r="P109">
        <v>3.6508481499999998</v>
      </c>
      <c r="Q109">
        <v>30.204083919999999</v>
      </c>
      <c r="R109">
        <v>140.07519099999999</v>
      </c>
      <c r="S109">
        <f t="shared" si="2"/>
        <v>2.3202121419999995</v>
      </c>
      <c r="T109">
        <f t="shared" si="3"/>
        <v>0</v>
      </c>
    </row>
    <row r="110" spans="1:20" x14ac:dyDescent="0.2">
      <c r="A110">
        <v>1</v>
      </c>
      <c r="B110" t="s">
        <v>19</v>
      </c>
      <c r="C110" t="b">
        <v>0</v>
      </c>
      <c r="D110">
        <v>10</v>
      </c>
      <c r="E110">
        <v>100</v>
      </c>
      <c r="F110">
        <v>200</v>
      </c>
      <c r="G110">
        <v>1000000000</v>
      </c>
      <c r="H110">
        <v>0.88344588000000002</v>
      </c>
      <c r="I110" t="s">
        <v>20</v>
      </c>
      <c r="J110">
        <v>2.6202341410000001</v>
      </c>
      <c r="K110">
        <v>0.54360098400000001</v>
      </c>
      <c r="L110">
        <v>2815090.2209999999</v>
      </c>
      <c r="M110">
        <v>3.658527023</v>
      </c>
      <c r="N110">
        <v>0.71862789599999999</v>
      </c>
      <c r="O110">
        <v>2188807.145</v>
      </c>
      <c r="P110">
        <v>4.947089911</v>
      </c>
      <c r="Q110">
        <v>46.934085850000002</v>
      </c>
      <c r="R110">
        <v>62.08168697</v>
      </c>
      <c r="S110">
        <f t="shared" si="2"/>
        <v>999999997.37976587</v>
      </c>
      <c r="T110">
        <f t="shared" si="3"/>
        <v>0</v>
      </c>
    </row>
    <row r="111" spans="1:20" x14ac:dyDescent="0.2">
      <c r="A111">
        <v>1</v>
      </c>
      <c r="B111" t="s">
        <v>18</v>
      </c>
      <c r="C111" t="b">
        <v>0</v>
      </c>
      <c r="D111">
        <v>10</v>
      </c>
      <c r="E111">
        <v>200</v>
      </c>
      <c r="F111">
        <v>50</v>
      </c>
      <c r="G111">
        <v>10000000000</v>
      </c>
      <c r="H111">
        <v>0.65138989599999997</v>
      </c>
      <c r="I111" t="s">
        <v>20</v>
      </c>
      <c r="J111">
        <v>1.3313413000000001</v>
      </c>
      <c r="K111">
        <v>0.523649056</v>
      </c>
      <c r="L111">
        <v>4413286.3119999999</v>
      </c>
      <c r="M111">
        <v>5.7553763819999997</v>
      </c>
      <c r="N111">
        <v>0.82092027199999995</v>
      </c>
      <c r="O111">
        <v>1503135.236</v>
      </c>
      <c r="P111">
        <v>5.3358221050000001</v>
      </c>
      <c r="Q111">
        <v>85.843737129999994</v>
      </c>
      <c r="R111">
        <v>19.46482825</v>
      </c>
      <c r="S111">
        <f t="shared" si="2"/>
        <v>9999999998.6686592</v>
      </c>
      <c r="T111">
        <f t="shared" si="3"/>
        <v>0</v>
      </c>
    </row>
    <row r="112" spans="1:20" x14ac:dyDescent="0.2">
      <c r="A112">
        <v>1</v>
      </c>
      <c r="B112" t="s">
        <v>19</v>
      </c>
      <c r="C112" t="b">
        <v>0</v>
      </c>
      <c r="D112">
        <v>10</v>
      </c>
      <c r="E112">
        <v>200</v>
      </c>
      <c r="F112">
        <v>50</v>
      </c>
      <c r="G112">
        <v>16.90170904</v>
      </c>
      <c r="H112">
        <v>0.55224257600000004</v>
      </c>
      <c r="I112">
        <v>560768.24789999996</v>
      </c>
      <c r="J112">
        <v>2.8649177099999998</v>
      </c>
      <c r="K112">
        <v>0.56790449600000004</v>
      </c>
      <c r="L112">
        <v>2635789.5189999999</v>
      </c>
      <c r="M112">
        <v>1.4676987340000001</v>
      </c>
      <c r="N112">
        <v>0.91441315999999995</v>
      </c>
      <c r="O112">
        <v>4249176.6679999996</v>
      </c>
      <c r="P112">
        <v>6.5416209700000003</v>
      </c>
      <c r="Q112">
        <v>105.460779</v>
      </c>
      <c r="R112">
        <v>15.251974819999999</v>
      </c>
      <c r="S112">
        <f t="shared" si="2"/>
        <v>14.03679133</v>
      </c>
      <c r="T112">
        <f t="shared" si="3"/>
        <v>0</v>
      </c>
    </row>
    <row r="113" spans="1:20" x14ac:dyDescent="0.2">
      <c r="A113">
        <v>1</v>
      </c>
      <c r="B113" t="s">
        <v>18</v>
      </c>
      <c r="C113" t="b">
        <v>0</v>
      </c>
      <c r="D113">
        <v>10</v>
      </c>
      <c r="E113">
        <v>200</v>
      </c>
      <c r="F113">
        <v>100</v>
      </c>
      <c r="G113">
        <v>2.1067157430000001</v>
      </c>
      <c r="H113">
        <v>0.92492530399999995</v>
      </c>
      <c r="I113">
        <v>3343251.5580000002</v>
      </c>
      <c r="J113">
        <v>3.818339849</v>
      </c>
      <c r="K113">
        <v>0.34417054400000002</v>
      </c>
      <c r="L113">
        <v>2094101.1440000001</v>
      </c>
      <c r="M113">
        <v>1.9029753620000001</v>
      </c>
      <c r="N113">
        <v>0.96591552800000002</v>
      </c>
      <c r="O113">
        <v>3594231.5040000002</v>
      </c>
      <c r="P113">
        <v>3.8670649529999999</v>
      </c>
      <c r="Q113">
        <v>81.418245080000005</v>
      </c>
      <c r="R113">
        <v>47.68871498</v>
      </c>
      <c r="S113">
        <f t="shared" si="2"/>
        <v>-1.7116241059999999</v>
      </c>
      <c r="T113">
        <f t="shared" si="3"/>
        <v>-1.7116241059999999</v>
      </c>
    </row>
    <row r="114" spans="1:20" x14ac:dyDescent="0.2">
      <c r="A114">
        <v>1</v>
      </c>
      <c r="B114" t="s">
        <v>19</v>
      </c>
      <c r="C114" t="b">
        <v>0</v>
      </c>
      <c r="D114">
        <v>10</v>
      </c>
      <c r="E114">
        <v>200</v>
      </c>
      <c r="F114">
        <v>100</v>
      </c>
      <c r="G114">
        <v>17.667564500000001</v>
      </c>
      <c r="H114">
        <v>0.56416637599999997</v>
      </c>
      <c r="I114">
        <v>537719.87419999996</v>
      </c>
      <c r="J114">
        <v>1.270846822</v>
      </c>
      <c r="K114">
        <v>0.695843192</v>
      </c>
      <c r="L114">
        <v>4579034.6399999997</v>
      </c>
      <c r="M114">
        <v>3.7430328359999998</v>
      </c>
      <c r="N114">
        <v>0.36919178400000002</v>
      </c>
      <c r="O114">
        <v>2129071.165</v>
      </c>
      <c r="P114">
        <v>4.0137510299999999</v>
      </c>
      <c r="Q114">
        <v>137.2018669</v>
      </c>
      <c r="R114">
        <v>53.68267822</v>
      </c>
      <c r="S114">
        <f t="shared" si="2"/>
        <v>16.396717678000002</v>
      </c>
      <c r="T114">
        <f t="shared" si="3"/>
        <v>0</v>
      </c>
    </row>
    <row r="115" spans="1:20" x14ac:dyDescent="0.2">
      <c r="A115">
        <v>1</v>
      </c>
      <c r="B115" t="s">
        <v>19</v>
      </c>
      <c r="C115" t="b">
        <v>0</v>
      </c>
      <c r="D115">
        <v>10</v>
      </c>
      <c r="E115">
        <v>200</v>
      </c>
      <c r="F115">
        <v>200</v>
      </c>
      <c r="G115">
        <v>340.44135569999997</v>
      </c>
      <c r="H115">
        <v>0.79149971200000002</v>
      </c>
      <c r="I115">
        <v>29296.095259999998</v>
      </c>
      <c r="J115">
        <v>2.5175647269999999</v>
      </c>
      <c r="K115">
        <v>0.37119052000000002</v>
      </c>
      <c r="L115">
        <v>2880876.4130000002</v>
      </c>
      <c r="M115">
        <v>4.3363687779999998</v>
      </c>
      <c r="N115">
        <v>0.291919184</v>
      </c>
      <c r="O115">
        <v>1886835.5719999999</v>
      </c>
      <c r="P115">
        <v>4.1520812510000003</v>
      </c>
      <c r="Q115">
        <v>137.8489692</v>
      </c>
      <c r="R115">
        <v>114.73848220000001</v>
      </c>
      <c r="S115">
        <f t="shared" si="2"/>
        <v>337.923790973</v>
      </c>
      <c r="T115">
        <f t="shared" si="3"/>
        <v>0</v>
      </c>
    </row>
    <row r="116" spans="1:20" x14ac:dyDescent="0.2">
      <c r="A116">
        <v>1</v>
      </c>
      <c r="B116" t="s">
        <v>18</v>
      </c>
      <c r="C116" t="b">
        <v>0</v>
      </c>
      <c r="D116">
        <v>20</v>
      </c>
      <c r="E116">
        <v>50</v>
      </c>
      <c r="F116">
        <v>50</v>
      </c>
      <c r="G116">
        <v>66.106768959999997</v>
      </c>
      <c r="H116">
        <v>0.25468313599999998</v>
      </c>
      <c r="I116">
        <v>149086.9908</v>
      </c>
      <c r="J116">
        <v>0.69172737100000004</v>
      </c>
      <c r="K116">
        <v>0.67820816799999994</v>
      </c>
      <c r="L116">
        <v>6222963.7510000002</v>
      </c>
      <c r="M116">
        <v>87.603935379999996</v>
      </c>
      <c r="N116">
        <v>0.91493344799999998</v>
      </c>
      <c r="O116">
        <v>113007.67019999999</v>
      </c>
      <c r="P116">
        <v>7.8400890829999996</v>
      </c>
      <c r="Q116">
        <v>13.844681980000001</v>
      </c>
      <c r="R116">
        <v>20.756484990000001</v>
      </c>
      <c r="S116">
        <f t="shared" si="2"/>
        <v>65.415041588999998</v>
      </c>
      <c r="T116">
        <f t="shared" si="3"/>
        <v>0</v>
      </c>
    </row>
    <row r="117" spans="1:20" x14ac:dyDescent="0.2">
      <c r="A117">
        <v>1</v>
      </c>
      <c r="B117" t="s">
        <v>19</v>
      </c>
      <c r="C117" t="b">
        <v>0</v>
      </c>
      <c r="D117">
        <v>20</v>
      </c>
      <c r="E117">
        <v>50</v>
      </c>
      <c r="F117">
        <v>50</v>
      </c>
      <c r="G117">
        <v>10000000000</v>
      </c>
      <c r="H117">
        <v>0.464721</v>
      </c>
      <c r="I117" t="s">
        <v>20</v>
      </c>
      <c r="J117">
        <v>1.3915683130000001</v>
      </c>
      <c r="K117">
        <v>0.69360898400000004</v>
      </c>
      <c r="L117">
        <v>4338644.7790000001</v>
      </c>
      <c r="M117">
        <v>1.775676236</v>
      </c>
      <c r="N117">
        <v>0.49640272800000002</v>
      </c>
      <c r="O117">
        <v>3685106.344</v>
      </c>
      <c r="P117">
        <v>7.2448470589999996</v>
      </c>
      <c r="Q117">
        <v>24.71964908</v>
      </c>
      <c r="R117">
        <v>16.397245170000001</v>
      </c>
      <c r="S117">
        <f t="shared" si="2"/>
        <v>9999999998.6084309</v>
      </c>
      <c r="T117">
        <f t="shared" si="3"/>
        <v>0</v>
      </c>
    </row>
    <row r="118" spans="1:20" x14ac:dyDescent="0.2">
      <c r="A118">
        <v>1</v>
      </c>
      <c r="B118" t="s">
        <v>18</v>
      </c>
      <c r="C118" t="b">
        <v>0</v>
      </c>
      <c r="D118">
        <v>20</v>
      </c>
      <c r="E118">
        <v>50</v>
      </c>
      <c r="F118">
        <v>100</v>
      </c>
      <c r="G118">
        <v>57.81178396</v>
      </c>
      <c r="H118">
        <v>0.27145696000000002</v>
      </c>
      <c r="I118">
        <v>170132.11079999999</v>
      </c>
      <c r="J118">
        <v>0.91822929200000003</v>
      </c>
      <c r="K118">
        <v>0.65801019199999999</v>
      </c>
      <c r="L118">
        <v>5446688.3049999997</v>
      </c>
      <c r="M118">
        <v>1.6116564600000001</v>
      </c>
      <c r="N118">
        <v>0.93055253599999999</v>
      </c>
      <c r="O118">
        <v>4007474.11</v>
      </c>
      <c r="P118">
        <v>10.996595859999999</v>
      </c>
      <c r="Q118">
        <v>16.838653799999999</v>
      </c>
      <c r="R118">
        <v>34.961989160000002</v>
      </c>
      <c r="S118">
        <f t="shared" si="2"/>
        <v>56.893554668</v>
      </c>
      <c r="T118">
        <f t="shared" si="3"/>
        <v>0</v>
      </c>
    </row>
    <row r="119" spans="1:20" x14ac:dyDescent="0.2">
      <c r="A119">
        <v>1</v>
      </c>
      <c r="B119" t="s">
        <v>19</v>
      </c>
      <c r="C119" t="b">
        <v>0</v>
      </c>
      <c r="D119">
        <v>20</v>
      </c>
      <c r="E119">
        <v>50</v>
      </c>
      <c r="F119">
        <v>100</v>
      </c>
      <c r="G119">
        <v>9557.730485</v>
      </c>
      <c r="H119">
        <v>0.28680050400000001</v>
      </c>
      <c r="I119">
        <v>1046.1679529999999</v>
      </c>
      <c r="J119">
        <v>1.117874265</v>
      </c>
      <c r="K119">
        <v>0.67439424800000003</v>
      </c>
      <c r="L119">
        <v>4917448.3760000002</v>
      </c>
      <c r="M119">
        <v>9.1756415140000005</v>
      </c>
      <c r="N119">
        <v>0.46866397599999998</v>
      </c>
      <c r="O119">
        <v>988429.58979999996</v>
      </c>
      <c r="P119">
        <v>8.1370151039999996</v>
      </c>
      <c r="Q119">
        <v>17.008588079999999</v>
      </c>
      <c r="R119">
        <v>45.646937129999998</v>
      </c>
      <c r="S119">
        <f t="shared" si="2"/>
        <v>9556.6126107349992</v>
      </c>
      <c r="T119">
        <f t="shared" si="3"/>
        <v>0</v>
      </c>
    </row>
    <row r="120" spans="1:20" x14ac:dyDescent="0.2">
      <c r="A120">
        <v>1</v>
      </c>
      <c r="B120" t="s">
        <v>18</v>
      </c>
      <c r="C120" t="b">
        <v>0</v>
      </c>
      <c r="D120">
        <v>20</v>
      </c>
      <c r="E120">
        <v>50</v>
      </c>
      <c r="F120">
        <v>200</v>
      </c>
      <c r="G120">
        <v>10.340547709999999</v>
      </c>
      <c r="H120">
        <v>0.44066171999999998</v>
      </c>
      <c r="I120">
        <v>886095.522</v>
      </c>
      <c r="J120">
        <v>3.4526517239999999</v>
      </c>
      <c r="K120">
        <v>0.61528251199999995</v>
      </c>
      <c r="L120">
        <v>2285327.003</v>
      </c>
      <c r="M120">
        <v>3.3732965680000002</v>
      </c>
      <c r="N120">
        <v>0.78372112800000004</v>
      </c>
      <c r="O120">
        <v>2338999.952</v>
      </c>
      <c r="P120">
        <v>10.89036512</v>
      </c>
      <c r="Q120">
        <v>17.67805886</v>
      </c>
      <c r="R120">
        <v>112.364172</v>
      </c>
      <c r="S120">
        <f t="shared" si="2"/>
        <v>6.8878959859999993</v>
      </c>
      <c r="T120">
        <f t="shared" si="3"/>
        <v>0</v>
      </c>
    </row>
    <row r="121" spans="1:20" x14ac:dyDescent="0.2">
      <c r="A121">
        <v>1</v>
      </c>
      <c r="B121" t="s">
        <v>19</v>
      </c>
      <c r="C121" t="b">
        <v>0</v>
      </c>
      <c r="D121">
        <v>20</v>
      </c>
      <c r="E121">
        <v>50</v>
      </c>
      <c r="F121">
        <v>200</v>
      </c>
      <c r="G121">
        <v>4.4593232870000001</v>
      </c>
      <c r="H121">
        <v>0.62927971199999999</v>
      </c>
      <c r="I121">
        <v>1858506.916</v>
      </c>
      <c r="J121">
        <v>0.510769578</v>
      </c>
      <c r="K121">
        <v>0.93960280799999996</v>
      </c>
      <c r="L121">
        <v>7177106.1569999997</v>
      </c>
      <c r="M121">
        <v>1.26585072</v>
      </c>
      <c r="N121">
        <v>0.77315447999999998</v>
      </c>
      <c r="O121">
        <v>4609980.8459999999</v>
      </c>
      <c r="P121">
        <v>10.795317170000001</v>
      </c>
      <c r="Q121">
        <v>25.585283990000001</v>
      </c>
      <c r="R121">
        <v>129.36853289999999</v>
      </c>
      <c r="S121">
        <f t="shared" si="2"/>
        <v>3.948553709</v>
      </c>
      <c r="T121">
        <f t="shared" si="3"/>
        <v>0</v>
      </c>
    </row>
    <row r="122" spans="1:20" x14ac:dyDescent="0.2">
      <c r="A122">
        <v>1</v>
      </c>
      <c r="B122" t="s">
        <v>18</v>
      </c>
      <c r="C122" t="b">
        <v>0</v>
      </c>
      <c r="D122">
        <v>20</v>
      </c>
      <c r="E122">
        <v>100</v>
      </c>
      <c r="F122">
        <v>50</v>
      </c>
      <c r="G122">
        <v>6.8682355570000002</v>
      </c>
      <c r="H122">
        <v>0.67025226400000004</v>
      </c>
      <c r="I122">
        <v>1284611.608</v>
      </c>
      <c r="J122">
        <v>1.425957624</v>
      </c>
      <c r="K122">
        <v>0.536972856</v>
      </c>
      <c r="L122">
        <v>4239379.0530000003</v>
      </c>
      <c r="M122">
        <v>6.5435248530000001</v>
      </c>
      <c r="N122">
        <v>0.79158398399999996</v>
      </c>
      <c r="O122">
        <v>1343259.69</v>
      </c>
      <c r="P122">
        <v>8.3822751049999997</v>
      </c>
      <c r="Q122">
        <v>35.519727230000001</v>
      </c>
      <c r="R122">
        <v>23.6922307</v>
      </c>
      <c r="S122">
        <f t="shared" si="2"/>
        <v>5.4422779329999997</v>
      </c>
      <c r="T122">
        <f t="shared" si="3"/>
        <v>0</v>
      </c>
    </row>
    <row r="123" spans="1:20" x14ac:dyDescent="0.2">
      <c r="A123">
        <v>1</v>
      </c>
      <c r="B123" t="s">
        <v>19</v>
      </c>
      <c r="C123" t="b">
        <v>0</v>
      </c>
      <c r="D123">
        <v>20</v>
      </c>
      <c r="E123">
        <v>100</v>
      </c>
      <c r="F123">
        <v>50</v>
      </c>
      <c r="G123">
        <v>8.4638477650000006</v>
      </c>
      <c r="H123">
        <v>0.74484468000000004</v>
      </c>
      <c r="I123">
        <v>1067151.3319999999</v>
      </c>
      <c r="J123">
        <v>3.453617709</v>
      </c>
      <c r="K123">
        <v>0.36957132799999998</v>
      </c>
      <c r="L123">
        <v>2268900.415</v>
      </c>
      <c r="M123">
        <v>0.91967945100000004</v>
      </c>
      <c r="N123">
        <v>0.70795329600000001</v>
      </c>
      <c r="O123">
        <v>5460943.8289999999</v>
      </c>
      <c r="P123">
        <v>9.3239719870000002</v>
      </c>
      <c r="Q123">
        <v>56.90354919</v>
      </c>
      <c r="R123">
        <v>18.984833720000001</v>
      </c>
      <c r="S123">
        <f t="shared" si="2"/>
        <v>5.010230056000001</v>
      </c>
      <c r="T123">
        <f t="shared" si="3"/>
        <v>0</v>
      </c>
    </row>
    <row r="124" spans="1:20" x14ac:dyDescent="0.2">
      <c r="A124">
        <v>1</v>
      </c>
      <c r="B124" t="s">
        <v>18</v>
      </c>
      <c r="C124" t="b">
        <v>0</v>
      </c>
      <c r="D124">
        <v>20</v>
      </c>
      <c r="E124">
        <v>100</v>
      </c>
      <c r="F124">
        <v>100</v>
      </c>
      <c r="G124">
        <v>13.598971110000001</v>
      </c>
      <c r="H124">
        <v>0.68505523199999996</v>
      </c>
      <c r="I124">
        <v>689021.31059999997</v>
      </c>
      <c r="J124">
        <v>3.1548216309999999</v>
      </c>
      <c r="K124">
        <v>0.38910418400000002</v>
      </c>
      <c r="L124">
        <v>2435351.4</v>
      </c>
      <c r="M124">
        <v>87.398171210000001</v>
      </c>
      <c r="N124">
        <v>0.88884744000000004</v>
      </c>
      <c r="O124">
        <v>113266.8751</v>
      </c>
      <c r="P124">
        <v>6.7404463290000001</v>
      </c>
      <c r="Q124">
        <v>28.993731019999998</v>
      </c>
      <c r="R124">
        <v>63.488304139999997</v>
      </c>
      <c r="S124">
        <f t="shared" si="2"/>
        <v>10.444149479</v>
      </c>
      <c r="T124">
        <f t="shared" si="3"/>
        <v>0</v>
      </c>
    </row>
    <row r="125" spans="1:20" x14ac:dyDescent="0.2">
      <c r="A125">
        <v>1</v>
      </c>
      <c r="B125" t="s">
        <v>19</v>
      </c>
      <c r="C125" t="b">
        <v>0</v>
      </c>
      <c r="D125">
        <v>20</v>
      </c>
      <c r="E125">
        <v>100</v>
      </c>
      <c r="F125">
        <v>100</v>
      </c>
      <c r="G125">
        <v>4.7495228120000004</v>
      </c>
      <c r="H125">
        <v>0.47638283199999998</v>
      </c>
      <c r="I125">
        <v>1757476.9790000001</v>
      </c>
      <c r="J125">
        <v>5.7837640480000001</v>
      </c>
      <c r="K125">
        <v>0.44233163199999997</v>
      </c>
      <c r="L125">
        <v>1486221.406</v>
      </c>
      <c r="M125">
        <v>4.9753360249999998</v>
      </c>
      <c r="N125">
        <v>0.70306696800000001</v>
      </c>
      <c r="O125">
        <v>1698527.46</v>
      </c>
      <c r="P125">
        <v>9.7218530179999991</v>
      </c>
      <c r="Q125">
        <v>42.521116020000001</v>
      </c>
      <c r="R125">
        <v>54.080313920000002</v>
      </c>
      <c r="S125">
        <f t="shared" si="2"/>
        <v>-1.0342412359999997</v>
      </c>
      <c r="T125">
        <f t="shared" si="3"/>
        <v>-1.0342412359999997</v>
      </c>
    </row>
    <row r="126" spans="1:20" x14ac:dyDescent="0.2">
      <c r="A126">
        <v>1</v>
      </c>
      <c r="B126" t="s">
        <v>18</v>
      </c>
      <c r="C126" t="b">
        <v>0</v>
      </c>
      <c r="D126">
        <v>20</v>
      </c>
      <c r="E126">
        <v>100</v>
      </c>
      <c r="F126">
        <v>200</v>
      </c>
      <c r="G126">
        <v>6.559137078</v>
      </c>
      <c r="H126">
        <v>0.58214727200000005</v>
      </c>
      <c r="I126">
        <v>1335761.0930000001</v>
      </c>
      <c r="J126">
        <v>0.74824042000000002</v>
      </c>
      <c r="K126">
        <v>0.81297876800000002</v>
      </c>
      <c r="L126">
        <v>6073053.7089999998</v>
      </c>
      <c r="M126">
        <v>3.1065627820000001</v>
      </c>
      <c r="N126">
        <v>0.87559190399999998</v>
      </c>
      <c r="O126">
        <v>2501805.1809999999</v>
      </c>
      <c r="P126">
        <v>11.974390980000001</v>
      </c>
      <c r="Q126">
        <v>29.67691422</v>
      </c>
      <c r="R126">
        <v>150.25596089999999</v>
      </c>
      <c r="S126">
        <f t="shared" si="2"/>
        <v>5.8108966579999999</v>
      </c>
      <c r="T126">
        <f t="shared" si="3"/>
        <v>0</v>
      </c>
    </row>
    <row r="127" spans="1:20" x14ac:dyDescent="0.2">
      <c r="A127">
        <v>1</v>
      </c>
      <c r="B127" t="s">
        <v>19</v>
      </c>
      <c r="C127" t="b">
        <v>0</v>
      </c>
      <c r="D127">
        <v>20</v>
      </c>
      <c r="E127">
        <v>100</v>
      </c>
      <c r="F127">
        <v>200</v>
      </c>
      <c r="G127">
        <v>57.73475706</v>
      </c>
      <c r="H127">
        <v>0.40116788799999997</v>
      </c>
      <c r="I127">
        <v>170402.42439999999</v>
      </c>
      <c r="J127">
        <v>3.383598385</v>
      </c>
      <c r="K127">
        <v>0.35385292800000001</v>
      </c>
      <c r="L127">
        <v>2304483.7030000002</v>
      </c>
      <c r="M127">
        <v>7.4603402839999999</v>
      </c>
      <c r="N127">
        <v>0.5017064</v>
      </c>
      <c r="O127">
        <v>1190812.5970000001</v>
      </c>
      <c r="P127">
        <v>9.5295968060000007</v>
      </c>
      <c r="Q127">
        <v>44.427731989999998</v>
      </c>
      <c r="R127">
        <v>161.5577562</v>
      </c>
      <c r="S127">
        <f t="shared" si="2"/>
        <v>54.351158675000001</v>
      </c>
      <c r="T127">
        <f t="shared" si="3"/>
        <v>0</v>
      </c>
    </row>
    <row r="128" spans="1:20" x14ac:dyDescent="0.2">
      <c r="A128">
        <v>1</v>
      </c>
      <c r="B128" t="s">
        <v>18</v>
      </c>
      <c r="C128" t="b">
        <v>0</v>
      </c>
      <c r="D128">
        <v>20</v>
      </c>
      <c r="E128">
        <v>200</v>
      </c>
      <c r="F128">
        <v>50</v>
      </c>
      <c r="G128">
        <v>186.37771040000001</v>
      </c>
      <c r="H128">
        <v>0.23336144</v>
      </c>
      <c r="I128">
        <v>53376.450049999999</v>
      </c>
      <c r="J128">
        <v>1.693886534</v>
      </c>
      <c r="K128">
        <v>0.68818268000000005</v>
      </c>
      <c r="L128">
        <v>3834556.2319999998</v>
      </c>
      <c r="M128">
        <v>3.9585499560000001</v>
      </c>
      <c r="N128">
        <v>0.79365211999999996</v>
      </c>
      <c r="O128">
        <v>2057891.179</v>
      </c>
      <c r="P128">
        <v>9.6860120300000005</v>
      </c>
      <c r="Q128">
        <v>95.595250129999997</v>
      </c>
      <c r="R128">
        <v>37.712522030000002</v>
      </c>
      <c r="S128">
        <f t="shared" si="2"/>
        <v>184.68382386600001</v>
      </c>
      <c r="T128">
        <f t="shared" si="3"/>
        <v>0</v>
      </c>
    </row>
    <row r="129" spans="1:20" x14ac:dyDescent="0.2">
      <c r="A129">
        <v>1</v>
      </c>
      <c r="B129" t="s">
        <v>19</v>
      </c>
      <c r="C129" t="b">
        <v>0</v>
      </c>
      <c r="D129">
        <v>20</v>
      </c>
      <c r="E129">
        <v>200</v>
      </c>
      <c r="F129">
        <v>50</v>
      </c>
      <c r="G129">
        <v>12.127239729999999</v>
      </c>
      <c r="H129">
        <v>0.408765712</v>
      </c>
      <c r="I129">
        <v>764751.44240000006</v>
      </c>
      <c r="J129">
        <v>3.1444561069999999</v>
      </c>
      <c r="K129">
        <v>0.63146030399999997</v>
      </c>
      <c r="L129">
        <v>2459707.7919999999</v>
      </c>
      <c r="M129">
        <v>1.5671269809999999</v>
      </c>
      <c r="N129">
        <v>0.85562159999999998</v>
      </c>
      <c r="O129">
        <v>4064752.68</v>
      </c>
      <c r="P129">
        <v>11.34686112</v>
      </c>
      <c r="Q129">
        <v>104.1076322</v>
      </c>
      <c r="R129">
        <v>8.6147339340000002</v>
      </c>
      <c r="S129">
        <f t="shared" si="2"/>
        <v>8.9827836229999996</v>
      </c>
      <c r="T129">
        <f t="shared" si="3"/>
        <v>0</v>
      </c>
    </row>
    <row r="130" spans="1:20" x14ac:dyDescent="0.2">
      <c r="A130">
        <v>1</v>
      </c>
      <c r="B130" t="s">
        <v>18</v>
      </c>
      <c r="C130" t="b">
        <v>0</v>
      </c>
      <c r="D130">
        <v>20</v>
      </c>
      <c r="E130">
        <v>200</v>
      </c>
      <c r="F130">
        <v>100</v>
      </c>
      <c r="G130">
        <v>230.06390469999999</v>
      </c>
      <c r="H130">
        <v>0.587665192</v>
      </c>
      <c r="I130">
        <v>43291.833709999999</v>
      </c>
      <c r="J130">
        <v>1.4475539639999999</v>
      </c>
      <c r="K130">
        <v>0.77471301599999998</v>
      </c>
      <c r="L130">
        <v>4254025.1349999998</v>
      </c>
      <c r="M130">
        <v>2.137600602</v>
      </c>
      <c r="N130">
        <v>0.97577966400000005</v>
      </c>
      <c r="O130">
        <v>3316058.719</v>
      </c>
      <c r="P130">
        <v>7.3377969260000002</v>
      </c>
      <c r="Q130">
        <v>85.063154940000004</v>
      </c>
      <c r="R130">
        <v>49.442897799999997</v>
      </c>
      <c r="S130">
        <f t="shared" ref="S130:S193" si="4">G130-J130</f>
        <v>228.61635073599999</v>
      </c>
      <c r="T130">
        <f t="shared" ref="T130:T193" si="5">IF(S130&lt;0, S130, )</f>
        <v>0</v>
      </c>
    </row>
    <row r="131" spans="1:20" x14ac:dyDescent="0.2">
      <c r="A131">
        <v>1</v>
      </c>
      <c r="B131" t="s">
        <v>19</v>
      </c>
      <c r="C131" t="b">
        <v>0</v>
      </c>
      <c r="D131">
        <v>20</v>
      </c>
      <c r="E131">
        <v>200</v>
      </c>
      <c r="F131">
        <v>100</v>
      </c>
      <c r="G131">
        <v>15.317716280000001</v>
      </c>
      <c r="H131">
        <v>0.63157957600000003</v>
      </c>
      <c r="I131">
        <v>615810.23199999996</v>
      </c>
      <c r="J131">
        <v>4.4080703200000002</v>
      </c>
      <c r="K131">
        <v>0.70726212799999999</v>
      </c>
      <c r="L131">
        <v>1879818.4850000001</v>
      </c>
      <c r="M131">
        <v>0.72084548699999995</v>
      </c>
      <c r="N131">
        <v>0.72855794399999996</v>
      </c>
      <c r="O131">
        <v>6135813.4950000001</v>
      </c>
      <c r="P131">
        <v>7.7531700130000001</v>
      </c>
      <c r="Q131">
        <v>105.6404431</v>
      </c>
      <c r="R131">
        <v>39.454082970000002</v>
      </c>
      <c r="S131">
        <f t="shared" si="4"/>
        <v>10.909645960000001</v>
      </c>
      <c r="T131">
        <f t="shared" si="5"/>
        <v>0</v>
      </c>
    </row>
    <row r="132" spans="1:20" x14ac:dyDescent="0.2">
      <c r="A132">
        <v>1</v>
      </c>
      <c r="B132" t="s">
        <v>18</v>
      </c>
      <c r="C132" t="b">
        <v>0</v>
      </c>
      <c r="D132">
        <v>20</v>
      </c>
      <c r="E132">
        <v>200</v>
      </c>
      <c r="F132">
        <v>200</v>
      </c>
      <c r="G132">
        <v>2.4913034490000001</v>
      </c>
      <c r="H132">
        <v>0.76034595999999999</v>
      </c>
      <c r="I132">
        <v>2944415.1510000001</v>
      </c>
      <c r="J132">
        <v>1.9119386949999999</v>
      </c>
      <c r="K132">
        <v>0.62432150399999997</v>
      </c>
      <c r="L132">
        <v>3528707.8820000002</v>
      </c>
      <c r="M132">
        <v>26.560929590000001</v>
      </c>
      <c r="N132">
        <v>0.87504806400000001</v>
      </c>
      <c r="O132">
        <v>364278.17440000002</v>
      </c>
      <c r="P132">
        <v>8.7809977529999994</v>
      </c>
      <c r="Q132">
        <v>85.852784159999999</v>
      </c>
      <c r="R132">
        <v>104.94568510000001</v>
      </c>
      <c r="S132">
        <f t="shared" si="4"/>
        <v>0.5793647540000002</v>
      </c>
      <c r="T132">
        <f t="shared" si="5"/>
        <v>0</v>
      </c>
    </row>
    <row r="133" spans="1:20" x14ac:dyDescent="0.2">
      <c r="A133">
        <v>1</v>
      </c>
      <c r="B133" t="s">
        <v>19</v>
      </c>
      <c r="C133" t="b">
        <v>0</v>
      </c>
      <c r="D133">
        <v>20</v>
      </c>
      <c r="E133">
        <v>200</v>
      </c>
      <c r="F133">
        <v>200</v>
      </c>
      <c r="G133">
        <v>10000000000</v>
      </c>
      <c r="H133">
        <v>0.67924236000000004</v>
      </c>
      <c r="I133" t="s">
        <v>20</v>
      </c>
      <c r="J133">
        <v>1.398441112</v>
      </c>
      <c r="K133">
        <v>1.006482168</v>
      </c>
      <c r="L133">
        <v>4400186.699</v>
      </c>
      <c r="M133">
        <v>1.7816986779999999</v>
      </c>
      <c r="N133">
        <v>0.59643679999999999</v>
      </c>
      <c r="O133">
        <v>3693929.7319999998</v>
      </c>
      <c r="P133">
        <v>7.843819141</v>
      </c>
      <c r="Q133">
        <v>111.036458</v>
      </c>
      <c r="R133">
        <v>64.319483759999997</v>
      </c>
      <c r="S133">
        <f t="shared" si="4"/>
        <v>9999999998.6015587</v>
      </c>
      <c r="T133">
        <f t="shared" si="5"/>
        <v>0</v>
      </c>
    </row>
    <row r="134" spans="1:20" x14ac:dyDescent="0.2">
      <c r="A134">
        <v>1</v>
      </c>
      <c r="B134" t="s">
        <v>18</v>
      </c>
      <c r="C134" t="b">
        <v>0</v>
      </c>
      <c r="D134">
        <v>50</v>
      </c>
      <c r="E134">
        <v>100</v>
      </c>
      <c r="F134">
        <v>50</v>
      </c>
      <c r="G134">
        <v>16.045457379999998</v>
      </c>
      <c r="H134">
        <v>0.51405210400000001</v>
      </c>
      <c r="I134">
        <v>588886.50320000004</v>
      </c>
      <c r="J134">
        <v>1.5951079880000001</v>
      </c>
      <c r="K134">
        <v>0.40550904799999998</v>
      </c>
      <c r="L134">
        <v>3930169.7540000002</v>
      </c>
      <c r="M134">
        <v>1.6774842720000001</v>
      </c>
      <c r="N134">
        <v>0.99985705599999997</v>
      </c>
      <c r="O134">
        <v>3917724.432</v>
      </c>
      <c r="P134">
        <v>22.87595177</v>
      </c>
      <c r="Q134">
        <v>28.186031100000001</v>
      </c>
      <c r="R134">
        <v>25.843723059999999</v>
      </c>
      <c r="S134">
        <f t="shared" si="4"/>
        <v>14.450349391999998</v>
      </c>
      <c r="T134">
        <f t="shared" si="5"/>
        <v>0</v>
      </c>
    </row>
    <row r="135" spans="1:20" x14ac:dyDescent="0.2">
      <c r="A135">
        <v>1</v>
      </c>
      <c r="B135" t="s">
        <v>19</v>
      </c>
      <c r="C135" t="b">
        <v>0</v>
      </c>
      <c r="D135">
        <v>50</v>
      </c>
      <c r="E135">
        <v>100</v>
      </c>
      <c r="F135">
        <v>50</v>
      </c>
      <c r="G135">
        <v>24.77369998</v>
      </c>
      <c r="H135">
        <v>0.54008526400000001</v>
      </c>
      <c r="I135">
        <v>389011.37290000002</v>
      </c>
      <c r="J135">
        <v>0.61978781999999999</v>
      </c>
      <c r="K135">
        <v>0.65954148000000001</v>
      </c>
      <c r="L135">
        <v>6504720.2290000003</v>
      </c>
      <c r="M135">
        <v>583.6104742</v>
      </c>
      <c r="N135">
        <v>0.51160528800000005</v>
      </c>
      <c r="O135">
        <v>17107.278200000001</v>
      </c>
      <c r="P135">
        <v>22.672902109999999</v>
      </c>
      <c r="Q135">
        <v>39.160243029999997</v>
      </c>
      <c r="R135">
        <v>17.351010800000001</v>
      </c>
      <c r="S135">
        <f t="shared" si="4"/>
        <v>24.153912160000001</v>
      </c>
      <c r="T135">
        <f t="shared" si="5"/>
        <v>0</v>
      </c>
    </row>
    <row r="136" spans="1:20" x14ac:dyDescent="0.2">
      <c r="A136">
        <v>1</v>
      </c>
      <c r="B136" t="s">
        <v>18</v>
      </c>
      <c r="C136" t="b">
        <v>0</v>
      </c>
      <c r="D136">
        <v>50</v>
      </c>
      <c r="E136">
        <v>100</v>
      </c>
      <c r="F136">
        <v>100</v>
      </c>
      <c r="G136">
        <v>4.9479104119999997</v>
      </c>
      <c r="H136">
        <v>0.52523958400000004</v>
      </c>
      <c r="I136">
        <v>1700028.172</v>
      </c>
      <c r="J136">
        <v>0.73854151300000004</v>
      </c>
      <c r="K136">
        <v>0.62904314400000005</v>
      </c>
      <c r="L136">
        <v>6024418.9440000001</v>
      </c>
      <c r="M136">
        <v>3.271046326</v>
      </c>
      <c r="N136">
        <v>0.94063494400000003</v>
      </c>
      <c r="O136">
        <v>2407627.1949999998</v>
      </c>
      <c r="P136">
        <v>27.97464609</v>
      </c>
      <c r="Q136">
        <v>32.266661880000001</v>
      </c>
      <c r="R136">
        <v>100.61126969999999</v>
      </c>
      <c r="S136">
        <f t="shared" si="4"/>
        <v>4.2093688989999993</v>
      </c>
      <c r="T136">
        <f t="shared" si="5"/>
        <v>0</v>
      </c>
    </row>
    <row r="137" spans="1:20" x14ac:dyDescent="0.2">
      <c r="A137">
        <v>1</v>
      </c>
      <c r="B137" t="s">
        <v>19</v>
      </c>
      <c r="C137" t="b">
        <v>0</v>
      </c>
      <c r="D137">
        <v>50</v>
      </c>
      <c r="E137">
        <v>100</v>
      </c>
      <c r="F137">
        <v>100</v>
      </c>
      <c r="G137">
        <v>5.696172979</v>
      </c>
      <c r="H137">
        <v>0.54398779200000003</v>
      </c>
      <c r="I137">
        <v>1508711.0319999999</v>
      </c>
      <c r="J137">
        <v>2.3152303220000001</v>
      </c>
      <c r="K137">
        <v>0.69836930399999997</v>
      </c>
      <c r="L137">
        <v>3097956.6209999998</v>
      </c>
      <c r="M137">
        <v>1.1442528649999999</v>
      </c>
      <c r="N137">
        <v>0.67529259200000002</v>
      </c>
      <c r="O137">
        <v>4854742.9560000002</v>
      </c>
      <c r="P137">
        <v>21.236739159999999</v>
      </c>
      <c r="Q137">
        <v>41.842115159999999</v>
      </c>
      <c r="R137">
        <v>65.651248929999994</v>
      </c>
      <c r="S137">
        <f t="shared" si="4"/>
        <v>3.3809426569999999</v>
      </c>
      <c r="T137">
        <f t="shared" si="5"/>
        <v>0</v>
      </c>
    </row>
    <row r="138" spans="1:20" x14ac:dyDescent="0.2">
      <c r="A138">
        <v>1</v>
      </c>
      <c r="B138" t="s">
        <v>18</v>
      </c>
      <c r="C138" t="b">
        <v>0</v>
      </c>
      <c r="D138">
        <v>50</v>
      </c>
      <c r="E138">
        <v>100</v>
      </c>
      <c r="F138">
        <v>200</v>
      </c>
      <c r="G138">
        <v>30.832027570000001</v>
      </c>
      <c r="H138">
        <v>0.92386281599999998</v>
      </c>
      <c r="I138">
        <v>315292.85700000002</v>
      </c>
      <c r="J138">
        <v>2.6097544610000001</v>
      </c>
      <c r="K138">
        <v>0.50953587199999995</v>
      </c>
      <c r="L138">
        <v>2820029.2760000001</v>
      </c>
      <c r="M138">
        <v>3.1525838269999999</v>
      </c>
      <c r="N138">
        <v>0.81818335200000003</v>
      </c>
      <c r="O138">
        <v>2468946.2680000002</v>
      </c>
      <c r="P138">
        <v>24.601448059999999</v>
      </c>
      <c r="Q138">
        <v>32.886517050000002</v>
      </c>
      <c r="R138">
        <v>141.34643510000001</v>
      </c>
      <c r="S138">
        <f t="shared" si="4"/>
        <v>28.222273109</v>
      </c>
      <c r="T138">
        <f t="shared" si="5"/>
        <v>0</v>
      </c>
    </row>
    <row r="139" spans="1:20" x14ac:dyDescent="0.2">
      <c r="A139">
        <v>1</v>
      </c>
      <c r="B139" t="s">
        <v>19</v>
      </c>
      <c r="C139" t="b">
        <v>0</v>
      </c>
      <c r="D139">
        <v>50</v>
      </c>
      <c r="E139">
        <v>100</v>
      </c>
      <c r="F139">
        <v>200</v>
      </c>
      <c r="G139">
        <v>1000000000</v>
      </c>
      <c r="H139">
        <v>0.58253071999999995</v>
      </c>
      <c r="I139" t="s">
        <v>20</v>
      </c>
      <c r="J139">
        <v>0.98810205299999998</v>
      </c>
      <c r="K139">
        <v>0.82729905599999998</v>
      </c>
      <c r="L139">
        <v>5305913.3039999995</v>
      </c>
      <c r="M139">
        <v>12.662398550000001</v>
      </c>
      <c r="N139">
        <v>0.58789424000000001</v>
      </c>
      <c r="O139">
        <v>735894.1</v>
      </c>
      <c r="P139">
        <v>27.460495000000002</v>
      </c>
      <c r="Q139">
        <v>60.514240979999997</v>
      </c>
      <c r="R139">
        <v>72.722156049999995</v>
      </c>
      <c r="S139">
        <f t="shared" si="4"/>
        <v>999999999.01189792</v>
      </c>
      <c r="T139">
        <f t="shared" si="5"/>
        <v>0</v>
      </c>
    </row>
    <row r="140" spans="1:20" x14ac:dyDescent="0.2">
      <c r="A140">
        <v>1</v>
      </c>
      <c r="B140" t="s">
        <v>18</v>
      </c>
      <c r="C140" t="b">
        <v>0</v>
      </c>
      <c r="D140">
        <v>50</v>
      </c>
      <c r="E140">
        <v>200</v>
      </c>
      <c r="F140">
        <v>50</v>
      </c>
      <c r="G140">
        <v>7.3745832289999997</v>
      </c>
      <c r="H140">
        <v>0.38244658399999998</v>
      </c>
      <c r="I140">
        <v>1200944.797</v>
      </c>
      <c r="J140">
        <v>2.2886877609999998</v>
      </c>
      <c r="K140">
        <v>0.496554624</v>
      </c>
      <c r="L140">
        <v>3099219.8820000002</v>
      </c>
      <c r="M140">
        <v>7.0864521629999997</v>
      </c>
      <c r="N140">
        <v>0.78967849599999995</v>
      </c>
      <c r="O140">
        <v>1251918.1969999999</v>
      </c>
      <c r="P140">
        <v>20.662302260000001</v>
      </c>
      <c r="Q140">
        <v>88.732360360000001</v>
      </c>
      <c r="R140">
        <v>30.997286800000001</v>
      </c>
      <c r="S140">
        <f t="shared" si="4"/>
        <v>5.0858954680000004</v>
      </c>
      <c r="T140">
        <f t="shared" si="5"/>
        <v>0</v>
      </c>
    </row>
    <row r="141" spans="1:20" x14ac:dyDescent="0.2">
      <c r="A141">
        <v>1</v>
      </c>
      <c r="B141" t="s">
        <v>19</v>
      </c>
      <c r="C141" t="b">
        <v>0</v>
      </c>
      <c r="D141">
        <v>50</v>
      </c>
      <c r="E141">
        <v>200</v>
      </c>
      <c r="F141">
        <v>50</v>
      </c>
      <c r="G141">
        <v>4.2297124750000004</v>
      </c>
      <c r="H141">
        <v>0.656566392</v>
      </c>
      <c r="I141">
        <v>1942637.159</v>
      </c>
      <c r="J141">
        <v>0.40640695399999999</v>
      </c>
      <c r="K141">
        <v>0.83987373600000004</v>
      </c>
      <c r="L141">
        <v>7683898.3300000001</v>
      </c>
      <c r="M141">
        <v>1.8445939650000001</v>
      </c>
      <c r="N141">
        <v>0.91595422400000004</v>
      </c>
      <c r="O141">
        <v>3662869.9109999998</v>
      </c>
      <c r="P141">
        <v>25.367046120000001</v>
      </c>
      <c r="Q141">
        <v>104.5240841</v>
      </c>
      <c r="R141">
        <v>53.25319099</v>
      </c>
      <c r="S141">
        <f t="shared" si="4"/>
        <v>3.8233055210000004</v>
      </c>
      <c r="T141">
        <f t="shared" si="5"/>
        <v>0</v>
      </c>
    </row>
    <row r="142" spans="1:20" x14ac:dyDescent="0.2">
      <c r="A142">
        <v>1</v>
      </c>
      <c r="B142" t="s">
        <v>18</v>
      </c>
      <c r="C142" t="b">
        <v>0</v>
      </c>
      <c r="D142">
        <v>50</v>
      </c>
      <c r="E142">
        <v>200</v>
      </c>
      <c r="F142">
        <v>100</v>
      </c>
      <c r="G142">
        <v>4.6717288740000003</v>
      </c>
      <c r="H142">
        <v>0.61472455999999998</v>
      </c>
      <c r="I142">
        <v>1787345.78</v>
      </c>
      <c r="J142">
        <v>0.78586964800000003</v>
      </c>
      <c r="K142">
        <v>0.80187624000000002</v>
      </c>
      <c r="L142">
        <v>5932482.0029999996</v>
      </c>
      <c r="M142">
        <v>33.860494410000001</v>
      </c>
      <c r="N142">
        <v>0.86304088000000001</v>
      </c>
      <c r="O142">
        <v>287748.13640000002</v>
      </c>
      <c r="P142">
        <v>26.085646870000001</v>
      </c>
      <c r="Q142">
        <v>89.987906219999999</v>
      </c>
      <c r="R142">
        <v>75.223342900000006</v>
      </c>
      <c r="S142">
        <f t="shared" si="4"/>
        <v>3.885859226</v>
      </c>
      <c r="T142">
        <f t="shared" si="5"/>
        <v>0</v>
      </c>
    </row>
    <row r="143" spans="1:20" x14ac:dyDescent="0.2">
      <c r="A143">
        <v>1</v>
      </c>
      <c r="B143" t="s">
        <v>19</v>
      </c>
      <c r="C143" t="b">
        <v>0</v>
      </c>
      <c r="D143">
        <v>50</v>
      </c>
      <c r="E143">
        <v>200</v>
      </c>
      <c r="F143">
        <v>100</v>
      </c>
      <c r="G143">
        <v>9.4468720729999998</v>
      </c>
      <c r="H143">
        <v>0.58880713600000001</v>
      </c>
      <c r="I143">
        <v>964016.05870000005</v>
      </c>
      <c r="J143">
        <v>0.86024992300000003</v>
      </c>
      <c r="K143">
        <v>0.76099482399999996</v>
      </c>
      <c r="L143">
        <v>5665319.3229999999</v>
      </c>
      <c r="M143">
        <v>18.746996320000001</v>
      </c>
      <c r="N143">
        <v>0.57330888000000002</v>
      </c>
      <c r="O143">
        <v>508250.61749999999</v>
      </c>
      <c r="P143">
        <v>20.437132120000001</v>
      </c>
      <c r="Q143">
        <v>139.67397310000001</v>
      </c>
      <c r="R143">
        <v>47.651257280000003</v>
      </c>
      <c r="S143">
        <f t="shared" si="4"/>
        <v>8.5866221500000002</v>
      </c>
      <c r="T143">
        <f t="shared" si="5"/>
        <v>0</v>
      </c>
    </row>
    <row r="144" spans="1:20" x14ac:dyDescent="0.2">
      <c r="A144">
        <v>1</v>
      </c>
      <c r="B144" t="s">
        <v>18</v>
      </c>
      <c r="C144" t="b">
        <v>0</v>
      </c>
      <c r="D144">
        <v>50</v>
      </c>
      <c r="E144">
        <v>200</v>
      </c>
      <c r="F144">
        <v>200</v>
      </c>
      <c r="G144">
        <v>2.1905901000000001</v>
      </c>
      <c r="H144">
        <v>0.96444956000000004</v>
      </c>
      <c r="I144">
        <v>3257293.0159999998</v>
      </c>
      <c r="J144">
        <v>2.341024585</v>
      </c>
      <c r="K144">
        <v>0.51976413600000004</v>
      </c>
      <c r="L144">
        <v>3052452.6740000001</v>
      </c>
      <c r="M144">
        <v>229.12796259999999</v>
      </c>
      <c r="N144">
        <v>0.87081124799999998</v>
      </c>
      <c r="O144">
        <v>43474.648459999997</v>
      </c>
      <c r="P144">
        <v>25.830178740000001</v>
      </c>
      <c r="Q144">
        <v>116.5218952</v>
      </c>
      <c r="R144">
        <v>151.86933880000001</v>
      </c>
      <c r="S144">
        <f t="shared" si="4"/>
        <v>-0.1504344849999999</v>
      </c>
      <c r="T144">
        <f t="shared" si="5"/>
        <v>-0.1504344849999999</v>
      </c>
    </row>
    <row r="145" spans="1:20" x14ac:dyDescent="0.2">
      <c r="A145">
        <v>1</v>
      </c>
      <c r="B145" t="s">
        <v>18</v>
      </c>
      <c r="C145" t="b">
        <v>0</v>
      </c>
      <c r="D145">
        <v>100</v>
      </c>
      <c r="E145">
        <v>200</v>
      </c>
      <c r="F145">
        <v>50</v>
      </c>
      <c r="G145">
        <v>10000000000</v>
      </c>
      <c r="H145">
        <v>0.41397632000000001</v>
      </c>
      <c r="I145" t="s">
        <v>20</v>
      </c>
      <c r="J145">
        <v>1.1076821109999999</v>
      </c>
      <c r="K145">
        <v>0.580288888</v>
      </c>
      <c r="L145">
        <v>4913652.3859999999</v>
      </c>
      <c r="M145">
        <v>3.2529679489999999</v>
      </c>
      <c r="N145">
        <v>0.81804150399999997</v>
      </c>
      <c r="O145">
        <v>2409224.77</v>
      </c>
      <c r="P145">
        <v>51.905090090000002</v>
      </c>
      <c r="Q145">
        <v>91.280941010000006</v>
      </c>
      <c r="R145">
        <v>53.561022999999999</v>
      </c>
      <c r="S145">
        <f t="shared" si="4"/>
        <v>9999999998.8923187</v>
      </c>
      <c r="T145">
        <f t="shared" si="5"/>
        <v>0</v>
      </c>
    </row>
    <row r="146" spans="1:20" x14ac:dyDescent="0.2">
      <c r="A146">
        <v>1</v>
      </c>
      <c r="B146" t="s">
        <v>19</v>
      </c>
      <c r="C146" t="b">
        <v>0</v>
      </c>
      <c r="D146">
        <v>100</v>
      </c>
      <c r="E146">
        <v>200</v>
      </c>
      <c r="F146">
        <v>50</v>
      </c>
      <c r="G146">
        <v>12.64240195</v>
      </c>
      <c r="H146">
        <v>0.30154559199999997</v>
      </c>
      <c r="I146">
        <v>735039.62340000004</v>
      </c>
      <c r="J146">
        <v>0.98522370400000003</v>
      </c>
      <c r="K146">
        <v>0.96751653599999998</v>
      </c>
      <c r="L146">
        <v>5363989.2120000003</v>
      </c>
      <c r="M146">
        <v>10.580934279999999</v>
      </c>
      <c r="N146">
        <v>0.45951771200000002</v>
      </c>
      <c r="O146">
        <v>867792.31240000005</v>
      </c>
      <c r="P146">
        <v>42.209082840000001</v>
      </c>
      <c r="Q146">
        <v>103.9231241</v>
      </c>
      <c r="R146">
        <v>26.200549840000001</v>
      </c>
      <c r="S146">
        <f t="shared" si="4"/>
        <v>11.657178246000001</v>
      </c>
      <c r="T146">
        <f t="shared" si="5"/>
        <v>0</v>
      </c>
    </row>
    <row r="147" spans="1:20" x14ac:dyDescent="0.2">
      <c r="A147">
        <v>1</v>
      </c>
      <c r="B147" t="s">
        <v>18</v>
      </c>
      <c r="C147" t="b">
        <v>0</v>
      </c>
      <c r="D147">
        <v>100</v>
      </c>
      <c r="E147">
        <v>200</v>
      </c>
      <c r="F147">
        <v>100</v>
      </c>
      <c r="G147">
        <v>1000000000</v>
      </c>
      <c r="H147">
        <v>0.90161770399999996</v>
      </c>
      <c r="I147" t="s">
        <v>20</v>
      </c>
      <c r="J147">
        <v>0.95490680100000003</v>
      </c>
      <c r="K147">
        <v>0.91808355200000002</v>
      </c>
      <c r="L147">
        <v>5434350.3509999998</v>
      </c>
      <c r="M147">
        <v>3.198163182</v>
      </c>
      <c r="N147">
        <v>0.92444209600000005</v>
      </c>
      <c r="O147">
        <v>2449414.736</v>
      </c>
      <c r="P147">
        <v>49.587097880000002</v>
      </c>
      <c r="Q147">
        <v>103.1342721</v>
      </c>
      <c r="R147">
        <v>90.670970920000002</v>
      </c>
      <c r="S147">
        <f t="shared" si="4"/>
        <v>999999999.04509318</v>
      </c>
      <c r="T147">
        <f t="shared" si="5"/>
        <v>0</v>
      </c>
    </row>
    <row r="148" spans="1:20" x14ac:dyDescent="0.2">
      <c r="A148">
        <v>1</v>
      </c>
      <c r="B148" t="s">
        <v>19</v>
      </c>
      <c r="C148" t="b">
        <v>0</v>
      </c>
      <c r="D148">
        <v>100</v>
      </c>
      <c r="E148">
        <v>200</v>
      </c>
      <c r="F148">
        <v>100</v>
      </c>
      <c r="G148">
        <v>512.63783079999996</v>
      </c>
      <c r="H148">
        <v>0.57041439999999999</v>
      </c>
      <c r="I148">
        <v>19471.673940000001</v>
      </c>
      <c r="J148">
        <v>1.9315309940000001</v>
      </c>
      <c r="K148">
        <v>0.70289864800000001</v>
      </c>
      <c r="L148">
        <v>3516584.0980000002</v>
      </c>
      <c r="M148">
        <v>3.9800393469999999</v>
      </c>
      <c r="N148">
        <v>0.40772908000000002</v>
      </c>
      <c r="O148">
        <v>2028778.9550000001</v>
      </c>
      <c r="P148">
        <v>63.420219179999997</v>
      </c>
      <c r="Q148">
        <v>107.2226009</v>
      </c>
      <c r="R148">
        <v>30.158586979999999</v>
      </c>
      <c r="S148">
        <f t="shared" si="4"/>
        <v>510.70629980599995</v>
      </c>
      <c r="T148">
        <f t="shared" si="5"/>
        <v>0</v>
      </c>
    </row>
    <row r="149" spans="1:20" x14ac:dyDescent="0.2">
      <c r="A149">
        <v>1</v>
      </c>
      <c r="B149" t="s">
        <v>18</v>
      </c>
      <c r="C149" t="b">
        <v>0</v>
      </c>
      <c r="D149">
        <v>100</v>
      </c>
      <c r="E149">
        <v>200</v>
      </c>
      <c r="F149">
        <v>200</v>
      </c>
      <c r="G149">
        <v>84.088456750000006</v>
      </c>
      <c r="H149">
        <v>0.36339379199999999</v>
      </c>
      <c r="I149">
        <v>117587.5284</v>
      </c>
      <c r="J149">
        <v>0.32981908900000001</v>
      </c>
      <c r="K149">
        <v>0.90374669600000002</v>
      </c>
      <c r="L149">
        <v>8217934.6809999999</v>
      </c>
      <c r="M149">
        <v>1.2543183330000001</v>
      </c>
      <c r="N149">
        <v>0.96931784799999998</v>
      </c>
      <c r="O149">
        <v>4687894.949</v>
      </c>
      <c r="P149">
        <v>46.499129060000001</v>
      </c>
      <c r="Q149">
        <v>92.974550960000002</v>
      </c>
      <c r="R149">
        <v>156.39936109999999</v>
      </c>
      <c r="S149">
        <f t="shared" si="4"/>
        <v>83.758637661000009</v>
      </c>
      <c r="T149">
        <f t="shared" si="5"/>
        <v>0</v>
      </c>
    </row>
    <row r="150" spans="1:20" x14ac:dyDescent="0.2">
      <c r="A150">
        <v>1</v>
      </c>
      <c r="B150" t="s">
        <v>19</v>
      </c>
      <c r="C150" t="b">
        <v>0</v>
      </c>
      <c r="D150">
        <v>100</v>
      </c>
      <c r="E150">
        <v>200</v>
      </c>
      <c r="F150">
        <v>200</v>
      </c>
      <c r="G150">
        <v>1000000000</v>
      </c>
      <c r="H150">
        <v>0.59936646400000004</v>
      </c>
      <c r="I150" t="s">
        <v>20</v>
      </c>
      <c r="J150">
        <v>1.9867942620000001</v>
      </c>
      <c r="K150">
        <v>0.62089352799999997</v>
      </c>
      <c r="L150">
        <v>3437391.6919999998</v>
      </c>
      <c r="M150">
        <v>0.70913462100000002</v>
      </c>
      <c r="N150">
        <v>0.92696626400000004</v>
      </c>
      <c r="O150">
        <v>6276424.3810000001</v>
      </c>
      <c r="P150">
        <v>47.723070139999997</v>
      </c>
      <c r="Q150">
        <v>117.816937</v>
      </c>
      <c r="R150">
        <v>84.583415029999998</v>
      </c>
      <c r="S150">
        <f t="shared" si="4"/>
        <v>999999998.01320577</v>
      </c>
      <c r="T150">
        <f t="shared" si="5"/>
        <v>0</v>
      </c>
    </row>
    <row r="151" spans="1:20" x14ac:dyDescent="0.2">
      <c r="A151">
        <v>2</v>
      </c>
      <c r="B151" t="s">
        <v>18</v>
      </c>
      <c r="C151" t="b">
        <v>0</v>
      </c>
      <c r="D151">
        <v>10</v>
      </c>
      <c r="E151">
        <v>20</v>
      </c>
      <c r="F151">
        <v>50</v>
      </c>
      <c r="G151">
        <v>5.7562156169999996</v>
      </c>
      <c r="H151">
        <v>0.867286424</v>
      </c>
      <c r="I151">
        <v>1504255.9580000001</v>
      </c>
      <c r="J151">
        <v>1.1723486270000001</v>
      </c>
      <c r="K151">
        <v>0.83071970399999995</v>
      </c>
      <c r="L151">
        <v>4834400.8310000002</v>
      </c>
      <c r="M151">
        <v>2.5828294039999999</v>
      </c>
      <c r="N151">
        <v>1.2661415279999999</v>
      </c>
      <c r="O151">
        <v>2920081.7030000002</v>
      </c>
      <c r="P151">
        <v>8.5069468019999999</v>
      </c>
      <c r="Q151">
        <v>7.9349021909999999</v>
      </c>
      <c r="R151">
        <v>26.424400089999999</v>
      </c>
      <c r="S151">
        <f t="shared" si="4"/>
        <v>4.5838669899999998</v>
      </c>
      <c r="T151">
        <f t="shared" si="5"/>
        <v>0</v>
      </c>
    </row>
    <row r="152" spans="1:20" x14ac:dyDescent="0.2">
      <c r="A152">
        <v>2</v>
      </c>
      <c r="B152" t="s">
        <v>18</v>
      </c>
      <c r="C152" t="b">
        <v>0</v>
      </c>
      <c r="D152">
        <v>10</v>
      </c>
      <c r="E152">
        <v>20</v>
      </c>
      <c r="F152">
        <v>100</v>
      </c>
      <c r="G152">
        <v>72.463727419999998</v>
      </c>
      <c r="H152">
        <v>0.91845344799999995</v>
      </c>
      <c r="I152">
        <v>136334.65770000001</v>
      </c>
      <c r="J152">
        <v>3.362198486</v>
      </c>
      <c r="K152">
        <v>0.69022944799999997</v>
      </c>
      <c r="L152">
        <v>2338678.0989999999</v>
      </c>
      <c r="M152">
        <v>1.429907611</v>
      </c>
      <c r="N152">
        <v>1.09069956</v>
      </c>
      <c r="O152">
        <v>4360014.8569999998</v>
      </c>
      <c r="P152">
        <v>5.9252069000000001</v>
      </c>
      <c r="Q152">
        <v>11.106237889999999</v>
      </c>
      <c r="R152">
        <v>46.89829993</v>
      </c>
      <c r="S152">
        <f t="shared" si="4"/>
        <v>69.101528934000001</v>
      </c>
      <c r="T152">
        <f t="shared" si="5"/>
        <v>0</v>
      </c>
    </row>
    <row r="153" spans="1:20" x14ac:dyDescent="0.2">
      <c r="A153">
        <v>2</v>
      </c>
      <c r="B153" t="s">
        <v>18</v>
      </c>
      <c r="C153" t="b">
        <v>0</v>
      </c>
      <c r="D153">
        <v>10</v>
      </c>
      <c r="E153">
        <v>50</v>
      </c>
      <c r="F153">
        <v>50</v>
      </c>
      <c r="G153">
        <v>3.1096206030000002</v>
      </c>
      <c r="H153">
        <v>1.0679112399999999</v>
      </c>
      <c r="I153">
        <v>2515007.2379999999</v>
      </c>
      <c r="J153">
        <v>0.80076365000000005</v>
      </c>
      <c r="K153">
        <v>0.58625043200000004</v>
      </c>
      <c r="L153">
        <v>5788771.1699999999</v>
      </c>
      <c r="M153">
        <v>131.05260000000001</v>
      </c>
      <c r="N153">
        <v>1.114282496</v>
      </c>
      <c r="O153">
        <v>75807.358999999997</v>
      </c>
      <c r="P153">
        <v>6.2761399750000004</v>
      </c>
      <c r="Q153">
        <v>17.609842059999998</v>
      </c>
      <c r="R153">
        <v>35.105957979999999</v>
      </c>
      <c r="S153">
        <f t="shared" si="4"/>
        <v>2.3088569530000003</v>
      </c>
      <c r="T153">
        <f t="shared" si="5"/>
        <v>0</v>
      </c>
    </row>
    <row r="154" spans="1:20" x14ac:dyDescent="0.2">
      <c r="A154">
        <v>2</v>
      </c>
      <c r="B154" t="s">
        <v>19</v>
      </c>
      <c r="C154" t="b">
        <v>0</v>
      </c>
      <c r="D154">
        <v>10</v>
      </c>
      <c r="E154">
        <v>50</v>
      </c>
      <c r="F154">
        <v>50</v>
      </c>
      <c r="G154">
        <v>14.38087107</v>
      </c>
      <c r="H154">
        <v>0.50877597600000002</v>
      </c>
      <c r="I154">
        <v>652857.679</v>
      </c>
      <c r="J154">
        <v>1.838489963</v>
      </c>
      <c r="K154">
        <v>0.81257136799999996</v>
      </c>
      <c r="L154">
        <v>3653744.1090000002</v>
      </c>
      <c r="M154">
        <v>1.910424095</v>
      </c>
      <c r="N154">
        <v>0.73065411199999997</v>
      </c>
      <c r="O154">
        <v>3547241.0359999998</v>
      </c>
      <c r="P154">
        <v>5.5226929189999998</v>
      </c>
      <c r="Q154">
        <v>17.618618009999999</v>
      </c>
      <c r="R154">
        <v>34.765740870000002</v>
      </c>
      <c r="S154">
        <f t="shared" si="4"/>
        <v>12.542381106999999</v>
      </c>
      <c r="T154">
        <f t="shared" si="5"/>
        <v>0</v>
      </c>
    </row>
    <row r="155" spans="1:20" x14ac:dyDescent="0.2">
      <c r="A155">
        <v>2</v>
      </c>
      <c r="B155" t="s">
        <v>18</v>
      </c>
      <c r="C155" t="b">
        <v>0</v>
      </c>
      <c r="D155">
        <v>10</v>
      </c>
      <c r="E155">
        <v>50</v>
      </c>
      <c r="F155">
        <v>100</v>
      </c>
      <c r="G155">
        <v>1000000000</v>
      </c>
      <c r="H155">
        <v>0.72840405600000002</v>
      </c>
      <c r="I155" t="s">
        <v>20</v>
      </c>
      <c r="J155">
        <v>0.47203776400000003</v>
      </c>
      <c r="K155">
        <v>0.98794340800000002</v>
      </c>
      <c r="L155">
        <v>7415400.4510000004</v>
      </c>
      <c r="M155">
        <v>0.65082433500000003</v>
      </c>
      <c r="N155">
        <v>1.343148088</v>
      </c>
      <c r="O155">
        <v>6743402.8899999997</v>
      </c>
      <c r="P155">
        <v>5.8539481159999998</v>
      </c>
      <c r="Q155">
        <v>21.05371594</v>
      </c>
      <c r="R155">
        <v>67.197500939999998</v>
      </c>
      <c r="S155">
        <f t="shared" si="4"/>
        <v>999999999.52796221</v>
      </c>
      <c r="T155">
        <f t="shared" si="5"/>
        <v>0</v>
      </c>
    </row>
    <row r="156" spans="1:20" x14ac:dyDescent="0.2">
      <c r="A156">
        <v>2</v>
      </c>
      <c r="B156" t="s">
        <v>19</v>
      </c>
      <c r="C156" t="b">
        <v>0</v>
      </c>
      <c r="D156">
        <v>10</v>
      </c>
      <c r="E156">
        <v>50</v>
      </c>
      <c r="F156">
        <v>100</v>
      </c>
      <c r="G156">
        <v>10000000000</v>
      </c>
      <c r="H156">
        <v>0.64165651999999995</v>
      </c>
      <c r="I156" t="s">
        <v>20</v>
      </c>
      <c r="J156">
        <v>0.74783134699999998</v>
      </c>
      <c r="K156">
        <v>0.948773592</v>
      </c>
      <c r="L156">
        <v>6137851.2980000004</v>
      </c>
      <c r="M156">
        <v>11.1085224</v>
      </c>
      <c r="N156">
        <v>0.45797636000000003</v>
      </c>
      <c r="O156">
        <v>829787.69499999995</v>
      </c>
      <c r="P156">
        <v>4.7204129699999999</v>
      </c>
      <c r="Q156">
        <v>19.767049069999999</v>
      </c>
      <c r="R156">
        <v>57.363423820000001</v>
      </c>
      <c r="S156">
        <f t="shared" si="4"/>
        <v>9999999999.2521687</v>
      </c>
      <c r="T156">
        <f t="shared" si="5"/>
        <v>0</v>
      </c>
    </row>
    <row r="157" spans="1:20" x14ac:dyDescent="0.2">
      <c r="A157">
        <v>2</v>
      </c>
      <c r="B157" t="s">
        <v>18</v>
      </c>
      <c r="C157" t="b">
        <v>0</v>
      </c>
      <c r="D157">
        <v>10</v>
      </c>
      <c r="E157">
        <v>50</v>
      </c>
      <c r="F157">
        <v>200</v>
      </c>
      <c r="G157">
        <v>351.29863499999999</v>
      </c>
      <c r="H157">
        <v>0.89764616799999997</v>
      </c>
      <c r="I157">
        <v>28394.052609999999</v>
      </c>
      <c r="J157">
        <v>2.226579568</v>
      </c>
      <c r="K157">
        <v>0.82925164799999995</v>
      </c>
      <c r="L157">
        <v>3202128.148</v>
      </c>
      <c r="M157">
        <v>1.9257277939999999</v>
      </c>
      <c r="N157">
        <v>1.1894178639999999</v>
      </c>
      <c r="O157">
        <v>3600942.72</v>
      </c>
      <c r="P157">
        <v>4.9851360319999998</v>
      </c>
      <c r="Q157">
        <v>18.50159073</v>
      </c>
      <c r="R157">
        <v>124.1845241</v>
      </c>
      <c r="S157">
        <f t="shared" si="4"/>
        <v>349.07205543200001</v>
      </c>
      <c r="T157">
        <f t="shared" si="5"/>
        <v>0</v>
      </c>
    </row>
    <row r="158" spans="1:20" x14ac:dyDescent="0.2">
      <c r="A158">
        <v>2</v>
      </c>
      <c r="B158" t="s">
        <v>19</v>
      </c>
      <c r="C158" t="b">
        <v>0</v>
      </c>
      <c r="D158">
        <v>10</v>
      </c>
      <c r="E158">
        <v>50</v>
      </c>
      <c r="F158">
        <v>200</v>
      </c>
      <c r="G158">
        <v>10000000000</v>
      </c>
      <c r="H158">
        <v>0.67526444799999996</v>
      </c>
      <c r="I158" t="s">
        <v>20</v>
      </c>
      <c r="J158">
        <v>2.5828596020000001</v>
      </c>
      <c r="K158">
        <v>0.52759412000000006</v>
      </c>
      <c r="L158">
        <v>2843404.8760000002</v>
      </c>
      <c r="M158">
        <v>5.0378390389999996</v>
      </c>
      <c r="N158">
        <v>1.020747592</v>
      </c>
      <c r="O158">
        <v>1691977.067</v>
      </c>
      <c r="P158">
        <v>6.3362691399999997</v>
      </c>
      <c r="Q158">
        <v>27.39556885</v>
      </c>
      <c r="R158">
        <v>117.6619151</v>
      </c>
      <c r="S158">
        <f t="shared" si="4"/>
        <v>9999999997.417141</v>
      </c>
      <c r="T158">
        <f t="shared" si="5"/>
        <v>0</v>
      </c>
    </row>
    <row r="159" spans="1:20" x14ac:dyDescent="0.2">
      <c r="A159">
        <v>2</v>
      </c>
      <c r="B159" t="s">
        <v>18</v>
      </c>
      <c r="C159" t="b">
        <v>0</v>
      </c>
      <c r="D159">
        <v>10</v>
      </c>
      <c r="E159">
        <v>100</v>
      </c>
      <c r="F159">
        <v>100</v>
      </c>
      <c r="G159">
        <v>6.3964486479999998</v>
      </c>
      <c r="H159">
        <v>0.89110394400000004</v>
      </c>
      <c r="I159">
        <v>1372672.1669999999</v>
      </c>
      <c r="J159">
        <v>1.044974549</v>
      </c>
      <c r="K159">
        <v>0.77024113599999999</v>
      </c>
      <c r="L159">
        <v>5131640.9419999998</v>
      </c>
      <c r="M159">
        <v>239.62047860000001</v>
      </c>
      <c r="N159">
        <v>1.1171922240000001</v>
      </c>
      <c r="O159">
        <v>41583.356220000001</v>
      </c>
      <c r="P159">
        <v>4.2812271119999998</v>
      </c>
      <c r="Q159">
        <v>31.083884000000001</v>
      </c>
      <c r="R159">
        <v>58.766349079999998</v>
      </c>
      <c r="S159">
        <f t="shared" si="4"/>
        <v>5.3514740989999998</v>
      </c>
      <c r="T159">
        <f t="shared" si="5"/>
        <v>0</v>
      </c>
    </row>
    <row r="160" spans="1:20" x14ac:dyDescent="0.2">
      <c r="A160">
        <v>2</v>
      </c>
      <c r="B160" t="s">
        <v>19</v>
      </c>
      <c r="C160" t="b">
        <v>0</v>
      </c>
      <c r="D160">
        <v>10</v>
      </c>
      <c r="E160">
        <v>100</v>
      </c>
      <c r="F160">
        <v>100</v>
      </c>
      <c r="G160">
        <v>5.5979912079999998</v>
      </c>
      <c r="H160">
        <v>1.093048856</v>
      </c>
      <c r="I160">
        <v>1547661.7679999999</v>
      </c>
      <c r="J160">
        <v>1.1938941780000001</v>
      </c>
      <c r="K160">
        <v>0.62611068800000003</v>
      </c>
      <c r="L160">
        <v>4726723.6639999999</v>
      </c>
      <c r="M160">
        <v>1.699784414</v>
      </c>
      <c r="N160">
        <v>0.76840082399999998</v>
      </c>
      <c r="O160">
        <v>3840637.64</v>
      </c>
      <c r="P160">
        <v>4.382509947</v>
      </c>
      <c r="Q160">
        <v>34.575480939999998</v>
      </c>
      <c r="R160">
        <v>57.59733009</v>
      </c>
      <c r="S160">
        <f t="shared" si="4"/>
        <v>4.40409703</v>
      </c>
      <c r="T160">
        <f t="shared" si="5"/>
        <v>0</v>
      </c>
    </row>
    <row r="161" spans="1:20" x14ac:dyDescent="0.2">
      <c r="A161">
        <v>2</v>
      </c>
      <c r="B161" t="s">
        <v>19</v>
      </c>
      <c r="C161" t="b">
        <v>0</v>
      </c>
      <c r="D161">
        <v>10</v>
      </c>
      <c r="E161">
        <v>100</v>
      </c>
      <c r="F161">
        <v>200</v>
      </c>
      <c r="G161">
        <v>9.8327973800000006</v>
      </c>
      <c r="H161">
        <v>0.91137482400000003</v>
      </c>
      <c r="I161">
        <v>932933.68090000004</v>
      </c>
      <c r="J161">
        <v>1.006553791</v>
      </c>
      <c r="K161">
        <v>0.93701645600000005</v>
      </c>
      <c r="L161">
        <v>5292610.6229999997</v>
      </c>
      <c r="M161">
        <v>1.3168103600000001</v>
      </c>
      <c r="N161">
        <v>1.221219584</v>
      </c>
      <c r="O161">
        <v>4620734.9029999999</v>
      </c>
      <c r="P161">
        <v>5.4534120560000003</v>
      </c>
      <c r="Q161">
        <v>44.245733979999997</v>
      </c>
      <c r="R161">
        <v>128.8566289</v>
      </c>
      <c r="S161">
        <f t="shared" si="4"/>
        <v>8.8262435890000006</v>
      </c>
      <c r="T161">
        <f t="shared" si="5"/>
        <v>0</v>
      </c>
    </row>
    <row r="162" spans="1:20" x14ac:dyDescent="0.2">
      <c r="A162">
        <v>2</v>
      </c>
      <c r="B162" t="s">
        <v>18</v>
      </c>
      <c r="C162" t="b">
        <v>0</v>
      </c>
      <c r="D162">
        <v>10</v>
      </c>
      <c r="E162">
        <v>200</v>
      </c>
      <c r="F162">
        <v>50</v>
      </c>
      <c r="G162">
        <v>8.8890586890000005</v>
      </c>
      <c r="H162">
        <v>0.71226775200000003</v>
      </c>
      <c r="I162">
        <v>1020405.537</v>
      </c>
      <c r="J162">
        <v>1.785349979</v>
      </c>
      <c r="K162">
        <v>1.065431376</v>
      </c>
      <c r="L162">
        <v>3770495.8629999999</v>
      </c>
      <c r="M162">
        <v>0.69039666300000002</v>
      </c>
      <c r="N162">
        <v>1.185344408</v>
      </c>
      <c r="O162">
        <v>6484122.9929999998</v>
      </c>
      <c r="P162">
        <v>4.9009587760000004</v>
      </c>
      <c r="Q162">
        <v>110.69204310000001</v>
      </c>
      <c r="R162">
        <v>212.51311799999999</v>
      </c>
      <c r="S162">
        <f t="shared" si="4"/>
        <v>7.1037087100000003</v>
      </c>
      <c r="T162">
        <f t="shared" si="5"/>
        <v>0</v>
      </c>
    </row>
    <row r="163" spans="1:20" x14ac:dyDescent="0.2">
      <c r="A163">
        <v>2</v>
      </c>
      <c r="B163" t="s">
        <v>19</v>
      </c>
      <c r="C163" t="b">
        <v>0</v>
      </c>
      <c r="D163">
        <v>10</v>
      </c>
      <c r="E163">
        <v>200</v>
      </c>
      <c r="F163">
        <v>50</v>
      </c>
      <c r="G163">
        <v>15.54144646</v>
      </c>
      <c r="H163">
        <v>0.51585508800000002</v>
      </c>
      <c r="I163">
        <v>606907.90190000006</v>
      </c>
      <c r="J163">
        <v>1.191155754</v>
      </c>
      <c r="K163">
        <v>1.216243352</v>
      </c>
      <c r="L163">
        <v>4904063.4380000001</v>
      </c>
      <c r="M163">
        <v>0.53844337099999995</v>
      </c>
      <c r="N163">
        <v>1.182454608</v>
      </c>
      <c r="O163">
        <v>7190951.5410000002</v>
      </c>
      <c r="P163">
        <v>5.3900969029999999</v>
      </c>
      <c r="Q163">
        <v>115.3004169</v>
      </c>
      <c r="R163">
        <v>87.028237820000001</v>
      </c>
      <c r="S163">
        <f t="shared" si="4"/>
        <v>14.350290705999999</v>
      </c>
      <c r="T163">
        <f t="shared" si="5"/>
        <v>0</v>
      </c>
    </row>
    <row r="164" spans="1:20" x14ac:dyDescent="0.2">
      <c r="A164">
        <v>2</v>
      </c>
      <c r="B164" t="s">
        <v>18</v>
      </c>
      <c r="C164" t="b">
        <v>0</v>
      </c>
      <c r="D164">
        <v>10</v>
      </c>
      <c r="E164">
        <v>200</v>
      </c>
      <c r="F164">
        <v>100</v>
      </c>
      <c r="G164">
        <v>3.2348607039999999</v>
      </c>
      <c r="H164">
        <v>0.77722140799999995</v>
      </c>
      <c r="I164">
        <v>2416796.9160000002</v>
      </c>
      <c r="J164">
        <v>3.223018438</v>
      </c>
      <c r="K164">
        <v>0.48482783200000001</v>
      </c>
      <c r="L164">
        <v>2402451.4849999999</v>
      </c>
      <c r="M164">
        <v>3.1370060689999999</v>
      </c>
      <c r="N164">
        <v>1.1377415200000001</v>
      </c>
      <c r="O164">
        <v>2503261.5129999998</v>
      </c>
      <c r="P164">
        <v>6.9943969250000002</v>
      </c>
      <c r="Q164">
        <v>125.31121109999999</v>
      </c>
      <c r="R164">
        <v>91.89650202</v>
      </c>
      <c r="S164">
        <f t="shared" si="4"/>
        <v>1.1842265999999935E-2</v>
      </c>
      <c r="T164">
        <f t="shared" si="5"/>
        <v>0</v>
      </c>
    </row>
    <row r="165" spans="1:20" x14ac:dyDescent="0.2">
      <c r="A165">
        <v>2</v>
      </c>
      <c r="B165" t="s">
        <v>19</v>
      </c>
      <c r="C165" t="b">
        <v>0</v>
      </c>
      <c r="D165">
        <v>10</v>
      </c>
      <c r="E165">
        <v>200</v>
      </c>
      <c r="F165">
        <v>100</v>
      </c>
      <c r="G165">
        <v>1000000000</v>
      </c>
      <c r="H165">
        <v>1.2431388560000001</v>
      </c>
      <c r="I165" t="s">
        <v>20</v>
      </c>
      <c r="J165">
        <v>1.2557846349999999</v>
      </c>
      <c r="K165">
        <v>1.2933199280000001</v>
      </c>
      <c r="L165">
        <v>4775276.3430000003</v>
      </c>
      <c r="M165">
        <v>1.028261307</v>
      </c>
      <c r="N165">
        <v>1.061771912</v>
      </c>
      <c r="O165">
        <v>5275542.0410000002</v>
      </c>
      <c r="P165">
        <v>8.0041217800000002</v>
      </c>
      <c r="Q165">
        <v>150.78115510000001</v>
      </c>
      <c r="R165">
        <v>44.760246039999998</v>
      </c>
      <c r="S165">
        <f t="shared" si="4"/>
        <v>999999998.74421537</v>
      </c>
      <c r="T165">
        <f t="shared" si="5"/>
        <v>0</v>
      </c>
    </row>
    <row r="166" spans="1:20" x14ac:dyDescent="0.2">
      <c r="A166">
        <v>2</v>
      </c>
      <c r="B166" t="s">
        <v>18</v>
      </c>
      <c r="C166" t="b">
        <v>0</v>
      </c>
      <c r="D166">
        <v>10</v>
      </c>
      <c r="E166">
        <v>200</v>
      </c>
      <c r="F166">
        <v>200</v>
      </c>
      <c r="G166">
        <v>5.8749244960000002</v>
      </c>
      <c r="H166">
        <v>0.82322491200000003</v>
      </c>
      <c r="I166">
        <v>1476663.973</v>
      </c>
      <c r="J166">
        <v>1.1524789689999999</v>
      </c>
      <c r="K166">
        <v>0.59531440800000002</v>
      </c>
      <c r="L166">
        <v>4812169.7829999998</v>
      </c>
      <c r="M166">
        <v>2.282400499</v>
      </c>
      <c r="N166">
        <v>1.4473423839999999</v>
      </c>
      <c r="O166">
        <v>3224264.3160000001</v>
      </c>
      <c r="P166">
        <v>6.5119590760000001</v>
      </c>
      <c r="Q166">
        <v>107.2725871</v>
      </c>
      <c r="R166">
        <v>302.51782730000002</v>
      </c>
      <c r="S166">
        <f t="shared" si="4"/>
        <v>4.7224455270000005</v>
      </c>
      <c r="T166">
        <f t="shared" si="5"/>
        <v>0</v>
      </c>
    </row>
    <row r="167" spans="1:20" x14ac:dyDescent="0.2">
      <c r="A167">
        <v>2</v>
      </c>
      <c r="B167" t="s">
        <v>19</v>
      </c>
      <c r="C167" t="b">
        <v>0</v>
      </c>
      <c r="D167">
        <v>10</v>
      </c>
      <c r="E167">
        <v>200</v>
      </c>
      <c r="F167">
        <v>200</v>
      </c>
      <c r="G167">
        <v>15.600562330000001</v>
      </c>
      <c r="H167">
        <v>0.72493020799999996</v>
      </c>
      <c r="I167">
        <v>605695.49829999998</v>
      </c>
      <c r="J167">
        <v>1.1085861420000001</v>
      </c>
      <c r="K167">
        <v>0.84734979200000005</v>
      </c>
      <c r="L167">
        <v>4993340.3370000003</v>
      </c>
      <c r="M167">
        <v>0.466314752</v>
      </c>
      <c r="N167">
        <v>1.21693348</v>
      </c>
      <c r="O167">
        <v>7609203.0939999996</v>
      </c>
      <c r="P167">
        <v>4.9522538190000001</v>
      </c>
      <c r="Q167">
        <v>128.91640620000001</v>
      </c>
      <c r="R167">
        <v>305.63410399999998</v>
      </c>
      <c r="S167">
        <f t="shared" si="4"/>
        <v>14.491976188000001</v>
      </c>
      <c r="T167">
        <f t="shared" si="5"/>
        <v>0</v>
      </c>
    </row>
    <row r="168" spans="1:20" x14ac:dyDescent="0.2">
      <c r="A168">
        <v>2</v>
      </c>
      <c r="B168" t="s">
        <v>19</v>
      </c>
      <c r="C168" t="b">
        <v>0</v>
      </c>
      <c r="D168">
        <v>20</v>
      </c>
      <c r="E168">
        <v>50</v>
      </c>
      <c r="F168">
        <v>50</v>
      </c>
      <c r="G168">
        <v>262.94356190000002</v>
      </c>
      <c r="H168">
        <v>0.76873488000000001</v>
      </c>
      <c r="I168">
        <v>37900.685570000001</v>
      </c>
      <c r="J168">
        <v>1.1784521530000001</v>
      </c>
      <c r="K168">
        <v>0.81031614399999996</v>
      </c>
      <c r="L168">
        <v>4814259.5250000004</v>
      </c>
      <c r="M168">
        <v>1.397181344</v>
      </c>
      <c r="N168">
        <v>1.1401172319999999</v>
      </c>
      <c r="O168">
        <v>4435245.3720000004</v>
      </c>
      <c r="P168">
        <v>10.92567897</v>
      </c>
      <c r="Q168">
        <v>23.011584039999999</v>
      </c>
      <c r="R168">
        <v>33.032632829999997</v>
      </c>
      <c r="S168">
        <f t="shared" si="4"/>
        <v>261.765109747</v>
      </c>
      <c r="T168">
        <f t="shared" si="5"/>
        <v>0</v>
      </c>
    </row>
    <row r="169" spans="1:20" x14ac:dyDescent="0.2">
      <c r="A169">
        <v>2</v>
      </c>
      <c r="B169" t="s">
        <v>18</v>
      </c>
      <c r="C169" t="b">
        <v>0</v>
      </c>
      <c r="D169">
        <v>20</v>
      </c>
      <c r="E169">
        <v>50</v>
      </c>
      <c r="F169">
        <v>100</v>
      </c>
      <c r="G169">
        <v>9.1581011770000007</v>
      </c>
      <c r="H169">
        <v>0.484467064</v>
      </c>
      <c r="I169">
        <v>990339.94750000001</v>
      </c>
      <c r="J169">
        <v>2.4356004219999998</v>
      </c>
      <c r="K169">
        <v>0.83938555999999998</v>
      </c>
      <c r="L169">
        <v>3002392.4019999998</v>
      </c>
      <c r="M169">
        <v>1.8983296650000001</v>
      </c>
      <c r="N169">
        <v>1.249443616</v>
      </c>
      <c r="O169">
        <v>3646774.5639999998</v>
      </c>
      <c r="P169">
        <v>10.68776321</v>
      </c>
      <c r="Q169">
        <v>18.234596010000001</v>
      </c>
      <c r="R169">
        <v>42.885776040000003</v>
      </c>
      <c r="S169">
        <f t="shared" si="4"/>
        <v>6.7225007550000004</v>
      </c>
      <c r="T169">
        <f t="shared" si="5"/>
        <v>0</v>
      </c>
    </row>
    <row r="170" spans="1:20" x14ac:dyDescent="0.2">
      <c r="A170">
        <v>2</v>
      </c>
      <c r="B170" t="s">
        <v>19</v>
      </c>
      <c r="C170" t="b">
        <v>0</v>
      </c>
      <c r="D170">
        <v>20</v>
      </c>
      <c r="E170">
        <v>50</v>
      </c>
      <c r="F170">
        <v>100</v>
      </c>
      <c r="G170">
        <v>5.9896303949999998</v>
      </c>
      <c r="H170">
        <v>0.51962220800000003</v>
      </c>
      <c r="I170">
        <v>1444110.5490000001</v>
      </c>
      <c r="J170">
        <v>0.64441164799999995</v>
      </c>
      <c r="K170">
        <v>0.78886073599999995</v>
      </c>
      <c r="L170">
        <v>6469125.2170000002</v>
      </c>
      <c r="M170">
        <v>15.197645509999999</v>
      </c>
      <c r="N170">
        <v>1.047606448</v>
      </c>
      <c r="O170">
        <v>622405.55279999995</v>
      </c>
      <c r="P170">
        <v>9.9957978730000008</v>
      </c>
      <c r="Q170">
        <v>27.701751229999999</v>
      </c>
      <c r="R170">
        <v>60.440445179999998</v>
      </c>
      <c r="S170">
        <f t="shared" si="4"/>
        <v>5.3452187469999997</v>
      </c>
      <c r="T170">
        <f t="shared" si="5"/>
        <v>0</v>
      </c>
    </row>
    <row r="171" spans="1:20" x14ac:dyDescent="0.2">
      <c r="A171">
        <v>2</v>
      </c>
      <c r="B171" t="s">
        <v>18</v>
      </c>
      <c r="C171" t="b">
        <v>0</v>
      </c>
      <c r="D171">
        <v>20</v>
      </c>
      <c r="E171">
        <v>50</v>
      </c>
      <c r="F171">
        <v>200</v>
      </c>
      <c r="G171">
        <v>313.38652539999998</v>
      </c>
      <c r="H171">
        <v>0.863760576</v>
      </c>
      <c r="I171">
        <v>31818.906609999998</v>
      </c>
      <c r="J171">
        <v>1.1048603560000001</v>
      </c>
      <c r="K171">
        <v>0.93891775200000005</v>
      </c>
      <c r="L171">
        <v>5031457.585</v>
      </c>
      <c r="M171">
        <v>291.4529781</v>
      </c>
      <c r="N171">
        <v>1.025277888</v>
      </c>
      <c r="O171">
        <v>34208.522069999999</v>
      </c>
      <c r="P171">
        <v>11.17184305</v>
      </c>
      <c r="Q171">
        <v>17.00471306</v>
      </c>
      <c r="R171">
        <v>118.48306890000001</v>
      </c>
      <c r="S171">
        <f t="shared" si="4"/>
        <v>312.28166504399996</v>
      </c>
      <c r="T171">
        <f t="shared" si="5"/>
        <v>0</v>
      </c>
    </row>
    <row r="172" spans="1:20" x14ac:dyDescent="0.2">
      <c r="A172">
        <v>2</v>
      </c>
      <c r="B172" t="s">
        <v>19</v>
      </c>
      <c r="C172" t="b">
        <v>0</v>
      </c>
      <c r="D172">
        <v>20</v>
      </c>
      <c r="E172">
        <v>50</v>
      </c>
      <c r="F172">
        <v>200</v>
      </c>
      <c r="G172">
        <v>35.417139419999998</v>
      </c>
      <c r="H172">
        <v>1.080233832</v>
      </c>
      <c r="I172">
        <v>275617.92709999997</v>
      </c>
      <c r="J172">
        <v>0.85980669099999996</v>
      </c>
      <c r="K172">
        <v>0.81804197599999995</v>
      </c>
      <c r="L172">
        <v>5689733.8830000004</v>
      </c>
      <c r="M172">
        <v>5.3845496019999999</v>
      </c>
      <c r="N172">
        <v>1.1151192080000001</v>
      </c>
      <c r="O172">
        <v>1601240.077</v>
      </c>
      <c r="P172">
        <v>9.674664259</v>
      </c>
      <c r="Q172">
        <v>21.005612849999999</v>
      </c>
      <c r="R172">
        <v>147.5306482</v>
      </c>
      <c r="S172">
        <f t="shared" si="4"/>
        <v>34.557332728999995</v>
      </c>
      <c r="T172">
        <f t="shared" si="5"/>
        <v>0</v>
      </c>
    </row>
    <row r="173" spans="1:20" x14ac:dyDescent="0.2">
      <c r="A173">
        <v>2</v>
      </c>
      <c r="B173" t="s">
        <v>18</v>
      </c>
      <c r="C173" t="b">
        <v>0</v>
      </c>
      <c r="D173">
        <v>20</v>
      </c>
      <c r="E173">
        <v>100</v>
      </c>
      <c r="F173">
        <v>50</v>
      </c>
      <c r="G173">
        <v>10000000000</v>
      </c>
      <c r="H173">
        <v>0.64710536799999996</v>
      </c>
      <c r="I173" t="s">
        <v>20</v>
      </c>
      <c r="J173">
        <v>0.96626119099999996</v>
      </c>
      <c r="K173">
        <v>0.633000016</v>
      </c>
      <c r="L173">
        <v>5299034.62</v>
      </c>
      <c r="M173">
        <v>0.61861348800000004</v>
      </c>
      <c r="N173">
        <v>1.472758904</v>
      </c>
      <c r="O173">
        <v>6970979.5530000003</v>
      </c>
      <c r="P173">
        <v>9.6271049980000001</v>
      </c>
      <c r="Q173">
        <v>39.81109524</v>
      </c>
      <c r="R173">
        <v>59.228626009999999</v>
      </c>
      <c r="S173">
        <f t="shared" si="4"/>
        <v>9999999999.0337391</v>
      </c>
      <c r="T173">
        <f t="shared" si="5"/>
        <v>0</v>
      </c>
    </row>
    <row r="174" spans="1:20" x14ac:dyDescent="0.2">
      <c r="A174">
        <v>2</v>
      </c>
      <c r="B174" t="s">
        <v>19</v>
      </c>
      <c r="C174" t="b">
        <v>0</v>
      </c>
      <c r="D174">
        <v>20</v>
      </c>
      <c r="E174">
        <v>100</v>
      </c>
      <c r="F174">
        <v>50</v>
      </c>
      <c r="G174">
        <v>1000000000</v>
      </c>
      <c r="H174">
        <v>1.125329136</v>
      </c>
      <c r="I174" t="s">
        <v>20</v>
      </c>
      <c r="J174">
        <v>1.397233626</v>
      </c>
      <c r="K174">
        <v>0.84691065600000004</v>
      </c>
      <c r="L174">
        <v>4364201.7220000001</v>
      </c>
      <c r="M174">
        <v>0.73144543299999998</v>
      </c>
      <c r="N174">
        <v>1.302996104</v>
      </c>
      <c r="O174">
        <v>6375229.7520000003</v>
      </c>
      <c r="P174">
        <v>10.793136840000001</v>
      </c>
      <c r="Q174">
        <v>55.298064709999998</v>
      </c>
      <c r="R174">
        <v>19.586942910000001</v>
      </c>
      <c r="S174">
        <f t="shared" si="4"/>
        <v>999999998.60276639</v>
      </c>
      <c r="T174">
        <f t="shared" si="5"/>
        <v>0</v>
      </c>
    </row>
    <row r="175" spans="1:20" x14ac:dyDescent="0.2">
      <c r="A175">
        <v>2</v>
      </c>
      <c r="B175" t="s">
        <v>18</v>
      </c>
      <c r="C175" t="b">
        <v>0</v>
      </c>
      <c r="D175">
        <v>20</v>
      </c>
      <c r="E175">
        <v>100</v>
      </c>
      <c r="F175">
        <v>100</v>
      </c>
      <c r="G175">
        <v>73.074431509999997</v>
      </c>
      <c r="H175">
        <v>0.59843160799999995</v>
      </c>
      <c r="I175">
        <v>135135.81529999999</v>
      </c>
      <c r="J175">
        <v>2.1125513410000001</v>
      </c>
      <c r="K175">
        <v>0.50486492000000005</v>
      </c>
      <c r="L175">
        <v>3279287.1549999998</v>
      </c>
      <c r="M175">
        <v>1.1615345880000001</v>
      </c>
      <c r="N175">
        <v>1.255684008</v>
      </c>
      <c r="O175">
        <v>4988590.8760000002</v>
      </c>
      <c r="P175">
        <v>8.6714248660000006</v>
      </c>
      <c r="Q175">
        <v>46.665239100000001</v>
      </c>
      <c r="R175">
        <v>47.743456129999998</v>
      </c>
      <c r="S175">
        <f t="shared" si="4"/>
        <v>70.961880168999997</v>
      </c>
      <c r="T175">
        <f t="shared" si="5"/>
        <v>0</v>
      </c>
    </row>
    <row r="176" spans="1:20" x14ac:dyDescent="0.2">
      <c r="A176">
        <v>2</v>
      </c>
      <c r="B176" t="s">
        <v>19</v>
      </c>
      <c r="C176" t="b">
        <v>0</v>
      </c>
      <c r="D176">
        <v>20</v>
      </c>
      <c r="E176">
        <v>100</v>
      </c>
      <c r="F176">
        <v>100</v>
      </c>
      <c r="G176">
        <v>1000000000</v>
      </c>
      <c r="H176">
        <v>0.93223447999999998</v>
      </c>
      <c r="I176" t="s">
        <v>20</v>
      </c>
      <c r="J176">
        <v>1.5749286570000001</v>
      </c>
      <c r="K176">
        <v>0.89472468000000005</v>
      </c>
      <c r="L176">
        <v>4059944.1469999999</v>
      </c>
      <c r="M176">
        <v>0.38159940999999997</v>
      </c>
      <c r="N176">
        <v>1.2652434159999999</v>
      </c>
      <c r="O176">
        <v>8173647.6200000001</v>
      </c>
      <c r="P176">
        <v>10.71988082</v>
      </c>
      <c r="Q176">
        <v>57.625214819999997</v>
      </c>
      <c r="R176">
        <v>44.533772949999999</v>
      </c>
      <c r="S176">
        <f t="shared" si="4"/>
        <v>999999998.42507136</v>
      </c>
      <c r="T176">
        <f t="shared" si="5"/>
        <v>0</v>
      </c>
    </row>
    <row r="177" spans="1:20" x14ac:dyDescent="0.2">
      <c r="A177">
        <v>2</v>
      </c>
      <c r="B177" t="s">
        <v>18</v>
      </c>
      <c r="C177" t="b">
        <v>0</v>
      </c>
      <c r="D177">
        <v>20</v>
      </c>
      <c r="E177">
        <v>100</v>
      </c>
      <c r="F177">
        <v>200</v>
      </c>
      <c r="G177">
        <v>37.048482499999999</v>
      </c>
      <c r="H177">
        <v>0.79568506400000005</v>
      </c>
      <c r="I177">
        <v>263511.4031</v>
      </c>
      <c r="J177">
        <v>1.1657530169999999</v>
      </c>
      <c r="K177">
        <v>0.65902044000000004</v>
      </c>
      <c r="L177">
        <v>4799902.9390000002</v>
      </c>
      <c r="M177">
        <v>0.95053784799999996</v>
      </c>
      <c r="N177">
        <v>1.2483997040000001</v>
      </c>
      <c r="O177">
        <v>5572620.5130000003</v>
      </c>
      <c r="P177">
        <v>10.042665</v>
      </c>
      <c r="Q177">
        <v>54.758150100000002</v>
      </c>
      <c r="R177">
        <v>161.3883419</v>
      </c>
      <c r="S177">
        <f t="shared" si="4"/>
        <v>35.882729482999999</v>
      </c>
      <c r="T177">
        <f t="shared" si="5"/>
        <v>0</v>
      </c>
    </row>
    <row r="178" spans="1:20" x14ac:dyDescent="0.2">
      <c r="A178">
        <v>2</v>
      </c>
      <c r="B178" t="s">
        <v>19</v>
      </c>
      <c r="C178" t="b">
        <v>0</v>
      </c>
      <c r="D178">
        <v>20</v>
      </c>
      <c r="E178">
        <v>100</v>
      </c>
      <c r="F178">
        <v>200</v>
      </c>
      <c r="G178">
        <v>10000000000</v>
      </c>
      <c r="H178">
        <v>0.53001789600000004</v>
      </c>
      <c r="I178" t="s">
        <v>20</v>
      </c>
      <c r="J178">
        <v>0.40894017199999999</v>
      </c>
      <c r="K178">
        <v>1.117157384</v>
      </c>
      <c r="L178">
        <v>7878386.0860000001</v>
      </c>
      <c r="M178">
        <v>0.60129954699999999</v>
      </c>
      <c r="N178">
        <v>1.0288172959999999</v>
      </c>
      <c r="O178">
        <v>6790261.2609999999</v>
      </c>
      <c r="P178">
        <v>11.611137149999999</v>
      </c>
      <c r="Q178">
        <v>40.175433869999999</v>
      </c>
      <c r="R178">
        <v>122.7783549</v>
      </c>
      <c r="S178">
        <f t="shared" si="4"/>
        <v>9999999999.5910606</v>
      </c>
      <c r="T178">
        <f t="shared" si="5"/>
        <v>0</v>
      </c>
    </row>
    <row r="179" spans="1:20" x14ac:dyDescent="0.2">
      <c r="A179">
        <v>2</v>
      </c>
      <c r="B179" t="s">
        <v>18</v>
      </c>
      <c r="C179" t="b">
        <v>0</v>
      </c>
      <c r="D179">
        <v>20</v>
      </c>
      <c r="E179">
        <v>200</v>
      </c>
      <c r="F179">
        <v>50</v>
      </c>
      <c r="G179">
        <v>7.0297704589999999</v>
      </c>
      <c r="H179">
        <v>0.52259467199999998</v>
      </c>
      <c r="I179">
        <v>1255580.0919999999</v>
      </c>
      <c r="J179">
        <v>2.5552633139999998</v>
      </c>
      <c r="K179">
        <v>0.64021342400000003</v>
      </c>
      <c r="L179">
        <v>2877501.8939999999</v>
      </c>
      <c r="M179">
        <v>4.7074671260000001</v>
      </c>
      <c r="N179">
        <v>1.1654229519999999</v>
      </c>
      <c r="O179">
        <v>1797982.5449999999</v>
      </c>
      <c r="P179">
        <v>10.503164050000001</v>
      </c>
      <c r="Q179">
        <v>137.96950480000001</v>
      </c>
      <c r="R179">
        <v>38.081156249999999</v>
      </c>
      <c r="S179">
        <f t="shared" si="4"/>
        <v>4.4745071450000005</v>
      </c>
      <c r="T179">
        <f t="shared" si="5"/>
        <v>0</v>
      </c>
    </row>
    <row r="180" spans="1:20" x14ac:dyDescent="0.2">
      <c r="A180">
        <v>2</v>
      </c>
      <c r="B180" t="s">
        <v>18</v>
      </c>
      <c r="C180" t="b">
        <v>0</v>
      </c>
      <c r="D180">
        <v>20</v>
      </c>
      <c r="E180">
        <v>200</v>
      </c>
      <c r="F180">
        <v>100</v>
      </c>
      <c r="G180">
        <v>2.2611282840000002</v>
      </c>
      <c r="H180">
        <v>1.0220579359999999</v>
      </c>
      <c r="I180">
        <v>3191450.9539999999</v>
      </c>
      <c r="J180">
        <v>1.016224708</v>
      </c>
      <c r="K180">
        <v>0.93547801600000002</v>
      </c>
      <c r="L180">
        <v>5265125.5109999999</v>
      </c>
      <c r="M180">
        <v>1.7023659470000001</v>
      </c>
      <c r="N180">
        <v>1.2687031040000001</v>
      </c>
      <c r="O180">
        <v>3931160.5690000001</v>
      </c>
      <c r="P180">
        <v>14.100342039999999</v>
      </c>
      <c r="Q180">
        <v>110.5835199</v>
      </c>
      <c r="R180">
        <v>73.157039879999999</v>
      </c>
      <c r="S180">
        <f t="shared" si="4"/>
        <v>1.2449035760000002</v>
      </c>
      <c r="T180">
        <f t="shared" si="5"/>
        <v>0</v>
      </c>
    </row>
    <row r="181" spans="1:20" x14ac:dyDescent="0.2">
      <c r="A181">
        <v>2</v>
      </c>
      <c r="B181" t="s">
        <v>19</v>
      </c>
      <c r="C181" t="b">
        <v>0</v>
      </c>
      <c r="D181">
        <v>20</v>
      </c>
      <c r="E181">
        <v>200</v>
      </c>
      <c r="F181">
        <v>100</v>
      </c>
      <c r="G181">
        <v>142.08341189999999</v>
      </c>
      <c r="H181">
        <v>1.1144631199999999</v>
      </c>
      <c r="I181">
        <v>69957.414940000002</v>
      </c>
      <c r="J181">
        <v>0.77279357299999996</v>
      </c>
      <c r="K181">
        <v>0.87509535999999999</v>
      </c>
      <c r="L181">
        <v>6011759.0489999996</v>
      </c>
      <c r="M181">
        <v>0.49073387299999999</v>
      </c>
      <c r="N181">
        <v>1.329225232</v>
      </c>
      <c r="O181">
        <v>7549558.7829999998</v>
      </c>
      <c r="P181">
        <v>9.3889849190000003</v>
      </c>
      <c r="Q181">
        <v>120.85741899999999</v>
      </c>
      <c r="R181">
        <v>194.53991600000001</v>
      </c>
      <c r="S181">
        <f t="shared" si="4"/>
        <v>141.31061832699999</v>
      </c>
      <c r="T181">
        <f t="shared" si="5"/>
        <v>0</v>
      </c>
    </row>
    <row r="182" spans="1:20" x14ac:dyDescent="0.2">
      <c r="A182">
        <v>2</v>
      </c>
      <c r="B182" t="s">
        <v>18</v>
      </c>
      <c r="C182" t="b">
        <v>0</v>
      </c>
      <c r="D182">
        <v>20</v>
      </c>
      <c r="E182">
        <v>200</v>
      </c>
      <c r="F182">
        <v>200</v>
      </c>
      <c r="G182">
        <v>10000000000</v>
      </c>
      <c r="H182">
        <v>0.48833599999999999</v>
      </c>
      <c r="I182" t="s">
        <v>20</v>
      </c>
      <c r="J182">
        <v>1.5528090109999999</v>
      </c>
      <c r="K182">
        <v>0.93896881600000004</v>
      </c>
      <c r="L182">
        <v>4106037.753</v>
      </c>
      <c r="M182">
        <v>92.188871989999996</v>
      </c>
      <c r="N182">
        <v>1.2278584640000001</v>
      </c>
      <c r="O182">
        <v>107485.97960000001</v>
      </c>
      <c r="P182">
        <v>9.0263912679999994</v>
      </c>
      <c r="Q182">
        <v>113.6876879</v>
      </c>
      <c r="R182">
        <v>319.58926509999998</v>
      </c>
      <c r="S182">
        <f t="shared" si="4"/>
        <v>9999999998.4471912</v>
      </c>
      <c r="T182">
        <f t="shared" si="5"/>
        <v>0</v>
      </c>
    </row>
    <row r="183" spans="1:20" x14ac:dyDescent="0.2">
      <c r="A183">
        <v>2</v>
      </c>
      <c r="B183" t="s">
        <v>19</v>
      </c>
      <c r="C183" t="b">
        <v>0</v>
      </c>
      <c r="D183">
        <v>20</v>
      </c>
      <c r="E183">
        <v>200</v>
      </c>
      <c r="F183">
        <v>200</v>
      </c>
      <c r="G183">
        <v>10000000000</v>
      </c>
      <c r="H183">
        <v>0.60802328000000005</v>
      </c>
      <c r="I183" t="s">
        <v>20</v>
      </c>
      <c r="J183">
        <v>0.91732546800000003</v>
      </c>
      <c r="K183">
        <v>0.91586947200000002</v>
      </c>
      <c r="L183">
        <v>5546798.4409999996</v>
      </c>
      <c r="M183">
        <v>1.548004113</v>
      </c>
      <c r="N183">
        <v>1.211507968</v>
      </c>
      <c r="O183">
        <v>4172637.6809999999</v>
      </c>
      <c r="P183">
        <v>10.43738866</v>
      </c>
      <c r="Q183">
        <v>111.46566300000001</v>
      </c>
      <c r="R183">
        <v>146.2209301</v>
      </c>
      <c r="S183">
        <f t="shared" si="4"/>
        <v>9999999999.082674</v>
      </c>
      <c r="T183">
        <f t="shared" si="5"/>
        <v>0</v>
      </c>
    </row>
    <row r="184" spans="1:20" x14ac:dyDescent="0.2">
      <c r="A184">
        <v>2</v>
      </c>
      <c r="B184" t="s">
        <v>18</v>
      </c>
      <c r="C184" t="b">
        <v>0</v>
      </c>
      <c r="D184">
        <v>50</v>
      </c>
      <c r="E184">
        <v>100</v>
      </c>
      <c r="F184">
        <v>50</v>
      </c>
      <c r="G184">
        <v>4.3198957760000001</v>
      </c>
      <c r="H184">
        <v>0.53989809600000005</v>
      </c>
      <c r="I184">
        <v>1903888.4680000001</v>
      </c>
      <c r="J184">
        <v>1.7149334270000001</v>
      </c>
      <c r="K184">
        <v>1.1457375919999999</v>
      </c>
      <c r="L184">
        <v>3888453.9029999999</v>
      </c>
      <c r="M184">
        <v>1.3368628380000001</v>
      </c>
      <c r="N184">
        <v>1.1346875519999999</v>
      </c>
      <c r="O184">
        <v>4555752.8370000003</v>
      </c>
      <c r="P184">
        <v>26.62527394</v>
      </c>
      <c r="Q184">
        <v>42.255692009999997</v>
      </c>
      <c r="R184">
        <v>38.237492799999998</v>
      </c>
      <c r="S184">
        <f t="shared" si="4"/>
        <v>2.604962349</v>
      </c>
      <c r="T184">
        <f t="shared" si="5"/>
        <v>0</v>
      </c>
    </row>
    <row r="185" spans="1:20" x14ac:dyDescent="0.2">
      <c r="A185">
        <v>2</v>
      </c>
      <c r="B185" t="s">
        <v>19</v>
      </c>
      <c r="C185" t="b">
        <v>0</v>
      </c>
      <c r="D185">
        <v>50</v>
      </c>
      <c r="E185">
        <v>100</v>
      </c>
      <c r="F185">
        <v>50</v>
      </c>
      <c r="G185">
        <v>34.130491419999998</v>
      </c>
      <c r="H185">
        <v>0.59269502399999996</v>
      </c>
      <c r="I185">
        <v>285254.58130000002</v>
      </c>
      <c r="J185">
        <v>0.99649569599999999</v>
      </c>
      <c r="K185">
        <v>0.91021713599999998</v>
      </c>
      <c r="L185">
        <v>5311468.3439999996</v>
      </c>
      <c r="M185">
        <v>0.56561048599999997</v>
      </c>
      <c r="N185">
        <v>0.95543722399999997</v>
      </c>
      <c r="O185">
        <v>6914764.5800000001</v>
      </c>
      <c r="P185">
        <v>33.991354229999999</v>
      </c>
      <c r="Q185">
        <v>42.997956039999998</v>
      </c>
      <c r="R185">
        <v>46.692559240000001</v>
      </c>
      <c r="S185">
        <f t="shared" si="4"/>
        <v>33.133995724000002</v>
      </c>
      <c r="T185">
        <f t="shared" si="5"/>
        <v>0</v>
      </c>
    </row>
    <row r="186" spans="1:20" x14ac:dyDescent="0.2">
      <c r="A186">
        <v>2</v>
      </c>
      <c r="B186" t="s">
        <v>18</v>
      </c>
      <c r="C186" t="b">
        <v>0</v>
      </c>
      <c r="D186">
        <v>50</v>
      </c>
      <c r="E186">
        <v>100</v>
      </c>
      <c r="F186">
        <v>100</v>
      </c>
      <c r="G186">
        <v>2.925549696</v>
      </c>
      <c r="H186">
        <v>0.94527262400000001</v>
      </c>
      <c r="I186">
        <v>2626470.7259999998</v>
      </c>
      <c r="J186">
        <v>1.8801641469999999</v>
      </c>
      <c r="K186">
        <v>0.59972705599999998</v>
      </c>
      <c r="L186">
        <v>3564810.4190000002</v>
      </c>
      <c r="M186">
        <v>1.4934730469999999</v>
      </c>
      <c r="N186">
        <v>1.0939519200000001</v>
      </c>
      <c r="O186">
        <v>4243169.1370000001</v>
      </c>
      <c r="P186">
        <v>28.943656919999999</v>
      </c>
      <c r="Q186">
        <v>39.058225149999998</v>
      </c>
      <c r="R186">
        <v>67.905231950000001</v>
      </c>
      <c r="S186">
        <f t="shared" si="4"/>
        <v>1.0453855490000001</v>
      </c>
      <c r="T186">
        <f t="shared" si="5"/>
        <v>0</v>
      </c>
    </row>
    <row r="187" spans="1:20" x14ac:dyDescent="0.2">
      <c r="A187">
        <v>2</v>
      </c>
      <c r="B187" t="s">
        <v>19</v>
      </c>
      <c r="C187" t="b">
        <v>0</v>
      </c>
      <c r="D187">
        <v>50</v>
      </c>
      <c r="E187">
        <v>100</v>
      </c>
      <c r="F187">
        <v>100</v>
      </c>
      <c r="G187">
        <v>1.6781987709999999</v>
      </c>
      <c r="H187">
        <v>1.2352703599999999</v>
      </c>
      <c r="I187">
        <v>3962294.841</v>
      </c>
      <c r="J187">
        <v>0.42556904299999998</v>
      </c>
      <c r="K187">
        <v>1.137710832</v>
      </c>
      <c r="L187">
        <v>7792075.091</v>
      </c>
      <c r="M187">
        <v>1.5261523699999999</v>
      </c>
      <c r="N187">
        <v>0.91786079200000004</v>
      </c>
      <c r="O187">
        <v>4146934.5649999999</v>
      </c>
      <c r="P187">
        <v>31.252263070000001</v>
      </c>
      <c r="Q187">
        <v>55.6549859</v>
      </c>
      <c r="R187">
        <v>105.2505469</v>
      </c>
      <c r="S187">
        <f t="shared" si="4"/>
        <v>1.2526297280000001</v>
      </c>
      <c r="T187">
        <f t="shared" si="5"/>
        <v>0</v>
      </c>
    </row>
    <row r="188" spans="1:20" x14ac:dyDescent="0.2">
      <c r="A188">
        <v>2</v>
      </c>
      <c r="B188" t="s">
        <v>18</v>
      </c>
      <c r="C188" t="b">
        <v>0</v>
      </c>
      <c r="D188">
        <v>50</v>
      </c>
      <c r="E188">
        <v>100</v>
      </c>
      <c r="F188">
        <v>200</v>
      </c>
      <c r="G188">
        <v>7.3285627719999997</v>
      </c>
      <c r="H188">
        <v>0.45690320000000001</v>
      </c>
      <c r="I188">
        <v>1208977.888</v>
      </c>
      <c r="J188">
        <v>1.966013598</v>
      </c>
      <c r="K188">
        <v>0.99835754399999999</v>
      </c>
      <c r="L188">
        <v>3519616.1690000002</v>
      </c>
      <c r="M188">
        <v>2.8261560189999999</v>
      </c>
      <c r="N188">
        <v>0.98834876800000004</v>
      </c>
      <c r="O188">
        <v>2700795.7779999999</v>
      </c>
      <c r="P188">
        <v>31.58572483</v>
      </c>
      <c r="Q188">
        <v>43.041081910000003</v>
      </c>
      <c r="R188">
        <v>204.53296520000001</v>
      </c>
      <c r="S188">
        <f t="shared" si="4"/>
        <v>5.3625491739999998</v>
      </c>
      <c r="T188">
        <f t="shared" si="5"/>
        <v>0</v>
      </c>
    </row>
    <row r="189" spans="1:20" x14ac:dyDescent="0.2">
      <c r="A189">
        <v>2</v>
      </c>
      <c r="B189" t="s">
        <v>19</v>
      </c>
      <c r="C189" t="b">
        <v>0</v>
      </c>
      <c r="D189">
        <v>50</v>
      </c>
      <c r="E189">
        <v>100</v>
      </c>
      <c r="F189">
        <v>200</v>
      </c>
      <c r="G189">
        <v>11.70323022</v>
      </c>
      <c r="H189">
        <v>0.47046248800000001</v>
      </c>
      <c r="I189">
        <v>790862.53799999994</v>
      </c>
      <c r="J189">
        <v>1.2514656209999999</v>
      </c>
      <c r="K189">
        <v>0.69950283999999996</v>
      </c>
      <c r="L189">
        <v>4621012.7960000001</v>
      </c>
      <c r="M189">
        <v>0.44629548499999999</v>
      </c>
      <c r="N189">
        <v>1.183340456</v>
      </c>
      <c r="O189">
        <v>7701917.7400000002</v>
      </c>
      <c r="P189">
        <v>25.57638407</v>
      </c>
      <c r="Q189">
        <v>47.749511239999997</v>
      </c>
      <c r="R189">
        <v>109.9182172</v>
      </c>
      <c r="S189">
        <f t="shared" si="4"/>
        <v>10.451764599000001</v>
      </c>
      <c r="T189">
        <f t="shared" si="5"/>
        <v>0</v>
      </c>
    </row>
    <row r="190" spans="1:20" x14ac:dyDescent="0.2">
      <c r="A190">
        <v>2</v>
      </c>
      <c r="B190" t="s">
        <v>18</v>
      </c>
      <c r="C190" t="b">
        <v>0</v>
      </c>
      <c r="D190">
        <v>50</v>
      </c>
      <c r="E190">
        <v>200</v>
      </c>
      <c r="F190">
        <v>50</v>
      </c>
      <c r="G190">
        <v>1.542590863</v>
      </c>
      <c r="H190">
        <v>0.60951996799999997</v>
      </c>
      <c r="I190">
        <v>4054490.952</v>
      </c>
      <c r="J190">
        <v>1.2248688560000001</v>
      </c>
      <c r="K190">
        <v>1.2177756879999999</v>
      </c>
      <c r="L190">
        <v>4824748.5029999996</v>
      </c>
      <c r="M190">
        <v>2.684251722</v>
      </c>
      <c r="N190">
        <v>1.2464466320000001</v>
      </c>
      <c r="O190">
        <v>2834108.926</v>
      </c>
      <c r="P190">
        <v>28.991864679999999</v>
      </c>
      <c r="Q190">
        <v>109.4688151</v>
      </c>
      <c r="R190">
        <v>158.99312280000001</v>
      </c>
      <c r="S190">
        <f t="shared" si="4"/>
        <v>0.31772200699999997</v>
      </c>
      <c r="T190">
        <f t="shared" si="5"/>
        <v>0</v>
      </c>
    </row>
    <row r="191" spans="1:20" x14ac:dyDescent="0.2">
      <c r="A191">
        <v>2</v>
      </c>
      <c r="B191" t="s">
        <v>19</v>
      </c>
      <c r="C191" t="b">
        <v>0</v>
      </c>
      <c r="D191">
        <v>50</v>
      </c>
      <c r="E191">
        <v>200</v>
      </c>
      <c r="F191">
        <v>50</v>
      </c>
      <c r="G191">
        <v>6.9415235040000001</v>
      </c>
      <c r="H191">
        <v>0.60892552</v>
      </c>
      <c r="I191">
        <v>1271389.8929999999</v>
      </c>
      <c r="J191">
        <v>1.3795593319999999</v>
      </c>
      <c r="K191">
        <v>0.69110278400000003</v>
      </c>
      <c r="L191">
        <v>4360772.8710000003</v>
      </c>
      <c r="M191">
        <v>0.387882966</v>
      </c>
      <c r="N191">
        <v>1.344641736</v>
      </c>
      <c r="O191">
        <v>8198046.7759999996</v>
      </c>
      <c r="P191">
        <v>32.240228889999997</v>
      </c>
      <c r="Q191">
        <v>157.17439010000001</v>
      </c>
      <c r="R191">
        <v>173.8060601</v>
      </c>
      <c r="S191">
        <f t="shared" si="4"/>
        <v>5.5619641719999997</v>
      </c>
      <c r="T191">
        <f t="shared" si="5"/>
        <v>0</v>
      </c>
    </row>
    <row r="192" spans="1:20" x14ac:dyDescent="0.2">
      <c r="A192">
        <v>2</v>
      </c>
      <c r="B192" t="s">
        <v>18</v>
      </c>
      <c r="C192" t="b">
        <v>0</v>
      </c>
      <c r="D192">
        <v>50</v>
      </c>
      <c r="E192">
        <v>200</v>
      </c>
      <c r="F192">
        <v>100</v>
      </c>
      <c r="G192">
        <v>448.96712339999999</v>
      </c>
      <c r="H192">
        <v>0.67442311200000005</v>
      </c>
      <c r="I192">
        <v>22228.01037</v>
      </c>
      <c r="J192">
        <v>0.64125727399999999</v>
      </c>
      <c r="K192">
        <v>0.89266711200000004</v>
      </c>
      <c r="L192">
        <v>6537341.1270000003</v>
      </c>
      <c r="M192">
        <v>1.3599421730000001</v>
      </c>
      <c r="N192">
        <v>1.202338312</v>
      </c>
      <c r="O192">
        <v>4525603.84</v>
      </c>
      <c r="P192">
        <v>34.682129860000003</v>
      </c>
      <c r="Q192">
        <v>137.24934669999999</v>
      </c>
      <c r="R192">
        <v>221.53340009999999</v>
      </c>
      <c r="S192">
        <f t="shared" si="4"/>
        <v>448.32586612599999</v>
      </c>
      <c r="T192">
        <f t="shared" si="5"/>
        <v>0</v>
      </c>
    </row>
    <row r="193" spans="1:20" x14ac:dyDescent="0.2">
      <c r="A193">
        <v>2</v>
      </c>
      <c r="B193" t="s">
        <v>19</v>
      </c>
      <c r="C193" t="b">
        <v>0</v>
      </c>
      <c r="D193">
        <v>50</v>
      </c>
      <c r="E193">
        <v>200</v>
      </c>
      <c r="F193">
        <v>100</v>
      </c>
      <c r="G193">
        <v>94.659762760000007</v>
      </c>
      <c r="H193">
        <v>0.399782472</v>
      </c>
      <c r="I193">
        <v>104591.7997</v>
      </c>
      <c r="J193">
        <v>1.910351433</v>
      </c>
      <c r="K193">
        <v>0.77652910399999997</v>
      </c>
      <c r="L193">
        <v>3554563.0649999999</v>
      </c>
      <c r="M193">
        <v>0.64300994700000003</v>
      </c>
      <c r="N193">
        <v>1.0729144799999999</v>
      </c>
      <c r="O193">
        <v>6627363.5870000003</v>
      </c>
      <c r="P193">
        <v>23.512504100000001</v>
      </c>
      <c r="Q193">
        <v>122.414849</v>
      </c>
      <c r="R193">
        <v>135.0183313</v>
      </c>
      <c r="S193">
        <f t="shared" si="4"/>
        <v>92.749411327000004</v>
      </c>
      <c r="T193">
        <f t="shared" si="5"/>
        <v>0</v>
      </c>
    </row>
    <row r="194" spans="1:20" x14ac:dyDescent="0.2">
      <c r="A194">
        <v>2</v>
      </c>
      <c r="B194" t="s">
        <v>18</v>
      </c>
      <c r="C194" t="b">
        <v>0</v>
      </c>
      <c r="D194">
        <v>100</v>
      </c>
      <c r="E194">
        <v>200</v>
      </c>
      <c r="F194">
        <v>50</v>
      </c>
      <c r="G194">
        <v>1000000000</v>
      </c>
      <c r="H194">
        <v>0.89376372800000004</v>
      </c>
      <c r="I194" t="s">
        <v>20</v>
      </c>
      <c r="J194">
        <v>0.914271944</v>
      </c>
      <c r="K194">
        <v>1.0057711760000001</v>
      </c>
      <c r="L194">
        <v>5591119.5899999999</v>
      </c>
      <c r="M194">
        <v>1.0046465170000001</v>
      </c>
      <c r="N194">
        <v>1.3749420000000001</v>
      </c>
      <c r="O194">
        <v>5456195.9009999996</v>
      </c>
      <c r="P194">
        <v>54.22476125</v>
      </c>
      <c r="Q194">
        <v>111.839679</v>
      </c>
      <c r="R194">
        <v>186.64382889999999</v>
      </c>
      <c r="S194">
        <f t="shared" ref="S194:S257" si="6">G194-J194</f>
        <v>999999999.08572805</v>
      </c>
      <c r="T194">
        <f t="shared" ref="T194:T257" si="7">IF(S194&lt;0, S194, )</f>
        <v>0</v>
      </c>
    </row>
    <row r="195" spans="1:20" x14ac:dyDescent="0.2">
      <c r="A195">
        <v>2</v>
      </c>
      <c r="B195" t="s">
        <v>19</v>
      </c>
      <c r="C195" t="b">
        <v>0</v>
      </c>
      <c r="D195">
        <v>100</v>
      </c>
      <c r="E195">
        <v>200</v>
      </c>
      <c r="F195">
        <v>50</v>
      </c>
      <c r="G195">
        <v>1000000000</v>
      </c>
      <c r="H195">
        <v>0.73752175200000003</v>
      </c>
      <c r="I195" t="s">
        <v>20</v>
      </c>
      <c r="J195">
        <v>1.018049582</v>
      </c>
      <c r="K195">
        <v>1.0526073039999999</v>
      </c>
      <c r="L195">
        <v>5300895.6129999999</v>
      </c>
      <c r="M195">
        <v>5.6598960780000001</v>
      </c>
      <c r="N195">
        <v>0.73318781600000005</v>
      </c>
      <c r="O195">
        <v>1522476.101</v>
      </c>
      <c r="P195">
        <v>50.396723989999998</v>
      </c>
      <c r="Q195">
        <v>153.52081319999999</v>
      </c>
      <c r="R195">
        <v>57.936733959999998</v>
      </c>
      <c r="S195">
        <f t="shared" si="6"/>
        <v>999999998.9819504</v>
      </c>
      <c r="T195">
        <f t="shared" si="7"/>
        <v>0</v>
      </c>
    </row>
    <row r="196" spans="1:20" x14ac:dyDescent="0.2">
      <c r="A196">
        <v>2</v>
      </c>
      <c r="B196" t="s">
        <v>18</v>
      </c>
      <c r="C196" t="b">
        <v>0</v>
      </c>
      <c r="D196">
        <v>100</v>
      </c>
      <c r="E196">
        <v>200</v>
      </c>
      <c r="F196">
        <v>100</v>
      </c>
      <c r="G196">
        <v>30.143939119999999</v>
      </c>
      <c r="H196">
        <v>0.84770072799999996</v>
      </c>
      <c r="I196">
        <v>322185.95150000002</v>
      </c>
      <c r="J196">
        <v>0.45459792300000001</v>
      </c>
      <c r="K196">
        <v>1.1891955519999999</v>
      </c>
      <c r="L196">
        <v>7657269.9119999995</v>
      </c>
      <c r="M196">
        <v>1.485878161</v>
      </c>
      <c r="N196">
        <v>1.236429496</v>
      </c>
      <c r="O196">
        <v>4289407.2079999996</v>
      </c>
      <c r="P196">
        <v>57.610694889999998</v>
      </c>
      <c r="Q196">
        <v>114.4144652</v>
      </c>
      <c r="R196">
        <v>389.8099861</v>
      </c>
      <c r="S196">
        <f t="shared" si="6"/>
        <v>29.689341196999997</v>
      </c>
      <c r="T196">
        <f t="shared" si="7"/>
        <v>0</v>
      </c>
    </row>
    <row r="197" spans="1:20" x14ac:dyDescent="0.2">
      <c r="A197">
        <v>2</v>
      </c>
      <c r="B197" t="s">
        <v>19</v>
      </c>
      <c r="C197" t="b">
        <v>0</v>
      </c>
      <c r="D197">
        <v>100</v>
      </c>
      <c r="E197">
        <v>200</v>
      </c>
      <c r="F197">
        <v>100</v>
      </c>
      <c r="G197">
        <v>8.8229788070000001</v>
      </c>
      <c r="H197">
        <v>0.67022209600000004</v>
      </c>
      <c r="I197">
        <v>1026778.27</v>
      </c>
      <c r="J197">
        <v>0.46164691299999999</v>
      </c>
      <c r="K197">
        <v>1.206131592</v>
      </c>
      <c r="L197">
        <v>7628460.6229999997</v>
      </c>
      <c r="M197">
        <v>8.3045356669999997</v>
      </c>
      <c r="N197">
        <v>0.86138989600000004</v>
      </c>
      <c r="O197">
        <v>1087327.4029999999</v>
      </c>
      <c r="P197">
        <v>74.36255002</v>
      </c>
      <c r="Q197">
        <v>120.6615922</v>
      </c>
      <c r="R197">
        <v>64.371561999999997</v>
      </c>
      <c r="S197">
        <f t="shared" si="6"/>
        <v>8.361331894000001</v>
      </c>
      <c r="T197">
        <f t="shared" si="7"/>
        <v>0</v>
      </c>
    </row>
    <row r="198" spans="1:20" x14ac:dyDescent="0.2">
      <c r="A198">
        <v>2</v>
      </c>
      <c r="B198" t="s">
        <v>18</v>
      </c>
      <c r="C198" t="b">
        <v>0</v>
      </c>
      <c r="D198">
        <v>100</v>
      </c>
      <c r="E198">
        <v>200</v>
      </c>
      <c r="F198">
        <v>200</v>
      </c>
      <c r="G198">
        <v>1000000000</v>
      </c>
      <c r="H198">
        <v>0.65204978400000002</v>
      </c>
      <c r="I198" t="s">
        <v>20</v>
      </c>
      <c r="J198">
        <v>0.81219231300000005</v>
      </c>
      <c r="K198">
        <v>0.93359051199999998</v>
      </c>
      <c r="L198">
        <v>5897987.8140000002</v>
      </c>
      <c r="M198">
        <v>233.05011970000001</v>
      </c>
      <c r="N198">
        <v>1.214186792</v>
      </c>
      <c r="O198">
        <v>42753.615640000004</v>
      </c>
      <c r="P198">
        <v>74.92412281</v>
      </c>
      <c r="Q198">
        <v>119.3734221</v>
      </c>
      <c r="R198">
        <v>319.82739020000002</v>
      </c>
      <c r="S198">
        <f t="shared" si="6"/>
        <v>999999999.18780768</v>
      </c>
      <c r="T198">
        <f t="shared" si="7"/>
        <v>0</v>
      </c>
    </row>
    <row r="199" spans="1:20" x14ac:dyDescent="0.2">
      <c r="A199">
        <v>2</v>
      </c>
      <c r="B199" t="s">
        <v>19</v>
      </c>
      <c r="C199" t="b">
        <v>0</v>
      </c>
      <c r="D199">
        <v>100</v>
      </c>
      <c r="E199">
        <v>200</v>
      </c>
      <c r="F199">
        <v>200</v>
      </c>
      <c r="G199">
        <v>1.3682327409999999</v>
      </c>
      <c r="H199">
        <v>0.57951929599999996</v>
      </c>
      <c r="I199">
        <v>4355793.7259999998</v>
      </c>
      <c r="J199">
        <v>0.51212101700000001</v>
      </c>
      <c r="K199">
        <v>1.0744965280000001</v>
      </c>
      <c r="L199">
        <v>7257900.2989999996</v>
      </c>
      <c r="M199">
        <v>0.55516993400000003</v>
      </c>
      <c r="N199">
        <v>1.330166816</v>
      </c>
      <c r="O199">
        <v>7199947.1600000001</v>
      </c>
      <c r="P199">
        <v>57.526599169999997</v>
      </c>
      <c r="Q199">
        <v>162.83376100000001</v>
      </c>
      <c r="R199">
        <v>141.32543799999999</v>
      </c>
      <c r="S199">
        <f t="shared" si="6"/>
        <v>0.85611172399999991</v>
      </c>
      <c r="T199">
        <f t="shared" si="7"/>
        <v>0</v>
      </c>
    </row>
    <row r="200" spans="1:20" x14ac:dyDescent="0.2">
      <c r="A200">
        <v>1</v>
      </c>
      <c r="B200" t="s">
        <v>19</v>
      </c>
      <c r="C200" t="b">
        <v>1</v>
      </c>
      <c r="D200">
        <v>10</v>
      </c>
      <c r="E200">
        <v>20</v>
      </c>
      <c r="F200">
        <v>400</v>
      </c>
      <c r="G200">
        <v>4.8542844020000002</v>
      </c>
      <c r="H200">
        <v>0.357367936</v>
      </c>
      <c r="I200">
        <v>1721284.9280000001</v>
      </c>
      <c r="J200">
        <v>1.6375952030000001</v>
      </c>
      <c r="K200">
        <v>0.42849068000000001</v>
      </c>
      <c r="L200">
        <v>3869918.318</v>
      </c>
      <c r="M200">
        <v>2.3087091110000002</v>
      </c>
      <c r="N200">
        <v>0.66993717600000002</v>
      </c>
      <c r="O200">
        <v>3100806.9569999999</v>
      </c>
      <c r="P200">
        <v>5.4395337100000001</v>
      </c>
      <c r="Q200">
        <v>10.71430206</v>
      </c>
      <c r="R200">
        <v>26.021218059999999</v>
      </c>
      <c r="S200">
        <f t="shared" si="6"/>
        <v>3.2166891990000002</v>
      </c>
      <c r="T200">
        <f t="shared" si="7"/>
        <v>0</v>
      </c>
    </row>
    <row r="201" spans="1:20" x14ac:dyDescent="0.2">
      <c r="A201">
        <v>1</v>
      </c>
      <c r="B201" t="s">
        <v>18</v>
      </c>
      <c r="C201" t="b">
        <v>1</v>
      </c>
      <c r="D201">
        <v>10</v>
      </c>
      <c r="E201">
        <v>20</v>
      </c>
      <c r="F201">
        <v>50</v>
      </c>
      <c r="G201">
        <v>45.966430770365299</v>
      </c>
      <c r="H201">
        <v>0.33035487606015601</v>
      </c>
      <c r="I201">
        <v>213105.400748204</v>
      </c>
      <c r="J201">
        <v>3.17150519651817</v>
      </c>
      <c r="K201">
        <v>0.39718568278890881</v>
      </c>
      <c r="L201">
        <v>2426090.9666574802</v>
      </c>
      <c r="M201">
        <v>1.00369410044745</v>
      </c>
      <c r="N201">
        <v>0.92437153132099203</v>
      </c>
      <c r="O201">
        <v>5296195.9580666404</v>
      </c>
      <c r="P201">
        <v>3.81943583488464</v>
      </c>
      <c r="Q201">
        <v>5.6399769783020002</v>
      </c>
      <c r="R201">
        <v>7.1228568553924498</v>
      </c>
      <c r="S201">
        <f t="shared" si="6"/>
        <v>42.794925573847131</v>
      </c>
      <c r="T201">
        <f t="shared" si="7"/>
        <v>0</v>
      </c>
    </row>
    <row r="202" spans="1:20" x14ac:dyDescent="0.2">
      <c r="A202">
        <v>1</v>
      </c>
      <c r="B202" t="s">
        <v>19</v>
      </c>
      <c r="C202" t="b">
        <v>1</v>
      </c>
      <c r="D202">
        <v>10</v>
      </c>
      <c r="E202">
        <v>20</v>
      </c>
      <c r="F202">
        <v>50</v>
      </c>
      <c r="G202">
        <v>3.6832451761890299</v>
      </c>
      <c r="H202">
        <v>0.33886554431204158</v>
      </c>
      <c r="I202">
        <v>2154760.5094258101</v>
      </c>
      <c r="J202">
        <v>2.3122960795697298</v>
      </c>
      <c r="K202">
        <v>0.44385858809356799</v>
      </c>
      <c r="L202">
        <v>3070485.6798761901</v>
      </c>
      <c r="M202">
        <v>6.4740771075478998</v>
      </c>
      <c r="N202">
        <v>0.51076221114085196</v>
      </c>
      <c r="O202">
        <v>1349485.44497034</v>
      </c>
      <c r="P202">
        <v>4.5764188766479403</v>
      </c>
      <c r="Q202">
        <v>8.1077697277069092</v>
      </c>
      <c r="R202">
        <v>12.7722611427307</v>
      </c>
      <c r="S202">
        <f t="shared" si="6"/>
        <v>1.3709490966193001</v>
      </c>
      <c r="T202">
        <f t="shared" si="7"/>
        <v>0</v>
      </c>
    </row>
    <row r="203" spans="1:20" x14ac:dyDescent="0.2">
      <c r="A203">
        <v>1</v>
      </c>
      <c r="B203" t="s">
        <v>18</v>
      </c>
      <c r="C203" t="b">
        <v>1</v>
      </c>
      <c r="D203">
        <v>10</v>
      </c>
      <c r="E203">
        <v>20</v>
      </c>
      <c r="F203">
        <v>200</v>
      </c>
      <c r="G203">
        <v>10.328596035484599</v>
      </c>
      <c r="H203">
        <v>0.35041351369581442</v>
      </c>
      <c r="I203">
        <v>886148.18251454597</v>
      </c>
      <c r="J203">
        <v>3.9273187784321801</v>
      </c>
      <c r="K203">
        <v>0.48871035731913598</v>
      </c>
      <c r="L203">
        <v>2054978.9124965</v>
      </c>
      <c r="M203">
        <v>7.4388252022742103</v>
      </c>
      <c r="N203">
        <v>0.72301586112360239</v>
      </c>
      <c r="O203">
        <v>1197827.3970103899</v>
      </c>
      <c r="P203">
        <v>4.5609939098358101</v>
      </c>
      <c r="Q203">
        <v>6.48923587799072</v>
      </c>
      <c r="R203">
        <v>16.423875093460001</v>
      </c>
      <c r="S203">
        <f t="shared" si="6"/>
        <v>6.4012772570524188</v>
      </c>
      <c r="T203">
        <f t="shared" si="7"/>
        <v>0</v>
      </c>
    </row>
    <row r="204" spans="1:20" x14ac:dyDescent="0.2">
      <c r="A204">
        <v>1</v>
      </c>
      <c r="B204" t="s">
        <v>19</v>
      </c>
      <c r="C204" t="b">
        <v>1</v>
      </c>
      <c r="D204">
        <v>10</v>
      </c>
      <c r="E204">
        <v>20</v>
      </c>
      <c r="F204">
        <v>200</v>
      </c>
      <c r="G204">
        <v>47.592995400625597</v>
      </c>
      <c r="H204">
        <v>0.25004633288929201</v>
      </c>
      <c r="I204">
        <v>205923.430266565</v>
      </c>
      <c r="J204">
        <v>3.3444440307426699</v>
      </c>
      <c r="K204">
        <v>0.59475529025961116</v>
      </c>
      <c r="L204">
        <v>2341865.7387819998</v>
      </c>
      <c r="M204">
        <v>8.0056276137510896</v>
      </c>
      <c r="N204">
        <v>0.4346788984245552</v>
      </c>
      <c r="O204">
        <v>1117157.0719081101</v>
      </c>
      <c r="P204">
        <v>3.6221189498901301</v>
      </c>
      <c r="Q204">
        <v>5.1556038856506303</v>
      </c>
      <c r="R204">
        <v>10.378219127655001</v>
      </c>
      <c r="S204">
        <f t="shared" si="6"/>
        <v>44.248551369882925</v>
      </c>
      <c r="T204">
        <f t="shared" si="7"/>
        <v>0</v>
      </c>
    </row>
    <row r="205" spans="1:20" x14ac:dyDescent="0.2">
      <c r="A205">
        <v>1</v>
      </c>
      <c r="B205" t="s">
        <v>18</v>
      </c>
      <c r="C205" t="b">
        <v>1</v>
      </c>
      <c r="D205">
        <v>10</v>
      </c>
      <c r="E205">
        <v>50</v>
      </c>
      <c r="F205">
        <v>50</v>
      </c>
      <c r="G205">
        <v>245.464545659625</v>
      </c>
      <c r="H205">
        <v>0.2265838522399064</v>
      </c>
      <c r="I205">
        <v>40578.4502429352</v>
      </c>
      <c r="J205">
        <v>3.6724864103011501</v>
      </c>
      <c r="K205">
        <v>0.37196153525838399</v>
      </c>
      <c r="L205">
        <v>2161698.8722844999</v>
      </c>
      <c r="M205">
        <v>400.23500707161799</v>
      </c>
      <c r="N205">
        <v>0.75778217741885601</v>
      </c>
      <c r="O205">
        <v>24928.934817564299</v>
      </c>
      <c r="P205">
        <v>5.15822100639343</v>
      </c>
      <c r="Q205">
        <v>14.376001119613599</v>
      </c>
      <c r="R205">
        <v>9.7429211139678902</v>
      </c>
      <c r="S205">
        <f t="shared" si="6"/>
        <v>241.79205924932384</v>
      </c>
      <c r="T205">
        <f t="shared" si="7"/>
        <v>0</v>
      </c>
    </row>
    <row r="206" spans="1:20" x14ac:dyDescent="0.2">
      <c r="A206">
        <v>1</v>
      </c>
      <c r="B206" t="s">
        <v>19</v>
      </c>
      <c r="C206" t="b">
        <v>1</v>
      </c>
      <c r="D206">
        <v>10</v>
      </c>
      <c r="E206">
        <v>50</v>
      </c>
      <c r="F206">
        <v>50</v>
      </c>
      <c r="G206">
        <v>10.8334733580947</v>
      </c>
      <c r="H206">
        <v>0.30347779707072958</v>
      </c>
      <c r="I206">
        <v>847778.15670346306</v>
      </c>
      <c r="J206">
        <v>1.5413861547754399</v>
      </c>
      <c r="K206">
        <v>0.7293857982670312</v>
      </c>
      <c r="L206">
        <v>4081277.94837503</v>
      </c>
      <c r="M206">
        <v>1.60336240402343</v>
      </c>
      <c r="N206">
        <v>0.62321444384552882</v>
      </c>
      <c r="O206">
        <v>3959673.7346724998</v>
      </c>
      <c r="P206">
        <v>4.8931488990783603</v>
      </c>
      <c r="Q206">
        <v>15.3296461105346</v>
      </c>
      <c r="R206">
        <v>8.9879789352416992</v>
      </c>
      <c r="S206">
        <f t="shared" si="6"/>
        <v>9.2920872033192605</v>
      </c>
      <c r="T206">
        <f t="shared" si="7"/>
        <v>0</v>
      </c>
    </row>
    <row r="207" spans="1:20" x14ac:dyDescent="0.2">
      <c r="A207">
        <v>1</v>
      </c>
      <c r="B207" t="s">
        <v>18</v>
      </c>
      <c r="C207" t="b">
        <v>1</v>
      </c>
      <c r="D207">
        <v>10</v>
      </c>
      <c r="E207">
        <v>50</v>
      </c>
      <c r="F207">
        <v>100</v>
      </c>
      <c r="G207">
        <v>6.2677348510887798</v>
      </c>
      <c r="H207">
        <v>0.5543986958146232</v>
      </c>
      <c r="I207">
        <v>1389190.8422310899</v>
      </c>
      <c r="J207">
        <v>3.75366230302732</v>
      </c>
      <c r="K207">
        <v>0.41027549355551279</v>
      </c>
      <c r="L207">
        <v>2126583.6741015501</v>
      </c>
      <c r="M207">
        <v>5.51406748747383</v>
      </c>
      <c r="N207">
        <v>0.72204539627995601</v>
      </c>
      <c r="O207">
        <v>1556708.11835707</v>
      </c>
      <c r="P207">
        <v>4.9922671318054199</v>
      </c>
      <c r="Q207">
        <v>13.385782957077</v>
      </c>
      <c r="R207">
        <v>18.262134075164699</v>
      </c>
      <c r="S207">
        <f t="shared" si="6"/>
        <v>2.5140725480614599</v>
      </c>
      <c r="T207">
        <f t="shared" si="7"/>
        <v>0</v>
      </c>
    </row>
    <row r="208" spans="1:20" x14ac:dyDescent="0.2">
      <c r="A208">
        <v>1</v>
      </c>
      <c r="B208" t="s">
        <v>19</v>
      </c>
      <c r="C208" t="b">
        <v>1</v>
      </c>
      <c r="D208">
        <v>10</v>
      </c>
      <c r="E208">
        <v>50</v>
      </c>
      <c r="F208">
        <v>100</v>
      </c>
      <c r="G208">
        <v>9.9513971976778492</v>
      </c>
      <c r="H208">
        <v>0.41862676867850718</v>
      </c>
      <c r="I208">
        <v>917509.57225473202</v>
      </c>
      <c r="J208">
        <v>2.0337830137767998</v>
      </c>
      <c r="K208">
        <v>0.66612430745590157</v>
      </c>
      <c r="L208">
        <v>3389235.98438654</v>
      </c>
      <c r="M208">
        <v>3.01592456372506</v>
      </c>
      <c r="N208">
        <v>0.59151199251566955</v>
      </c>
      <c r="O208">
        <v>2536792.6482655602</v>
      </c>
      <c r="P208">
        <v>4.6338860988616899</v>
      </c>
      <c r="Q208">
        <v>18.684197902679401</v>
      </c>
      <c r="R208">
        <v>10.524867057800201</v>
      </c>
      <c r="S208">
        <f t="shared" si="6"/>
        <v>7.9176141839010494</v>
      </c>
      <c r="T208">
        <f t="shared" si="7"/>
        <v>0</v>
      </c>
    </row>
    <row r="209" spans="1:20" x14ac:dyDescent="0.2">
      <c r="A209">
        <v>1</v>
      </c>
      <c r="B209" t="s">
        <v>18</v>
      </c>
      <c r="C209" t="b">
        <v>1</v>
      </c>
      <c r="D209">
        <v>10</v>
      </c>
      <c r="E209">
        <v>50</v>
      </c>
      <c r="F209">
        <v>200</v>
      </c>
      <c r="G209">
        <v>12.056040110509</v>
      </c>
      <c r="H209">
        <v>0.40692043687083518</v>
      </c>
      <c r="I209">
        <v>768924.67475577595</v>
      </c>
      <c r="J209">
        <v>3.8560600594608201</v>
      </c>
      <c r="K209">
        <v>0.42870405610757439</v>
      </c>
      <c r="L209">
        <v>2082260.94619414</v>
      </c>
      <c r="M209">
        <v>10.5141692819487</v>
      </c>
      <c r="N209">
        <v>0.74992819578488157</v>
      </c>
      <c r="O209">
        <v>875623.90608724998</v>
      </c>
      <c r="P209">
        <v>5.3188087940216002</v>
      </c>
      <c r="Q209">
        <v>13.0330271720886</v>
      </c>
      <c r="R209">
        <v>12.8979821205139</v>
      </c>
      <c r="S209">
        <f t="shared" si="6"/>
        <v>8.1999800510481808</v>
      </c>
      <c r="T209">
        <f t="shared" si="7"/>
        <v>0</v>
      </c>
    </row>
    <row r="210" spans="1:20" x14ac:dyDescent="0.2">
      <c r="A210">
        <v>1</v>
      </c>
      <c r="B210" t="s">
        <v>18</v>
      </c>
      <c r="C210" t="b">
        <v>1</v>
      </c>
      <c r="D210">
        <v>10</v>
      </c>
      <c r="E210">
        <v>100</v>
      </c>
      <c r="F210">
        <v>50</v>
      </c>
      <c r="G210">
        <v>18.387743334059799</v>
      </c>
      <c r="H210">
        <v>0.340803205783064</v>
      </c>
      <c r="I210">
        <v>516925.61975167901</v>
      </c>
      <c r="J210">
        <v>2.65880221157569</v>
      </c>
      <c r="K210">
        <v>0.54236643201848955</v>
      </c>
      <c r="L210">
        <v>2784734.6579248998</v>
      </c>
      <c r="M210">
        <v>6.1612591828501699</v>
      </c>
      <c r="N210">
        <v>0.87463314947872794</v>
      </c>
      <c r="O210">
        <v>1418051.5042635901</v>
      </c>
      <c r="P210">
        <v>5.4136791229248002</v>
      </c>
      <c r="Q210">
        <v>30.531301975250202</v>
      </c>
      <c r="R210">
        <v>22.138118267059301</v>
      </c>
      <c r="S210">
        <f t="shared" si="6"/>
        <v>15.728941122484109</v>
      </c>
      <c r="T210">
        <f t="shared" si="7"/>
        <v>0</v>
      </c>
    </row>
    <row r="211" spans="1:20" x14ac:dyDescent="0.2">
      <c r="A211">
        <v>1</v>
      </c>
      <c r="B211" t="s">
        <v>19</v>
      </c>
      <c r="C211" t="b">
        <v>1</v>
      </c>
      <c r="D211">
        <v>10</v>
      </c>
      <c r="E211">
        <v>100</v>
      </c>
      <c r="F211">
        <v>50</v>
      </c>
      <c r="G211">
        <v>16.721954951977001</v>
      </c>
      <c r="H211">
        <v>0.23996908682367521</v>
      </c>
      <c r="I211">
        <v>565228.53709597304</v>
      </c>
      <c r="J211">
        <v>2.3038544371234</v>
      </c>
      <c r="K211">
        <v>0.93006591965782404</v>
      </c>
      <c r="L211">
        <v>3137160.2240240299</v>
      </c>
      <c r="M211">
        <v>3.3266333181291299</v>
      </c>
      <c r="N211">
        <v>0.58708474573073521</v>
      </c>
      <c r="O211">
        <v>2351144.5010424401</v>
      </c>
      <c r="P211">
        <v>3.8674461841583199</v>
      </c>
      <c r="Q211">
        <v>44.942497730255099</v>
      </c>
      <c r="R211">
        <v>13.5211749076843</v>
      </c>
      <c r="S211">
        <f t="shared" si="6"/>
        <v>14.418100514853601</v>
      </c>
      <c r="T211">
        <f t="shared" si="7"/>
        <v>0</v>
      </c>
    </row>
    <row r="212" spans="1:20" x14ac:dyDescent="0.2">
      <c r="A212">
        <v>1</v>
      </c>
      <c r="B212" t="s">
        <v>18</v>
      </c>
      <c r="C212" t="b">
        <v>1</v>
      </c>
      <c r="D212">
        <v>10</v>
      </c>
      <c r="E212">
        <v>100</v>
      </c>
      <c r="F212">
        <v>100</v>
      </c>
      <c r="G212">
        <v>23.268756233528901</v>
      </c>
      <c r="H212">
        <v>0.29088559973622319</v>
      </c>
      <c r="I212">
        <v>412670.71537149401</v>
      </c>
      <c r="J212">
        <v>2.2362531574398599</v>
      </c>
      <c r="K212">
        <v>0.67618404451262715</v>
      </c>
      <c r="L212">
        <v>3172860.46651182</v>
      </c>
      <c r="M212">
        <v>1.3474314346958001</v>
      </c>
      <c r="N212">
        <v>1.0156767429374081</v>
      </c>
      <c r="O212">
        <v>4503547.3144143401</v>
      </c>
      <c r="P212">
        <v>4.2587499618530202</v>
      </c>
      <c r="Q212">
        <v>31.317368030548</v>
      </c>
      <c r="R212">
        <v>25.969188690185501</v>
      </c>
      <c r="S212">
        <f t="shared" si="6"/>
        <v>21.032503076089043</v>
      </c>
      <c r="T212">
        <f t="shared" si="7"/>
        <v>0</v>
      </c>
    </row>
    <row r="213" spans="1:20" x14ac:dyDescent="0.2">
      <c r="A213">
        <v>1</v>
      </c>
      <c r="B213" t="s">
        <v>19</v>
      </c>
      <c r="C213" t="b">
        <v>1</v>
      </c>
      <c r="D213">
        <v>10</v>
      </c>
      <c r="E213">
        <v>100</v>
      </c>
      <c r="F213">
        <v>100</v>
      </c>
      <c r="G213">
        <v>5.96972764430335</v>
      </c>
      <c r="H213">
        <v>0.48445969583948639</v>
      </c>
      <c r="I213">
        <v>1447351.8144891299</v>
      </c>
      <c r="J213">
        <v>9.1315818273177598</v>
      </c>
      <c r="K213">
        <v>0.24654964925280559</v>
      </c>
      <c r="L213">
        <v>990024.20708688104</v>
      </c>
      <c r="M213">
        <v>0.41800084347925398</v>
      </c>
      <c r="N213">
        <v>0.82747016344068802</v>
      </c>
      <c r="O213">
        <v>7607067.1516248798</v>
      </c>
      <c r="P213">
        <v>3.5207817554473801</v>
      </c>
      <c r="Q213">
        <v>37.801729202270501</v>
      </c>
      <c r="R213">
        <v>8.2744870185851997</v>
      </c>
      <c r="S213">
        <f t="shared" si="6"/>
        <v>-3.1618541830144098</v>
      </c>
      <c r="T213">
        <f t="shared" si="7"/>
        <v>-3.1618541830144098</v>
      </c>
    </row>
    <row r="214" spans="1:20" x14ac:dyDescent="0.2">
      <c r="A214">
        <v>1</v>
      </c>
      <c r="B214" t="s">
        <v>18</v>
      </c>
      <c r="C214" t="b">
        <v>1</v>
      </c>
      <c r="D214">
        <v>10</v>
      </c>
      <c r="E214">
        <v>100</v>
      </c>
      <c r="F214">
        <v>200</v>
      </c>
      <c r="G214">
        <v>14.686088394404599</v>
      </c>
      <c r="H214">
        <v>0.35666129769702642</v>
      </c>
      <c r="I214">
        <v>639324.63863875298</v>
      </c>
      <c r="J214">
        <v>7.1390476399308103</v>
      </c>
      <c r="K214">
        <v>0.4507181006797592</v>
      </c>
      <c r="L214">
        <v>1237209.1323537601</v>
      </c>
      <c r="M214">
        <v>1.70444073505796</v>
      </c>
      <c r="N214">
        <v>0.92923814955148798</v>
      </c>
      <c r="O214">
        <v>3863560.72317921</v>
      </c>
      <c r="P214">
        <v>4.7357790470123202</v>
      </c>
      <c r="Q214">
        <v>35.040379762649501</v>
      </c>
      <c r="R214">
        <v>18.151462078094401</v>
      </c>
      <c r="S214">
        <f t="shared" si="6"/>
        <v>7.5470407544737892</v>
      </c>
      <c r="T214">
        <f t="shared" si="7"/>
        <v>0</v>
      </c>
    </row>
    <row r="215" spans="1:20" x14ac:dyDescent="0.2">
      <c r="A215">
        <v>1</v>
      </c>
      <c r="B215" t="s">
        <v>19</v>
      </c>
      <c r="C215" t="b">
        <v>1</v>
      </c>
      <c r="D215">
        <v>10</v>
      </c>
      <c r="E215">
        <v>100</v>
      </c>
      <c r="F215">
        <v>200</v>
      </c>
      <c r="G215">
        <v>13.386654491160501</v>
      </c>
      <c r="H215">
        <v>0.30305533812429442</v>
      </c>
      <c r="I215">
        <v>696923.722813281</v>
      </c>
      <c r="J215">
        <v>1.5496618736233401</v>
      </c>
      <c r="K215">
        <v>0.65526012040022963</v>
      </c>
      <c r="L215">
        <v>4052267.1818038202</v>
      </c>
      <c r="M215">
        <v>0.90222214155655001</v>
      </c>
      <c r="N215">
        <v>0.89352957116503196</v>
      </c>
      <c r="O215">
        <v>5584935.5896506198</v>
      </c>
      <c r="P215">
        <v>4.6610078811645499</v>
      </c>
      <c r="Q215">
        <v>37.928728103637603</v>
      </c>
      <c r="R215">
        <v>10.6112389564514</v>
      </c>
      <c r="S215">
        <f t="shared" si="6"/>
        <v>11.836992617537161</v>
      </c>
      <c r="T215">
        <f t="shared" si="7"/>
        <v>0</v>
      </c>
    </row>
    <row r="216" spans="1:20" x14ac:dyDescent="0.2">
      <c r="A216">
        <v>1</v>
      </c>
      <c r="B216" t="s">
        <v>18</v>
      </c>
      <c r="C216" t="b">
        <v>1</v>
      </c>
      <c r="D216">
        <v>10</v>
      </c>
      <c r="E216">
        <v>200</v>
      </c>
      <c r="F216">
        <v>50</v>
      </c>
      <c r="G216">
        <v>13.542040197257499</v>
      </c>
      <c r="H216">
        <v>0.345348636913484</v>
      </c>
      <c r="I216">
        <v>689708.84519255999</v>
      </c>
      <c r="J216">
        <v>3.0610446990114899</v>
      </c>
      <c r="K216">
        <v>0.54456011523624559</v>
      </c>
      <c r="L216">
        <v>2504398.5474163601</v>
      </c>
      <c r="M216">
        <v>3.48836180245452</v>
      </c>
      <c r="N216">
        <v>0.95808253863410398</v>
      </c>
      <c r="O216">
        <v>2289062.0794890998</v>
      </c>
      <c r="P216">
        <v>4.5666465759277299</v>
      </c>
      <c r="Q216">
        <v>85.015501976013098</v>
      </c>
      <c r="R216">
        <v>13.651096105575499</v>
      </c>
      <c r="S216">
        <f t="shared" si="6"/>
        <v>10.48099549824601</v>
      </c>
      <c r="T216">
        <f t="shared" si="7"/>
        <v>0</v>
      </c>
    </row>
    <row r="217" spans="1:20" x14ac:dyDescent="0.2">
      <c r="A217">
        <v>1</v>
      </c>
      <c r="B217" t="s">
        <v>19</v>
      </c>
      <c r="C217" t="b">
        <v>1</v>
      </c>
      <c r="D217">
        <v>10</v>
      </c>
      <c r="E217">
        <v>200</v>
      </c>
      <c r="F217">
        <v>50</v>
      </c>
      <c r="G217">
        <v>7.7806876600387804</v>
      </c>
      <c r="H217">
        <v>0.34966376746959438</v>
      </c>
      <c r="I217">
        <v>1144560.2892347199</v>
      </c>
      <c r="J217">
        <v>3.0275744588492</v>
      </c>
      <c r="K217">
        <v>0.52747716806117195</v>
      </c>
      <c r="L217">
        <v>2524207.2657855498</v>
      </c>
      <c r="M217">
        <v>2.3460484891153701</v>
      </c>
      <c r="N217">
        <v>0.80864183155798397</v>
      </c>
      <c r="O217">
        <v>3081694.2411246202</v>
      </c>
      <c r="P217">
        <v>6.0753979682922301</v>
      </c>
      <c r="Q217">
        <v>99.216517925262394</v>
      </c>
      <c r="R217">
        <v>12.6627881526947</v>
      </c>
      <c r="S217">
        <f t="shared" si="6"/>
        <v>4.7531132011895805</v>
      </c>
      <c r="T217">
        <f t="shared" si="7"/>
        <v>0</v>
      </c>
    </row>
    <row r="218" spans="1:20" x14ac:dyDescent="0.2">
      <c r="A218">
        <v>1</v>
      </c>
      <c r="B218" t="s">
        <v>19</v>
      </c>
      <c r="C218" t="b">
        <v>1</v>
      </c>
      <c r="D218">
        <v>10</v>
      </c>
      <c r="E218">
        <v>200</v>
      </c>
      <c r="F218">
        <v>100</v>
      </c>
      <c r="G218">
        <v>4.1077228205184202</v>
      </c>
      <c r="H218">
        <v>0.43179931396611843</v>
      </c>
      <c r="I218">
        <v>1978729.48660302</v>
      </c>
      <c r="J218">
        <v>4.8042037237654798</v>
      </c>
      <c r="K218">
        <v>0.38167034639128239</v>
      </c>
      <c r="L218">
        <v>1737168.21100187</v>
      </c>
      <c r="M218">
        <v>1.53127890583256</v>
      </c>
      <c r="N218">
        <v>0.79787570950382725</v>
      </c>
      <c r="O218">
        <v>4112612.4724169602</v>
      </c>
      <c r="P218">
        <v>3.72734498977661</v>
      </c>
      <c r="Q218">
        <v>110.592559814453</v>
      </c>
      <c r="R218">
        <v>19.023799180984401</v>
      </c>
      <c r="S218">
        <f t="shared" si="6"/>
        <v>-0.69648090324705958</v>
      </c>
      <c r="T218">
        <f t="shared" si="7"/>
        <v>-0.69648090324705958</v>
      </c>
    </row>
    <row r="219" spans="1:20" x14ac:dyDescent="0.2">
      <c r="A219">
        <v>1</v>
      </c>
      <c r="B219" t="s">
        <v>18</v>
      </c>
      <c r="C219" t="b">
        <v>1</v>
      </c>
      <c r="D219">
        <v>10</v>
      </c>
      <c r="E219">
        <v>200</v>
      </c>
      <c r="F219">
        <v>200</v>
      </c>
      <c r="G219">
        <v>1.93745780867902</v>
      </c>
      <c r="H219">
        <v>0.50003035229058157</v>
      </c>
      <c r="I219">
        <v>3478316.5049138302</v>
      </c>
      <c r="J219">
        <v>1.9462440101855301</v>
      </c>
      <c r="K219">
        <v>0.3643492093573224</v>
      </c>
      <c r="L219">
        <v>3447443.2937956802</v>
      </c>
      <c r="M219">
        <v>4.0032036070665598</v>
      </c>
      <c r="N219">
        <v>0.84174853605622402</v>
      </c>
      <c r="O219">
        <v>2041655.8887404101</v>
      </c>
      <c r="P219">
        <v>5.8605530261993399</v>
      </c>
      <c r="Q219">
        <v>99.963476896285997</v>
      </c>
      <c r="R219">
        <v>26.418359756469702</v>
      </c>
      <c r="S219">
        <f t="shared" si="6"/>
        <v>-8.7862015065101051E-3</v>
      </c>
      <c r="T219">
        <f t="shared" si="7"/>
        <v>-8.7862015065101051E-3</v>
      </c>
    </row>
    <row r="220" spans="1:20" x14ac:dyDescent="0.2">
      <c r="A220">
        <v>1</v>
      </c>
      <c r="B220" t="s">
        <v>19</v>
      </c>
      <c r="C220" t="b">
        <v>1</v>
      </c>
      <c r="D220">
        <v>10</v>
      </c>
      <c r="E220">
        <v>200</v>
      </c>
      <c r="F220">
        <v>200</v>
      </c>
      <c r="G220">
        <v>6.5504666347656801</v>
      </c>
      <c r="H220">
        <v>0.31579860326814879</v>
      </c>
      <c r="I220">
        <v>1331382.0935794399</v>
      </c>
      <c r="J220">
        <v>6.9718973796560197</v>
      </c>
      <c r="K220">
        <v>0.4367274244255</v>
      </c>
      <c r="L220">
        <v>1263055.8209573301</v>
      </c>
      <c r="M220">
        <v>5.1064632383977999</v>
      </c>
      <c r="N220">
        <v>0.52994345071212079</v>
      </c>
      <c r="O220">
        <v>1655568.7527346699</v>
      </c>
      <c r="P220">
        <v>4.4958000183105398</v>
      </c>
      <c r="Q220">
        <v>126.00101971626199</v>
      </c>
      <c r="R220">
        <v>20.509713888168299</v>
      </c>
      <c r="S220">
        <f t="shared" si="6"/>
        <v>-0.4214307448903396</v>
      </c>
      <c r="T220">
        <f t="shared" si="7"/>
        <v>-0.4214307448903396</v>
      </c>
    </row>
    <row r="221" spans="1:20" x14ac:dyDescent="0.2">
      <c r="A221">
        <v>1</v>
      </c>
      <c r="B221" t="s">
        <v>18</v>
      </c>
      <c r="C221" t="b">
        <v>1</v>
      </c>
      <c r="D221">
        <v>20</v>
      </c>
      <c r="E221">
        <v>50</v>
      </c>
      <c r="F221">
        <v>50</v>
      </c>
      <c r="G221">
        <v>14.7346194322553</v>
      </c>
      <c r="H221">
        <v>0.36591782403087197</v>
      </c>
      <c r="I221">
        <v>637394.14085061196</v>
      </c>
      <c r="J221">
        <v>3.3584550236512798</v>
      </c>
      <c r="K221">
        <v>0.65990114647821363</v>
      </c>
      <c r="L221">
        <v>2338652.0781178898</v>
      </c>
      <c r="M221">
        <v>20.7600865920061</v>
      </c>
      <c r="N221">
        <v>0.74364505372085365</v>
      </c>
      <c r="O221">
        <v>461528.57147200598</v>
      </c>
      <c r="P221">
        <v>14.251429080963099</v>
      </c>
      <c r="Q221">
        <v>19.840249776840199</v>
      </c>
      <c r="R221">
        <v>13.2663941383361</v>
      </c>
      <c r="S221">
        <f t="shared" si="6"/>
        <v>11.376164408604021</v>
      </c>
      <c r="T221">
        <f t="shared" si="7"/>
        <v>0</v>
      </c>
    </row>
    <row r="222" spans="1:20" x14ac:dyDescent="0.2">
      <c r="A222">
        <v>1</v>
      </c>
      <c r="B222" t="s">
        <v>19</v>
      </c>
      <c r="C222" t="b">
        <v>1</v>
      </c>
      <c r="D222">
        <v>20</v>
      </c>
      <c r="E222">
        <v>50</v>
      </c>
      <c r="F222">
        <v>50</v>
      </c>
      <c r="G222">
        <v>13.3669761169062</v>
      </c>
      <c r="H222">
        <v>0.37346615705308878</v>
      </c>
      <c r="I222">
        <v>698309.74175246397</v>
      </c>
      <c r="J222">
        <v>2.8809615705343199</v>
      </c>
      <c r="K222">
        <v>0.66272034129283275</v>
      </c>
      <c r="L222">
        <v>2632880.4717317298</v>
      </c>
      <c r="M222">
        <v>4.2032008880195004</v>
      </c>
      <c r="N222">
        <v>0.38539156923538481</v>
      </c>
      <c r="O222">
        <v>1939854.0711374001</v>
      </c>
      <c r="P222">
        <v>8.2163610458374006</v>
      </c>
      <c r="Q222">
        <v>19.114678144454899</v>
      </c>
      <c r="R222">
        <v>11.2870819568634</v>
      </c>
      <c r="S222">
        <f t="shared" si="6"/>
        <v>10.48601454637188</v>
      </c>
      <c r="T222">
        <f t="shared" si="7"/>
        <v>0</v>
      </c>
    </row>
    <row r="223" spans="1:20" x14ac:dyDescent="0.2">
      <c r="A223">
        <v>1</v>
      </c>
      <c r="B223" t="s">
        <v>18</v>
      </c>
      <c r="C223" t="b">
        <v>1</v>
      </c>
      <c r="D223">
        <v>20</v>
      </c>
      <c r="E223">
        <v>50</v>
      </c>
      <c r="F223">
        <v>100</v>
      </c>
      <c r="G223">
        <v>4.0385344342870404</v>
      </c>
      <c r="H223">
        <v>0.53718146316206883</v>
      </c>
      <c r="I223">
        <v>2011511.1738591599</v>
      </c>
      <c r="J223">
        <v>2.4066571459733699</v>
      </c>
      <c r="K223">
        <v>0.38862783113507521</v>
      </c>
      <c r="L223">
        <v>2977893.3108470002</v>
      </c>
      <c r="M223">
        <v>3.9379421593397201</v>
      </c>
      <c r="N223">
        <v>0.68946509196738159</v>
      </c>
      <c r="O223">
        <v>2061108.13684613</v>
      </c>
      <c r="P223">
        <v>7.6013908386230398</v>
      </c>
      <c r="Q223">
        <v>14.2552161216735</v>
      </c>
      <c r="R223">
        <v>11.872013092041</v>
      </c>
      <c r="S223">
        <f t="shared" si="6"/>
        <v>1.6318772883136705</v>
      </c>
      <c r="T223">
        <f t="shared" si="7"/>
        <v>0</v>
      </c>
    </row>
    <row r="224" spans="1:20" x14ac:dyDescent="0.2">
      <c r="A224">
        <v>1</v>
      </c>
      <c r="B224" t="s">
        <v>19</v>
      </c>
      <c r="C224" t="b">
        <v>1</v>
      </c>
      <c r="D224">
        <v>20</v>
      </c>
      <c r="E224">
        <v>50</v>
      </c>
      <c r="F224">
        <v>100</v>
      </c>
      <c r="G224">
        <v>11.0731590689721</v>
      </c>
      <c r="H224">
        <v>0.36286607523627518</v>
      </c>
      <c r="I224">
        <v>831407.18393386004</v>
      </c>
      <c r="J224">
        <v>2.3166357224736598</v>
      </c>
      <c r="K224">
        <v>0.52302453236473445</v>
      </c>
      <c r="L224">
        <v>3075732.8573350101</v>
      </c>
      <c r="M224">
        <v>2.5949388000817</v>
      </c>
      <c r="N224">
        <v>0.58890904846621117</v>
      </c>
      <c r="O224">
        <v>2839839.9806892201</v>
      </c>
      <c r="P224">
        <v>8.0800769329070992</v>
      </c>
      <c r="Q224">
        <v>16.562903881072899</v>
      </c>
      <c r="R224">
        <v>13.4421048164367</v>
      </c>
      <c r="S224">
        <f t="shared" si="6"/>
        <v>8.7565233464984402</v>
      </c>
      <c r="T224">
        <f t="shared" si="7"/>
        <v>0</v>
      </c>
    </row>
    <row r="225" spans="1:20" x14ac:dyDescent="0.2">
      <c r="A225">
        <v>1</v>
      </c>
      <c r="B225" t="s">
        <v>18</v>
      </c>
      <c r="C225" t="b">
        <v>1</v>
      </c>
      <c r="D225">
        <v>20</v>
      </c>
      <c r="E225">
        <v>50</v>
      </c>
      <c r="F225">
        <v>200</v>
      </c>
      <c r="G225">
        <v>3.5265741732198199</v>
      </c>
      <c r="H225">
        <v>0.49849585621768</v>
      </c>
      <c r="I225">
        <v>2240011.8030093801</v>
      </c>
      <c r="J225">
        <v>0.84704812237608695</v>
      </c>
      <c r="K225">
        <v>0.58708262298599279</v>
      </c>
      <c r="L225">
        <v>5638050.2714457698</v>
      </c>
      <c r="M225">
        <v>1.4108893786741401</v>
      </c>
      <c r="N225">
        <v>1.0344582548502721</v>
      </c>
      <c r="O225">
        <v>4382923.5923384298</v>
      </c>
      <c r="P225">
        <v>10.8916568756103</v>
      </c>
      <c r="Q225">
        <v>13.1515269279479</v>
      </c>
      <c r="R225">
        <v>17.632039070129299</v>
      </c>
      <c r="S225">
        <f t="shared" si="6"/>
        <v>2.6795260508437329</v>
      </c>
      <c r="T225">
        <f t="shared" si="7"/>
        <v>0</v>
      </c>
    </row>
    <row r="226" spans="1:20" x14ac:dyDescent="0.2">
      <c r="A226">
        <v>1</v>
      </c>
      <c r="B226" t="s">
        <v>19</v>
      </c>
      <c r="C226" t="b">
        <v>1</v>
      </c>
      <c r="D226">
        <v>20</v>
      </c>
      <c r="E226">
        <v>50</v>
      </c>
      <c r="F226">
        <v>200</v>
      </c>
      <c r="G226">
        <v>10.27440148655</v>
      </c>
      <c r="H226">
        <v>0.38863600663313519</v>
      </c>
      <c r="I226">
        <v>890803.36502038804</v>
      </c>
      <c r="J226">
        <v>1.0443060839662901</v>
      </c>
      <c r="K226">
        <v>0.68038222188014719</v>
      </c>
      <c r="L226">
        <v>5103972.2369407397</v>
      </c>
      <c r="M226">
        <v>708.68437048609906</v>
      </c>
      <c r="N226">
        <v>0.52479249574860398</v>
      </c>
      <c r="O226">
        <v>14092.0736636251</v>
      </c>
      <c r="P226">
        <v>10.2828891277313</v>
      </c>
      <c r="Q226">
        <v>17.036432027816701</v>
      </c>
      <c r="R226">
        <v>10.091004371643001</v>
      </c>
      <c r="S226">
        <f t="shared" si="6"/>
        <v>9.230095402583709</v>
      </c>
      <c r="T226">
        <f t="shared" si="7"/>
        <v>0</v>
      </c>
    </row>
    <row r="227" spans="1:20" x14ac:dyDescent="0.2">
      <c r="A227">
        <v>1</v>
      </c>
      <c r="B227" t="s">
        <v>18</v>
      </c>
      <c r="C227" t="b">
        <v>1</v>
      </c>
      <c r="D227">
        <v>20</v>
      </c>
      <c r="E227">
        <v>100</v>
      </c>
      <c r="F227">
        <v>50</v>
      </c>
      <c r="G227">
        <v>4.2415027759804396</v>
      </c>
      <c r="H227">
        <v>0.40210563373674157</v>
      </c>
      <c r="I227">
        <v>1926322.1937189801</v>
      </c>
      <c r="J227">
        <v>6.0452042918359803</v>
      </c>
      <c r="K227">
        <v>0.68283036340955838</v>
      </c>
      <c r="L227">
        <v>1436812.4725033101</v>
      </c>
      <c r="M227">
        <v>7.0231522759736498</v>
      </c>
      <c r="N227">
        <v>0.7992120880989344</v>
      </c>
      <c r="O227">
        <v>1262108.23015</v>
      </c>
      <c r="P227">
        <v>7.7182021141052202</v>
      </c>
      <c r="Q227">
        <v>41.577042818069401</v>
      </c>
      <c r="R227">
        <v>9.9828400611877406</v>
      </c>
      <c r="S227">
        <f t="shared" si="6"/>
        <v>-1.8037015158555407</v>
      </c>
      <c r="T227">
        <f t="shared" si="7"/>
        <v>-1.8037015158555407</v>
      </c>
    </row>
    <row r="228" spans="1:20" x14ac:dyDescent="0.2">
      <c r="A228">
        <v>1</v>
      </c>
      <c r="B228" t="s">
        <v>19</v>
      </c>
      <c r="C228" t="b">
        <v>1</v>
      </c>
      <c r="D228">
        <v>20</v>
      </c>
      <c r="E228">
        <v>100</v>
      </c>
      <c r="F228">
        <v>50</v>
      </c>
      <c r="G228">
        <v>12.109549977388999</v>
      </c>
      <c r="H228">
        <v>0.3074457900791992</v>
      </c>
      <c r="I228">
        <v>765045.42617676198</v>
      </c>
      <c r="J228">
        <v>2.5104916221531202</v>
      </c>
      <c r="K228">
        <v>0.53506054178799045</v>
      </c>
      <c r="L228">
        <v>2903930.1041262699</v>
      </c>
      <c r="M228">
        <v>0.98810706313270902</v>
      </c>
      <c r="N228">
        <v>0.90251454804168796</v>
      </c>
      <c r="O228">
        <v>5332500.7674928997</v>
      </c>
      <c r="P228">
        <v>8.1216640472412092</v>
      </c>
      <c r="Q228">
        <v>50.715104103088301</v>
      </c>
      <c r="R228">
        <v>9.4660701751708896</v>
      </c>
      <c r="S228">
        <f t="shared" si="6"/>
        <v>9.5990583552358792</v>
      </c>
      <c r="T228">
        <f t="shared" si="7"/>
        <v>0</v>
      </c>
    </row>
    <row r="229" spans="1:20" x14ac:dyDescent="0.2">
      <c r="A229">
        <v>1</v>
      </c>
      <c r="B229" t="s">
        <v>18</v>
      </c>
      <c r="C229" t="b">
        <v>1</v>
      </c>
      <c r="D229">
        <v>20</v>
      </c>
      <c r="E229">
        <v>100</v>
      </c>
      <c r="F229">
        <v>100</v>
      </c>
      <c r="G229">
        <v>5.0228287013598099</v>
      </c>
      <c r="H229">
        <v>0.53817833326851205</v>
      </c>
      <c r="I229">
        <v>1679104.2367948301</v>
      </c>
      <c r="J229">
        <v>2.2503200574040201</v>
      </c>
      <c r="K229">
        <v>0.67475811654410245</v>
      </c>
      <c r="L229">
        <v>3158584.3460711902</v>
      </c>
      <c r="M229">
        <v>2.67826550931114</v>
      </c>
      <c r="N229">
        <v>0.86374522848355995</v>
      </c>
      <c r="O229">
        <v>2800887.1540889801</v>
      </c>
      <c r="P229">
        <v>8.18554186820983</v>
      </c>
      <c r="Q229">
        <v>32.094458103179903</v>
      </c>
      <c r="R229">
        <v>12.3385128974914</v>
      </c>
      <c r="S229">
        <f t="shared" si="6"/>
        <v>2.7725086439557898</v>
      </c>
      <c r="T229">
        <f t="shared" si="7"/>
        <v>0</v>
      </c>
    </row>
    <row r="230" spans="1:20" x14ac:dyDescent="0.2">
      <c r="A230">
        <v>1</v>
      </c>
      <c r="B230" t="s">
        <v>19</v>
      </c>
      <c r="C230" t="b">
        <v>1</v>
      </c>
      <c r="D230">
        <v>20</v>
      </c>
      <c r="E230">
        <v>100</v>
      </c>
      <c r="F230">
        <v>100</v>
      </c>
      <c r="G230">
        <v>6.6676814292380397</v>
      </c>
      <c r="H230">
        <v>0.36857878154828078</v>
      </c>
      <c r="I230">
        <v>1312058.8963575501</v>
      </c>
      <c r="J230">
        <v>3.9702042972237601</v>
      </c>
      <c r="K230">
        <v>0.59533600631582795</v>
      </c>
      <c r="L230">
        <v>2042572.3983726201</v>
      </c>
      <c r="M230">
        <v>0.69067741260203697</v>
      </c>
      <c r="N230">
        <v>0.64015631518248961</v>
      </c>
      <c r="O230">
        <v>6208643.1677176096</v>
      </c>
      <c r="P230">
        <v>7.5312271118164</v>
      </c>
      <c r="Q230">
        <v>55.989631891250603</v>
      </c>
      <c r="R230">
        <v>11.8847339153289</v>
      </c>
      <c r="S230">
        <f t="shared" si="6"/>
        <v>2.6974771320142796</v>
      </c>
      <c r="T230">
        <f t="shared" si="7"/>
        <v>0</v>
      </c>
    </row>
    <row r="231" spans="1:20" x14ac:dyDescent="0.2">
      <c r="A231">
        <v>1</v>
      </c>
      <c r="B231" t="s">
        <v>18</v>
      </c>
      <c r="C231" t="b">
        <v>1</v>
      </c>
      <c r="D231">
        <v>20</v>
      </c>
      <c r="E231">
        <v>100</v>
      </c>
      <c r="F231">
        <v>200</v>
      </c>
      <c r="G231">
        <v>8.4576627293019992</v>
      </c>
      <c r="H231">
        <v>0.28179064465991122</v>
      </c>
      <c r="I231">
        <v>1061296.34879977</v>
      </c>
      <c r="J231">
        <v>1.17928179203258</v>
      </c>
      <c r="K231">
        <v>0.77608335862787114</v>
      </c>
      <c r="L231">
        <v>4802448.0062917499</v>
      </c>
      <c r="M231">
        <v>4.13712069607966</v>
      </c>
      <c r="N231">
        <v>0.87597226395868</v>
      </c>
      <c r="O231">
        <v>1989011.0468926199</v>
      </c>
      <c r="P231">
        <v>10.5711979866027</v>
      </c>
      <c r="Q231">
        <v>39.275783300399702</v>
      </c>
      <c r="R231">
        <v>51.431401014328003</v>
      </c>
      <c r="S231">
        <f t="shared" si="6"/>
        <v>7.2783809372694197</v>
      </c>
      <c r="T231">
        <f t="shared" si="7"/>
        <v>0</v>
      </c>
    </row>
    <row r="232" spans="1:20" x14ac:dyDescent="0.2">
      <c r="A232">
        <v>1</v>
      </c>
      <c r="B232" t="s">
        <v>18</v>
      </c>
      <c r="C232" t="b">
        <v>1</v>
      </c>
      <c r="D232">
        <v>20</v>
      </c>
      <c r="E232">
        <v>200</v>
      </c>
      <c r="F232">
        <v>50</v>
      </c>
      <c r="G232">
        <v>4.4525006771696303</v>
      </c>
      <c r="H232">
        <v>0.42430666171827441</v>
      </c>
      <c r="I232">
        <v>1852036.25140006</v>
      </c>
      <c r="J232">
        <v>1.5126678981755901</v>
      </c>
      <c r="K232">
        <v>0.493373140102424</v>
      </c>
      <c r="L232">
        <v>4079973.5931443898</v>
      </c>
      <c r="M232">
        <v>0.86961487605965904</v>
      </c>
      <c r="N232">
        <v>1.029764095658384</v>
      </c>
      <c r="O232">
        <v>5744173.9178449204</v>
      </c>
      <c r="P232">
        <v>8.0203869342803902</v>
      </c>
      <c r="Q232">
        <v>88.641865015029893</v>
      </c>
      <c r="R232">
        <v>12.943419218063299</v>
      </c>
      <c r="S232">
        <f t="shared" si="6"/>
        <v>2.9398327789940399</v>
      </c>
      <c r="T232">
        <f t="shared" si="7"/>
        <v>0</v>
      </c>
    </row>
    <row r="233" spans="1:20" x14ac:dyDescent="0.2">
      <c r="A233">
        <v>1</v>
      </c>
      <c r="B233" t="s">
        <v>19</v>
      </c>
      <c r="C233" t="b">
        <v>1</v>
      </c>
      <c r="D233">
        <v>20</v>
      </c>
      <c r="E233">
        <v>200</v>
      </c>
      <c r="F233">
        <v>50</v>
      </c>
      <c r="G233">
        <v>9.7477591060961704</v>
      </c>
      <c r="H233">
        <v>0.2935011462598896</v>
      </c>
      <c r="I233">
        <v>933613.41437386896</v>
      </c>
      <c r="J233">
        <v>5.2199894651927599</v>
      </c>
      <c r="K233">
        <v>0.65974406740821445</v>
      </c>
      <c r="L233">
        <v>1629322.2061121699</v>
      </c>
      <c r="M233">
        <v>0.97981461144042503</v>
      </c>
      <c r="N233">
        <v>0.84875097405008004</v>
      </c>
      <c r="O233">
        <v>5336974.60256836</v>
      </c>
      <c r="P233">
        <v>7.1101586818694997</v>
      </c>
      <c r="Q233">
        <v>111.035411834716</v>
      </c>
      <c r="R233">
        <v>11.2201471328735</v>
      </c>
      <c r="S233">
        <f t="shared" si="6"/>
        <v>4.5277696409034105</v>
      </c>
      <c r="T233">
        <f t="shared" si="7"/>
        <v>0</v>
      </c>
    </row>
    <row r="234" spans="1:20" x14ac:dyDescent="0.2">
      <c r="A234">
        <v>1</v>
      </c>
      <c r="B234" t="s">
        <v>18</v>
      </c>
      <c r="C234" t="b">
        <v>1</v>
      </c>
      <c r="D234">
        <v>20</v>
      </c>
      <c r="E234">
        <v>200</v>
      </c>
      <c r="F234">
        <v>100</v>
      </c>
      <c r="G234">
        <v>1.5186992597183</v>
      </c>
      <c r="H234">
        <v>0.42965533905826081</v>
      </c>
      <c r="I234">
        <v>4056807.7345519001</v>
      </c>
      <c r="J234">
        <v>2.30551509266459</v>
      </c>
      <c r="K234">
        <v>0.42244107608138642</v>
      </c>
      <c r="L234">
        <v>3074359.5736011998</v>
      </c>
      <c r="M234">
        <v>3.27438981968064</v>
      </c>
      <c r="N234">
        <v>0.89527504059924801</v>
      </c>
      <c r="O234">
        <v>2402413.6918099602</v>
      </c>
      <c r="P234">
        <v>8.2577941417694092</v>
      </c>
      <c r="Q234">
        <v>81.610211133956895</v>
      </c>
      <c r="R234">
        <v>18.697268009185699</v>
      </c>
      <c r="S234">
        <f t="shared" si="6"/>
        <v>-0.78681583294628998</v>
      </c>
      <c r="T234">
        <f t="shared" si="7"/>
        <v>-0.78681583294628998</v>
      </c>
    </row>
    <row r="235" spans="1:20" x14ac:dyDescent="0.2">
      <c r="A235">
        <v>1</v>
      </c>
      <c r="B235" t="s">
        <v>19</v>
      </c>
      <c r="C235" t="b">
        <v>1</v>
      </c>
      <c r="D235">
        <v>20</v>
      </c>
      <c r="E235">
        <v>200</v>
      </c>
      <c r="F235">
        <v>100</v>
      </c>
      <c r="G235">
        <v>11.265915022500501</v>
      </c>
      <c r="H235">
        <v>0.40745958531260962</v>
      </c>
      <c r="I235">
        <v>818666.74300541705</v>
      </c>
      <c r="J235">
        <v>3.3955331532634698</v>
      </c>
      <c r="K235">
        <v>0.63859926475476636</v>
      </c>
      <c r="L235">
        <v>2317116.78174577</v>
      </c>
      <c r="M235">
        <v>0.63643419241496102</v>
      </c>
      <c r="N235">
        <v>0.79297744202480158</v>
      </c>
      <c r="O235">
        <v>6504860.3802538402</v>
      </c>
      <c r="P235">
        <v>7.6543159484863201</v>
      </c>
      <c r="Q235">
        <v>146.081476211547</v>
      </c>
      <c r="R235">
        <v>19.359286069869899</v>
      </c>
      <c r="S235">
        <f t="shared" si="6"/>
        <v>7.8703818692370309</v>
      </c>
      <c r="T235">
        <f t="shared" si="7"/>
        <v>0</v>
      </c>
    </row>
    <row r="236" spans="1:20" x14ac:dyDescent="0.2">
      <c r="A236">
        <v>1</v>
      </c>
      <c r="B236" t="s">
        <v>18</v>
      </c>
      <c r="C236" t="b">
        <v>1</v>
      </c>
      <c r="D236">
        <v>20</v>
      </c>
      <c r="E236">
        <v>200</v>
      </c>
      <c r="F236">
        <v>200</v>
      </c>
      <c r="G236">
        <v>191.041846491966</v>
      </c>
      <c r="H236">
        <v>0.34997469377989437</v>
      </c>
      <c r="I236">
        <v>52083.848839942802</v>
      </c>
      <c r="J236">
        <v>3.97695485099015</v>
      </c>
      <c r="K236">
        <v>0.61875650652403524</v>
      </c>
      <c r="L236">
        <v>2040978.6519462101</v>
      </c>
      <c r="M236">
        <v>1.1167109799276</v>
      </c>
      <c r="N236">
        <v>0.92623451541741597</v>
      </c>
      <c r="O236">
        <v>4997671.9207444899</v>
      </c>
      <c r="P236">
        <v>7.7244319915771396</v>
      </c>
      <c r="Q236">
        <v>83.966611862182603</v>
      </c>
      <c r="R236">
        <v>13.6046760082244</v>
      </c>
      <c r="S236">
        <f t="shared" si="6"/>
        <v>187.06489164097584</v>
      </c>
      <c r="T236">
        <f t="shared" si="7"/>
        <v>0</v>
      </c>
    </row>
    <row r="237" spans="1:20" x14ac:dyDescent="0.2">
      <c r="A237">
        <v>1</v>
      </c>
      <c r="B237" t="s">
        <v>19</v>
      </c>
      <c r="C237" t="b">
        <v>1</v>
      </c>
      <c r="D237">
        <v>20</v>
      </c>
      <c r="E237">
        <v>200</v>
      </c>
      <c r="F237">
        <v>200</v>
      </c>
      <c r="G237">
        <v>22.712162363606801</v>
      </c>
      <c r="H237">
        <v>0.21727169656768719</v>
      </c>
      <c r="I237">
        <v>422208.08798159298</v>
      </c>
      <c r="J237">
        <v>3.4389393646640101</v>
      </c>
      <c r="K237">
        <v>0.39313443568722478</v>
      </c>
      <c r="L237">
        <v>2278009.3757984801</v>
      </c>
      <c r="M237">
        <v>4.4608312231414597</v>
      </c>
      <c r="N237">
        <v>0.58471354039076395</v>
      </c>
      <c r="O237">
        <v>1856065.1091344201</v>
      </c>
      <c r="P237">
        <v>7.7902340888976997</v>
      </c>
      <c r="Q237">
        <v>119.438659906387</v>
      </c>
      <c r="R237">
        <v>18.702735185623101</v>
      </c>
      <c r="S237">
        <f t="shared" si="6"/>
        <v>19.273222998942792</v>
      </c>
      <c r="T237">
        <f t="shared" si="7"/>
        <v>0</v>
      </c>
    </row>
    <row r="238" spans="1:20" x14ac:dyDescent="0.2">
      <c r="A238">
        <v>1</v>
      </c>
      <c r="B238" t="s">
        <v>18</v>
      </c>
      <c r="C238" t="b">
        <v>1</v>
      </c>
      <c r="D238">
        <v>50</v>
      </c>
      <c r="E238">
        <v>100</v>
      </c>
      <c r="F238">
        <v>50</v>
      </c>
      <c r="G238">
        <v>1.9367014209831399</v>
      </c>
      <c r="H238">
        <v>0.35665867873764479</v>
      </c>
      <c r="I238">
        <v>3457672.28186421</v>
      </c>
      <c r="J238">
        <v>0.932351715704138</v>
      </c>
      <c r="K238">
        <v>0.65102555208993684</v>
      </c>
      <c r="L238">
        <v>5402562.4260978196</v>
      </c>
      <c r="M238">
        <v>1.7412680033049901</v>
      </c>
      <c r="N238">
        <v>0.99362209184038397</v>
      </c>
      <c r="O238">
        <v>3821074.0184018998</v>
      </c>
      <c r="P238">
        <v>20.303867816924999</v>
      </c>
      <c r="Q238">
        <v>32.453384876251199</v>
      </c>
      <c r="R238">
        <v>15.730034351348801</v>
      </c>
      <c r="S238">
        <f t="shared" si="6"/>
        <v>1.0043497052790018</v>
      </c>
      <c r="T238">
        <f t="shared" si="7"/>
        <v>0</v>
      </c>
    </row>
    <row r="239" spans="1:20" x14ac:dyDescent="0.2">
      <c r="A239">
        <v>1</v>
      </c>
      <c r="B239" t="s">
        <v>19</v>
      </c>
      <c r="C239" t="b">
        <v>1</v>
      </c>
      <c r="D239">
        <v>50</v>
      </c>
      <c r="E239">
        <v>100</v>
      </c>
      <c r="F239">
        <v>50</v>
      </c>
      <c r="G239">
        <v>6.65817741391393</v>
      </c>
      <c r="H239">
        <v>0.42724992929119598</v>
      </c>
      <c r="I239">
        <v>1314963.95786758</v>
      </c>
      <c r="J239">
        <v>1.4149557306675999</v>
      </c>
      <c r="K239">
        <v>0.741743153917516</v>
      </c>
      <c r="L239">
        <v>4306191.1416369202</v>
      </c>
      <c r="M239">
        <v>1.52138903044433</v>
      </c>
      <c r="N239">
        <v>0.81203747624132006</v>
      </c>
      <c r="O239">
        <v>4132428.8976390101</v>
      </c>
      <c r="P239">
        <v>22.117583274841301</v>
      </c>
      <c r="Q239">
        <v>41.395786046981797</v>
      </c>
      <c r="R239">
        <v>8.3966548442840505</v>
      </c>
      <c r="S239">
        <f t="shared" si="6"/>
        <v>5.2432216832463299</v>
      </c>
      <c r="T239">
        <f t="shared" si="7"/>
        <v>0</v>
      </c>
    </row>
    <row r="240" spans="1:20" x14ac:dyDescent="0.2">
      <c r="A240">
        <v>1</v>
      </c>
      <c r="B240" t="s">
        <v>19</v>
      </c>
      <c r="C240" t="b">
        <v>1</v>
      </c>
      <c r="D240">
        <v>50</v>
      </c>
      <c r="E240">
        <v>100</v>
      </c>
      <c r="F240">
        <v>100</v>
      </c>
      <c r="G240">
        <v>5.8165564294488501</v>
      </c>
      <c r="H240">
        <v>0.26584719668840318</v>
      </c>
      <c r="I240">
        <v>1474203.1701082501</v>
      </c>
      <c r="J240">
        <v>1.85840835752766</v>
      </c>
      <c r="K240">
        <v>0.88101020139380803</v>
      </c>
      <c r="L240">
        <v>3638636.68296985</v>
      </c>
      <c r="M240">
        <v>1.94895075088879</v>
      </c>
      <c r="N240">
        <v>0.84041420110230403</v>
      </c>
      <c r="O240">
        <v>3516299.3078399398</v>
      </c>
      <c r="P240">
        <v>21.405899047851499</v>
      </c>
      <c r="Q240">
        <v>46.5652689933776</v>
      </c>
      <c r="R240">
        <v>11.103487968444799</v>
      </c>
      <c r="S240">
        <f t="shared" si="6"/>
        <v>3.9581480719211903</v>
      </c>
      <c r="T240">
        <f t="shared" si="7"/>
        <v>0</v>
      </c>
    </row>
    <row r="241" spans="1:20" x14ac:dyDescent="0.2">
      <c r="A241">
        <v>1</v>
      </c>
      <c r="B241" t="s">
        <v>18</v>
      </c>
      <c r="C241" t="b">
        <v>1</v>
      </c>
      <c r="D241">
        <v>50</v>
      </c>
      <c r="E241">
        <v>100</v>
      </c>
      <c r="F241">
        <v>200</v>
      </c>
      <c r="G241">
        <v>6.24239182047436</v>
      </c>
      <c r="H241">
        <v>0.32524714089302081</v>
      </c>
      <c r="I241">
        <v>1388554.1069773301</v>
      </c>
      <c r="J241">
        <v>2.2393701118809899</v>
      </c>
      <c r="K241">
        <v>0.45184516814159043</v>
      </c>
      <c r="L241">
        <v>3141799.3327291599</v>
      </c>
      <c r="M241">
        <v>1.1071201891596301</v>
      </c>
      <c r="N241">
        <v>1.08502540887976</v>
      </c>
      <c r="O241">
        <v>5072300.5387839004</v>
      </c>
      <c r="P241">
        <v>14.8562180995941</v>
      </c>
      <c r="Q241">
        <v>39.694013833999598</v>
      </c>
      <c r="R241">
        <v>24.159065961837701</v>
      </c>
      <c r="S241">
        <f t="shared" si="6"/>
        <v>4.0030217085933701</v>
      </c>
      <c r="T241">
        <f t="shared" si="7"/>
        <v>0</v>
      </c>
    </row>
    <row r="242" spans="1:20" x14ac:dyDescent="0.2">
      <c r="A242">
        <v>1</v>
      </c>
      <c r="B242" t="s">
        <v>19</v>
      </c>
      <c r="C242" t="b">
        <v>1</v>
      </c>
      <c r="D242">
        <v>50</v>
      </c>
      <c r="E242">
        <v>100</v>
      </c>
      <c r="F242">
        <v>200</v>
      </c>
      <c r="G242">
        <v>6.9405075567732002</v>
      </c>
      <c r="H242">
        <v>0.32931674644563202</v>
      </c>
      <c r="I242">
        <v>1265928.0710114101</v>
      </c>
      <c r="J242">
        <v>3.1488065770448199</v>
      </c>
      <c r="K242">
        <v>0.43632650079787361</v>
      </c>
      <c r="L242">
        <v>2442440.3727869201</v>
      </c>
      <c r="M242">
        <v>1.2667223292924099</v>
      </c>
      <c r="N242">
        <v>0.81631677697339999</v>
      </c>
      <c r="O242">
        <v>4619614.6212946502</v>
      </c>
      <c r="P242">
        <v>19.283354997634799</v>
      </c>
      <c r="Q242">
        <v>51.315263032913201</v>
      </c>
      <c r="R242">
        <v>14.484776020050001</v>
      </c>
      <c r="S242">
        <f t="shared" si="6"/>
        <v>3.7917009797283803</v>
      </c>
      <c r="T242">
        <f t="shared" si="7"/>
        <v>0</v>
      </c>
    </row>
    <row r="243" spans="1:20" x14ac:dyDescent="0.2">
      <c r="A243">
        <v>1</v>
      </c>
      <c r="B243" t="s">
        <v>19</v>
      </c>
      <c r="C243" t="b">
        <v>1</v>
      </c>
      <c r="D243">
        <v>50</v>
      </c>
      <c r="E243">
        <v>200</v>
      </c>
      <c r="F243">
        <v>50</v>
      </c>
      <c r="G243">
        <v>3.6911454566933899</v>
      </c>
      <c r="H243">
        <v>0.3859651760805336</v>
      </c>
      <c r="I243">
        <v>2153826.36066016</v>
      </c>
      <c r="J243">
        <v>0.67105757247540698</v>
      </c>
      <c r="K243">
        <v>0.82993105875306405</v>
      </c>
      <c r="L243">
        <v>6380333.50447457</v>
      </c>
      <c r="M243">
        <v>3.36174631313148</v>
      </c>
      <c r="N243">
        <v>0.74470873764183676</v>
      </c>
      <c r="O243">
        <v>2342656.79137892</v>
      </c>
      <c r="P243">
        <v>28.1570930480957</v>
      </c>
      <c r="Q243">
        <v>94.166034221649099</v>
      </c>
      <c r="R243">
        <v>31.652679920196501</v>
      </c>
      <c r="S243">
        <f t="shared" si="6"/>
        <v>3.020087884217983</v>
      </c>
      <c r="T243">
        <f t="shared" si="7"/>
        <v>0</v>
      </c>
    </row>
    <row r="244" spans="1:20" x14ac:dyDescent="0.2">
      <c r="A244">
        <v>1</v>
      </c>
      <c r="B244" t="s">
        <v>18</v>
      </c>
      <c r="C244" t="b">
        <v>1</v>
      </c>
      <c r="D244">
        <v>50</v>
      </c>
      <c r="E244">
        <v>200</v>
      </c>
      <c r="F244">
        <v>100</v>
      </c>
      <c r="G244">
        <v>15.9910142008791</v>
      </c>
      <c r="H244">
        <v>0.29744212461135439</v>
      </c>
      <c r="I244">
        <v>589837.08570939396</v>
      </c>
      <c r="J244">
        <v>2.8421154534506199</v>
      </c>
      <c r="K244">
        <v>0.65929988457417044</v>
      </c>
      <c r="L244">
        <v>2659784.5854939399</v>
      </c>
      <c r="M244">
        <v>2.8141114208534601</v>
      </c>
      <c r="N244">
        <v>0.96444956069164001</v>
      </c>
      <c r="O244">
        <v>2707418.5679525998</v>
      </c>
      <c r="P244">
        <v>19.946575880050599</v>
      </c>
      <c r="Q244">
        <v>78.630141019821096</v>
      </c>
      <c r="R244">
        <v>9.9931640625</v>
      </c>
      <c r="S244">
        <f t="shared" si="6"/>
        <v>13.148898747428479</v>
      </c>
      <c r="T244">
        <f t="shared" si="7"/>
        <v>0</v>
      </c>
    </row>
    <row r="245" spans="1:20" x14ac:dyDescent="0.2">
      <c r="A245">
        <v>1</v>
      </c>
      <c r="B245" t="s">
        <v>19</v>
      </c>
      <c r="C245" t="b">
        <v>1</v>
      </c>
      <c r="D245">
        <v>50</v>
      </c>
      <c r="E245">
        <v>200</v>
      </c>
      <c r="F245">
        <v>100</v>
      </c>
      <c r="G245">
        <v>8.9158133908803006</v>
      </c>
      <c r="H245">
        <v>0.46936408421873521</v>
      </c>
      <c r="I245">
        <v>1014492.75123441</v>
      </c>
      <c r="J245">
        <v>1.4989352332649599</v>
      </c>
      <c r="K245">
        <v>0.49883639295590559</v>
      </c>
      <c r="L245">
        <v>4104111.98983425</v>
      </c>
      <c r="M245">
        <v>0.62034908495775598</v>
      </c>
      <c r="N245">
        <v>0.94808243797974401</v>
      </c>
      <c r="O245">
        <v>6658504.3160223896</v>
      </c>
      <c r="P245">
        <v>18.345690965652398</v>
      </c>
      <c r="Q245">
        <v>100.30755519866899</v>
      </c>
      <c r="R245">
        <v>12.082180261611899</v>
      </c>
      <c r="S245">
        <f t="shared" si="6"/>
        <v>7.4168781576153409</v>
      </c>
      <c r="T245">
        <f t="shared" si="7"/>
        <v>0</v>
      </c>
    </row>
    <row r="246" spans="1:20" x14ac:dyDescent="0.2">
      <c r="A246">
        <v>1</v>
      </c>
      <c r="B246" t="s">
        <v>18</v>
      </c>
      <c r="C246" t="b">
        <v>1</v>
      </c>
      <c r="D246">
        <v>50</v>
      </c>
      <c r="E246">
        <v>200</v>
      </c>
      <c r="F246">
        <v>200</v>
      </c>
      <c r="G246">
        <v>8.8363718852097204</v>
      </c>
      <c r="H246">
        <v>0.27631386584286238</v>
      </c>
      <c r="I246">
        <v>1020217.37720451</v>
      </c>
      <c r="J246">
        <v>2.7715337899353401</v>
      </c>
      <c r="K246">
        <v>0.44124615070689521</v>
      </c>
      <c r="L246">
        <v>2690791.9332297202</v>
      </c>
      <c r="M246">
        <v>3.1388654891278498</v>
      </c>
      <c r="N246">
        <v>0.90161770761983995</v>
      </c>
      <c r="O246">
        <v>2483754.2134508998</v>
      </c>
      <c r="P246">
        <v>20.855101346969601</v>
      </c>
      <c r="Q246">
        <v>90.956045150756793</v>
      </c>
      <c r="R246">
        <v>36.691849946975701</v>
      </c>
      <c r="S246">
        <f t="shared" si="6"/>
        <v>6.0648380952743803</v>
      </c>
      <c r="T246">
        <f t="shared" si="7"/>
        <v>0</v>
      </c>
    </row>
    <row r="247" spans="1:20" x14ac:dyDescent="0.2">
      <c r="A247">
        <v>1</v>
      </c>
      <c r="B247" t="s">
        <v>19</v>
      </c>
      <c r="C247" t="b">
        <v>1</v>
      </c>
      <c r="D247">
        <v>50</v>
      </c>
      <c r="E247">
        <v>200</v>
      </c>
      <c r="F247">
        <v>200</v>
      </c>
      <c r="G247">
        <v>21.447101729556</v>
      </c>
      <c r="H247">
        <v>0.25085400237462402</v>
      </c>
      <c r="I247">
        <v>446114.99681374698</v>
      </c>
      <c r="J247">
        <v>1.00343233286095</v>
      </c>
      <c r="K247">
        <v>0.64769570039337365</v>
      </c>
      <c r="L247">
        <v>5201640.6361457696</v>
      </c>
      <c r="M247">
        <v>2.5118365166772301</v>
      </c>
      <c r="N247">
        <v>0.80345199952955204</v>
      </c>
      <c r="O247">
        <v>2931343.5229592798</v>
      </c>
      <c r="P247">
        <v>21.901077032089201</v>
      </c>
      <c r="Q247">
        <v>136.865370988845</v>
      </c>
      <c r="R247">
        <v>14.8310129642486</v>
      </c>
      <c r="S247">
        <f t="shared" si="6"/>
        <v>20.44366939669505</v>
      </c>
      <c r="T247">
        <f t="shared" si="7"/>
        <v>0</v>
      </c>
    </row>
    <row r="248" spans="1:20" x14ac:dyDescent="0.2">
      <c r="A248">
        <v>1</v>
      </c>
      <c r="B248" t="s">
        <v>18</v>
      </c>
      <c r="C248" t="b">
        <v>1</v>
      </c>
      <c r="D248">
        <v>100</v>
      </c>
      <c r="E248">
        <v>200</v>
      </c>
      <c r="F248">
        <v>100</v>
      </c>
      <c r="G248">
        <v>5.2681813339967301</v>
      </c>
      <c r="H248">
        <v>0.36813160024919922</v>
      </c>
      <c r="I248">
        <v>1607157.66722444</v>
      </c>
      <c r="J248">
        <v>1.3778197711240801</v>
      </c>
      <c r="K248">
        <v>0.95418232347225596</v>
      </c>
      <c r="L248">
        <v>4427625.4093880802</v>
      </c>
      <c r="M248">
        <v>3.1233722006778799</v>
      </c>
      <c r="N248">
        <v>0.80022055358343203</v>
      </c>
      <c r="O248">
        <v>2485494.2630956201</v>
      </c>
      <c r="P248">
        <v>44.889132976531897</v>
      </c>
      <c r="Q248">
        <v>100.663043737411</v>
      </c>
      <c r="R248">
        <v>35.401890039443899</v>
      </c>
      <c r="S248">
        <f t="shared" si="6"/>
        <v>3.8903615628726502</v>
      </c>
      <c r="T248">
        <f t="shared" si="7"/>
        <v>0</v>
      </c>
    </row>
    <row r="249" spans="1:20" x14ac:dyDescent="0.2">
      <c r="A249">
        <v>1</v>
      </c>
      <c r="B249" t="s">
        <v>19</v>
      </c>
      <c r="C249" t="b">
        <v>1</v>
      </c>
      <c r="D249">
        <v>100</v>
      </c>
      <c r="E249">
        <v>200</v>
      </c>
      <c r="F249">
        <v>100</v>
      </c>
      <c r="G249">
        <v>18.202096834327602</v>
      </c>
      <c r="H249">
        <v>0.44207203393221761</v>
      </c>
      <c r="I249">
        <v>522279.45359659399</v>
      </c>
      <c r="J249">
        <v>1.1231415106987399</v>
      </c>
      <c r="K249">
        <v>0.54819012707911841</v>
      </c>
      <c r="L249">
        <v>4867085.3861947795</v>
      </c>
      <c r="M249">
        <v>0.86776200704550699</v>
      </c>
      <c r="N249">
        <v>0.79791138781352</v>
      </c>
      <c r="O249">
        <v>5656034.75030124</v>
      </c>
      <c r="P249">
        <v>55.215464115142801</v>
      </c>
      <c r="Q249">
        <v>111.69904804229699</v>
      </c>
      <c r="R249">
        <v>23.808383941650298</v>
      </c>
      <c r="S249">
        <f t="shared" si="6"/>
        <v>17.078955323628861</v>
      </c>
      <c r="T249">
        <f t="shared" si="7"/>
        <v>0</v>
      </c>
    </row>
    <row r="250" spans="1:20" x14ac:dyDescent="0.2">
      <c r="A250">
        <v>1</v>
      </c>
      <c r="B250" t="s">
        <v>18</v>
      </c>
      <c r="C250" t="b">
        <v>1</v>
      </c>
      <c r="D250">
        <v>100</v>
      </c>
      <c r="E250">
        <v>200</v>
      </c>
      <c r="F250">
        <v>200</v>
      </c>
      <c r="G250">
        <v>19.3328696400641</v>
      </c>
      <c r="H250">
        <v>0.30068358307887999</v>
      </c>
      <c r="I250">
        <v>492725.300385468</v>
      </c>
      <c r="J250">
        <v>0.56246638153473105</v>
      </c>
      <c r="K250">
        <v>0.75417418629895916</v>
      </c>
      <c r="L250">
        <v>6811086.1760603804</v>
      </c>
      <c r="M250">
        <v>3.5208573397655698</v>
      </c>
      <c r="N250">
        <v>0.85830309688228801</v>
      </c>
      <c r="O250">
        <v>2265739.80703618</v>
      </c>
      <c r="P250">
        <v>56.2539961338043</v>
      </c>
      <c r="Q250">
        <v>86.242444038391099</v>
      </c>
      <c r="R250">
        <v>60.585870742797802</v>
      </c>
      <c r="S250">
        <f t="shared" si="6"/>
        <v>18.77040325852937</v>
      </c>
      <c r="T250">
        <f t="shared" si="7"/>
        <v>0</v>
      </c>
    </row>
    <row r="251" spans="1:20" x14ac:dyDescent="0.2">
      <c r="A251">
        <v>1</v>
      </c>
      <c r="B251" t="s">
        <v>19</v>
      </c>
      <c r="C251" t="b">
        <v>1</v>
      </c>
      <c r="D251">
        <v>100</v>
      </c>
      <c r="E251">
        <v>200</v>
      </c>
      <c r="F251">
        <v>200</v>
      </c>
      <c r="G251">
        <v>4.9025125296556302</v>
      </c>
      <c r="H251">
        <v>0.43073685664485201</v>
      </c>
      <c r="I251">
        <v>1709790.307452</v>
      </c>
      <c r="J251">
        <v>2.1147447651093798</v>
      </c>
      <c r="K251">
        <v>0.64120049901889042</v>
      </c>
      <c r="L251">
        <v>3295332.9784030402</v>
      </c>
      <c r="M251">
        <v>2.41513476726925</v>
      </c>
      <c r="N251">
        <v>0.66242918754782243</v>
      </c>
      <c r="O251">
        <v>3000902.2643355201</v>
      </c>
      <c r="P251">
        <v>63.124634027481001</v>
      </c>
      <c r="Q251">
        <v>104.963634014129</v>
      </c>
      <c r="R251">
        <v>44.199645280837998</v>
      </c>
      <c r="S251">
        <f t="shared" si="6"/>
        <v>2.7877677645462504</v>
      </c>
      <c r="T251">
        <f t="shared" si="7"/>
        <v>0</v>
      </c>
    </row>
    <row r="252" spans="1:20" x14ac:dyDescent="0.2">
      <c r="A252">
        <v>2</v>
      </c>
      <c r="B252" t="s">
        <v>18</v>
      </c>
      <c r="C252" t="b">
        <v>1</v>
      </c>
      <c r="D252">
        <v>10</v>
      </c>
      <c r="E252">
        <v>20</v>
      </c>
      <c r="F252">
        <v>50</v>
      </c>
      <c r="G252">
        <v>18.3100134444365</v>
      </c>
      <c r="H252">
        <v>0.49493496141363602</v>
      </c>
      <c r="I252">
        <v>519530.54084556998</v>
      </c>
      <c r="J252">
        <v>4.5533327437382596</v>
      </c>
      <c r="K252">
        <v>0.59542161766053836</v>
      </c>
      <c r="L252">
        <v>1825182.2077949699</v>
      </c>
      <c r="M252">
        <v>0.43341146143152898</v>
      </c>
      <c r="N252">
        <v>1.2074325238316479</v>
      </c>
      <c r="O252">
        <v>7797377.9847265799</v>
      </c>
      <c r="P252">
        <v>5.9285590648651096</v>
      </c>
      <c r="Q252">
        <v>6.8674378395080504</v>
      </c>
      <c r="R252">
        <v>15.396055936813299</v>
      </c>
      <c r="S252">
        <f t="shared" si="6"/>
        <v>13.75668070069824</v>
      </c>
      <c r="T252">
        <f t="shared" si="7"/>
        <v>0</v>
      </c>
    </row>
    <row r="253" spans="1:20" x14ac:dyDescent="0.2">
      <c r="A253">
        <v>2</v>
      </c>
      <c r="B253" t="s">
        <v>19</v>
      </c>
      <c r="C253" t="b">
        <v>1</v>
      </c>
      <c r="D253">
        <v>10</v>
      </c>
      <c r="E253">
        <v>20</v>
      </c>
      <c r="F253">
        <v>50</v>
      </c>
      <c r="G253">
        <v>13.1029588486245</v>
      </c>
      <c r="H253">
        <v>0.47635535751607522</v>
      </c>
      <c r="I253">
        <v>712077.54001733102</v>
      </c>
      <c r="J253">
        <v>1.1223225008228299</v>
      </c>
      <c r="K253">
        <v>0.921474279586736</v>
      </c>
      <c r="L253">
        <v>4982217.9264535904</v>
      </c>
      <c r="M253">
        <v>2.9776075720134898</v>
      </c>
      <c r="N253">
        <v>0.84498082085317605</v>
      </c>
      <c r="O253">
        <v>2582654.6536237998</v>
      </c>
      <c r="P253">
        <v>5.6126360893249503</v>
      </c>
      <c r="Q253">
        <v>12.080874919891301</v>
      </c>
      <c r="R253">
        <v>8.4921729564666695</v>
      </c>
      <c r="S253">
        <f t="shared" si="6"/>
        <v>11.980636347801671</v>
      </c>
      <c r="T253">
        <f t="shared" si="7"/>
        <v>0</v>
      </c>
    </row>
    <row r="254" spans="1:20" x14ac:dyDescent="0.2">
      <c r="A254">
        <v>2</v>
      </c>
      <c r="B254" t="s">
        <v>18</v>
      </c>
      <c r="C254" t="b">
        <v>1</v>
      </c>
      <c r="D254">
        <v>10</v>
      </c>
      <c r="E254">
        <v>20</v>
      </c>
      <c r="F254">
        <v>100</v>
      </c>
      <c r="G254">
        <v>2.6081686153221399</v>
      </c>
      <c r="H254">
        <v>0.53863125656948641</v>
      </c>
      <c r="I254">
        <v>2824188.84331242</v>
      </c>
      <c r="J254">
        <v>1.0240793869964699</v>
      </c>
      <c r="K254">
        <v>1.145745246543368</v>
      </c>
      <c r="L254">
        <v>5316713.3407996995</v>
      </c>
      <c r="M254">
        <v>70.274200785070704</v>
      </c>
      <c r="N254">
        <v>1.1744221246689439</v>
      </c>
      <c r="O254">
        <v>140592.79937753701</v>
      </c>
      <c r="P254">
        <v>6.1047606468200604</v>
      </c>
      <c r="Q254">
        <v>8.3825669288635201</v>
      </c>
      <c r="R254">
        <v>13.0659730434417</v>
      </c>
      <c r="S254">
        <f t="shared" si="6"/>
        <v>1.58408922832567</v>
      </c>
      <c r="T254">
        <f t="shared" si="7"/>
        <v>0</v>
      </c>
    </row>
    <row r="255" spans="1:20" x14ac:dyDescent="0.2">
      <c r="A255">
        <v>2</v>
      </c>
      <c r="B255" t="s">
        <v>19</v>
      </c>
      <c r="C255" t="b">
        <v>1</v>
      </c>
      <c r="D255">
        <v>10</v>
      </c>
      <c r="E255">
        <v>20</v>
      </c>
      <c r="F255">
        <v>100</v>
      </c>
      <c r="G255">
        <v>3.23097875344151</v>
      </c>
      <c r="H255">
        <v>0.44974087655445599</v>
      </c>
      <c r="I255">
        <v>2395346.6211302099</v>
      </c>
      <c r="J255">
        <v>0.79366142000769602</v>
      </c>
      <c r="K255">
        <v>1.047894339997</v>
      </c>
      <c r="L255">
        <v>6014405.8461921997</v>
      </c>
      <c r="M255">
        <v>5.4711055803275199</v>
      </c>
      <c r="N255">
        <v>0.59857691962584236</v>
      </c>
      <c r="O255">
        <v>1563407.8843025099</v>
      </c>
      <c r="P255">
        <v>5.1382119655609104</v>
      </c>
      <c r="Q255">
        <v>11.621387004852201</v>
      </c>
      <c r="R255">
        <v>12.4522800445556</v>
      </c>
      <c r="S255">
        <f t="shared" si="6"/>
        <v>2.4373173334338141</v>
      </c>
      <c r="T255">
        <f t="shared" si="7"/>
        <v>0</v>
      </c>
    </row>
    <row r="256" spans="1:20" x14ac:dyDescent="0.2">
      <c r="A256">
        <v>2</v>
      </c>
      <c r="B256" t="s">
        <v>19</v>
      </c>
      <c r="C256" t="b">
        <v>1</v>
      </c>
      <c r="D256">
        <v>10</v>
      </c>
      <c r="E256">
        <v>20</v>
      </c>
      <c r="F256">
        <v>200</v>
      </c>
      <c r="G256">
        <v>16.124527346582699</v>
      </c>
      <c r="H256">
        <v>0.55779570051768557</v>
      </c>
      <c r="I256">
        <v>586345.09398938704</v>
      </c>
      <c r="J256">
        <v>3.2225775992399202</v>
      </c>
      <c r="K256">
        <v>0.75653640416381918</v>
      </c>
      <c r="L256">
        <v>2422474.4297473002</v>
      </c>
      <c r="M256">
        <v>1.64278788497189</v>
      </c>
      <c r="N256">
        <v>0.68778911120238317</v>
      </c>
      <c r="O256">
        <v>3911117.13154933</v>
      </c>
      <c r="P256">
        <v>5.8539879322052002</v>
      </c>
      <c r="Q256">
        <v>6.9424979686736998</v>
      </c>
      <c r="R256">
        <v>11.0571658611297</v>
      </c>
      <c r="S256">
        <f t="shared" si="6"/>
        <v>12.90194974734278</v>
      </c>
      <c r="T256">
        <f t="shared" si="7"/>
        <v>0</v>
      </c>
    </row>
    <row r="257" spans="1:20" x14ac:dyDescent="0.2">
      <c r="A257">
        <v>2</v>
      </c>
      <c r="B257" t="s">
        <v>18</v>
      </c>
      <c r="C257" t="b">
        <v>1</v>
      </c>
      <c r="D257">
        <v>10</v>
      </c>
      <c r="E257">
        <v>50</v>
      </c>
      <c r="F257">
        <v>50</v>
      </c>
      <c r="G257">
        <v>1.51405082981129</v>
      </c>
      <c r="H257">
        <v>0.55974910182057602</v>
      </c>
      <c r="I257">
        <v>4091515.4295504401</v>
      </c>
      <c r="J257">
        <v>2.3490043379565999</v>
      </c>
      <c r="K257">
        <v>0.7196394561091296</v>
      </c>
      <c r="L257">
        <v>3068379.3813511101</v>
      </c>
      <c r="M257">
        <v>3.2991782190969001</v>
      </c>
      <c r="N257">
        <v>1.046174021343208</v>
      </c>
      <c r="O257">
        <v>2398998.2936013401</v>
      </c>
      <c r="P257">
        <v>6.1707859039306596</v>
      </c>
      <c r="Q257">
        <v>18.128406047820999</v>
      </c>
      <c r="R257">
        <v>24.787885189056301</v>
      </c>
      <c r="S257">
        <f t="shared" si="6"/>
        <v>-0.83495350814530989</v>
      </c>
      <c r="T257">
        <f t="shared" si="7"/>
        <v>-0.83495350814530989</v>
      </c>
    </row>
    <row r="258" spans="1:20" x14ac:dyDescent="0.2">
      <c r="A258">
        <v>2</v>
      </c>
      <c r="B258" t="s">
        <v>19</v>
      </c>
      <c r="C258" t="b">
        <v>1</v>
      </c>
      <c r="D258">
        <v>10</v>
      </c>
      <c r="E258">
        <v>50</v>
      </c>
      <c r="F258">
        <v>50</v>
      </c>
      <c r="G258">
        <v>2.1746315878851101</v>
      </c>
      <c r="H258">
        <v>0.6313605382673112</v>
      </c>
      <c r="I258">
        <v>3230275.1511085001</v>
      </c>
      <c r="J258">
        <v>1.16840009715487</v>
      </c>
      <c r="K258">
        <v>0.69007584346274964</v>
      </c>
      <c r="L258">
        <v>4802749.5932254801</v>
      </c>
      <c r="M258">
        <v>2.4378524833288902</v>
      </c>
      <c r="N258">
        <v>0.94703144408027995</v>
      </c>
      <c r="O258">
        <v>3012525.88426502</v>
      </c>
      <c r="P258">
        <v>4.7983880043029696</v>
      </c>
      <c r="Q258">
        <v>17.2077250480651</v>
      </c>
      <c r="R258">
        <v>11.8885169029235</v>
      </c>
      <c r="S258">
        <f t="shared" ref="S258:S302" si="8">G258-J258</f>
        <v>1.0062314907302401</v>
      </c>
      <c r="T258">
        <f t="shared" ref="T258:T321" si="9">IF(S258&lt;0, S258, )</f>
        <v>0</v>
      </c>
    </row>
    <row r="259" spans="1:20" x14ac:dyDescent="0.2">
      <c r="A259">
        <v>2</v>
      </c>
      <c r="B259" t="s">
        <v>19</v>
      </c>
      <c r="C259" t="b">
        <v>1</v>
      </c>
      <c r="D259">
        <v>10</v>
      </c>
      <c r="E259">
        <v>50</v>
      </c>
      <c r="F259">
        <v>100</v>
      </c>
      <c r="G259">
        <v>10.789979823034299</v>
      </c>
      <c r="H259">
        <v>0.4720447839900912</v>
      </c>
      <c r="I259">
        <v>852444.11999973201</v>
      </c>
      <c r="J259">
        <v>1.4303997827958499</v>
      </c>
      <c r="K259">
        <v>0.68965593277697601</v>
      </c>
      <c r="L259">
        <v>4265860.74214755</v>
      </c>
      <c r="M259">
        <v>1.4416923241589401</v>
      </c>
      <c r="N259">
        <v>0.96888303888532801</v>
      </c>
      <c r="O259">
        <v>4309263.9001911599</v>
      </c>
      <c r="P259">
        <v>4.5206620693206698</v>
      </c>
      <c r="Q259">
        <v>29.0613689422607</v>
      </c>
      <c r="R259">
        <v>9.0363430976867605</v>
      </c>
      <c r="S259">
        <f t="shared" si="8"/>
        <v>9.3595800402384484</v>
      </c>
      <c r="T259">
        <f t="shared" si="9"/>
        <v>0</v>
      </c>
    </row>
    <row r="260" spans="1:20" x14ac:dyDescent="0.2">
      <c r="A260">
        <v>2</v>
      </c>
      <c r="B260" t="s">
        <v>18</v>
      </c>
      <c r="C260" t="b">
        <v>1</v>
      </c>
      <c r="D260">
        <v>10</v>
      </c>
      <c r="E260">
        <v>50</v>
      </c>
      <c r="F260">
        <v>200</v>
      </c>
      <c r="G260">
        <v>17.5098893480091</v>
      </c>
      <c r="H260">
        <v>0.5191462046389792</v>
      </c>
      <c r="I260">
        <v>542152.46025167301</v>
      </c>
      <c r="J260">
        <v>2.0665286995370198</v>
      </c>
      <c r="K260">
        <v>0.86999132918425603</v>
      </c>
      <c r="L260">
        <v>3380914.3115252801</v>
      </c>
      <c r="M260">
        <v>2.5053469870462002</v>
      </c>
      <c r="N260">
        <v>1.223179743798088</v>
      </c>
      <c r="O260">
        <v>2982893.5359389898</v>
      </c>
      <c r="P260">
        <v>5.5892269611358598</v>
      </c>
      <c r="Q260">
        <v>20.769798278808501</v>
      </c>
      <c r="R260">
        <v>19.9971230030059</v>
      </c>
      <c r="S260">
        <f t="shared" si="8"/>
        <v>15.44336064847208</v>
      </c>
      <c r="T260">
        <f t="shared" si="9"/>
        <v>0</v>
      </c>
    </row>
    <row r="261" spans="1:20" x14ac:dyDescent="0.2">
      <c r="A261">
        <v>2</v>
      </c>
      <c r="B261" t="s">
        <v>19</v>
      </c>
      <c r="C261" t="b">
        <v>1</v>
      </c>
      <c r="D261">
        <v>10</v>
      </c>
      <c r="E261">
        <v>50</v>
      </c>
      <c r="F261">
        <v>200</v>
      </c>
      <c r="G261">
        <v>25.327189591357499</v>
      </c>
      <c r="H261">
        <v>0.46640851384378162</v>
      </c>
      <c r="I261">
        <v>380678.45884203602</v>
      </c>
      <c r="J261">
        <v>0.87999525010707802</v>
      </c>
      <c r="K261">
        <v>0.98441055754725604</v>
      </c>
      <c r="L261">
        <v>5691701.2699691001</v>
      </c>
      <c r="M261">
        <v>1.26563050570911</v>
      </c>
      <c r="N261">
        <v>0.88541990574473595</v>
      </c>
      <c r="O261">
        <v>4640472.3995527299</v>
      </c>
      <c r="P261">
        <v>5.6776959896087602</v>
      </c>
      <c r="Q261">
        <v>27.685231208801198</v>
      </c>
      <c r="R261">
        <v>15.0934557914733</v>
      </c>
      <c r="S261">
        <f t="shared" si="8"/>
        <v>24.44719434125042</v>
      </c>
      <c r="T261">
        <f t="shared" si="9"/>
        <v>0</v>
      </c>
    </row>
    <row r="262" spans="1:20" x14ac:dyDescent="0.2">
      <c r="A262">
        <v>2</v>
      </c>
      <c r="B262" t="s">
        <v>18</v>
      </c>
      <c r="C262" t="b">
        <v>1</v>
      </c>
      <c r="D262">
        <v>10</v>
      </c>
      <c r="E262">
        <v>100</v>
      </c>
      <c r="F262">
        <v>50</v>
      </c>
      <c r="G262">
        <v>2.1151622827427801</v>
      </c>
      <c r="H262">
        <v>0.49995592608078959</v>
      </c>
      <c r="I262">
        <v>3275823.2082322501</v>
      </c>
      <c r="J262">
        <v>2.4851926256430801</v>
      </c>
      <c r="K262">
        <v>0.47180534143655523</v>
      </c>
      <c r="L262">
        <v>2918670.9781343802</v>
      </c>
      <c r="M262">
        <v>180.45430076020199</v>
      </c>
      <c r="N262">
        <v>1.1726946967484719</v>
      </c>
      <c r="O262">
        <v>55154.851294638902</v>
      </c>
      <c r="P262">
        <v>4.58778476715087</v>
      </c>
      <c r="Q262">
        <v>39.988034963607703</v>
      </c>
      <c r="R262">
        <v>41.561886072158799</v>
      </c>
      <c r="S262">
        <f t="shared" si="8"/>
        <v>-0.37003034290030001</v>
      </c>
      <c r="T262">
        <f t="shared" si="9"/>
        <v>-0.37003034290030001</v>
      </c>
    </row>
    <row r="263" spans="1:20" x14ac:dyDescent="0.2">
      <c r="A263">
        <v>2</v>
      </c>
      <c r="B263" t="s">
        <v>19</v>
      </c>
      <c r="C263" t="b">
        <v>1</v>
      </c>
      <c r="D263">
        <v>10</v>
      </c>
      <c r="E263">
        <v>100</v>
      </c>
      <c r="F263">
        <v>50</v>
      </c>
      <c r="G263">
        <v>3.57957265232838</v>
      </c>
      <c r="H263">
        <v>0.54244326625447359</v>
      </c>
      <c r="I263">
        <v>2216426.3932709098</v>
      </c>
      <c r="J263">
        <v>0.53300876350428505</v>
      </c>
      <c r="K263">
        <v>0.98399319387652795</v>
      </c>
      <c r="L263">
        <v>7092150.2228048705</v>
      </c>
      <c r="M263">
        <v>0.85741169913234605</v>
      </c>
      <c r="N263">
        <v>1.0880619910640561</v>
      </c>
      <c r="O263">
        <v>5809211.7184647601</v>
      </c>
      <c r="P263">
        <v>5.1787960529327304</v>
      </c>
      <c r="Q263">
        <v>54.608690977096501</v>
      </c>
      <c r="R263">
        <v>23.485918998718201</v>
      </c>
      <c r="S263">
        <f t="shared" si="8"/>
        <v>3.0465638888240951</v>
      </c>
      <c r="T263">
        <f t="shared" si="9"/>
        <v>0</v>
      </c>
    </row>
    <row r="264" spans="1:20" x14ac:dyDescent="0.2">
      <c r="A264">
        <v>2</v>
      </c>
      <c r="B264" t="s">
        <v>18</v>
      </c>
      <c r="C264" t="b">
        <v>1</v>
      </c>
      <c r="D264">
        <v>10</v>
      </c>
      <c r="E264">
        <v>100</v>
      </c>
      <c r="F264">
        <v>100</v>
      </c>
      <c r="G264">
        <v>14.574325837335</v>
      </c>
      <c r="H264">
        <v>0.47228755230486802</v>
      </c>
      <c r="I264">
        <v>644525.50153898704</v>
      </c>
      <c r="J264">
        <v>3.0570268030142</v>
      </c>
      <c r="K264">
        <v>0.71526541968110635</v>
      </c>
      <c r="L264">
        <v>2520403.5326362802</v>
      </c>
      <c r="M264">
        <v>36.119525390631701</v>
      </c>
      <c r="N264">
        <v>0.99464010423134397</v>
      </c>
      <c r="O264">
        <v>270305.37068210897</v>
      </c>
      <c r="P264">
        <v>7.5034019947052002</v>
      </c>
      <c r="Q264">
        <v>43.1467251777648</v>
      </c>
      <c r="R264">
        <v>28.932996988296502</v>
      </c>
      <c r="S264">
        <f t="shared" si="8"/>
        <v>11.5172990343208</v>
      </c>
      <c r="T264">
        <f t="shared" si="9"/>
        <v>0</v>
      </c>
    </row>
    <row r="265" spans="1:20" x14ac:dyDescent="0.2">
      <c r="A265">
        <v>2</v>
      </c>
      <c r="B265" t="s">
        <v>19</v>
      </c>
      <c r="C265" t="b">
        <v>1</v>
      </c>
      <c r="D265">
        <v>10</v>
      </c>
      <c r="E265">
        <v>100</v>
      </c>
      <c r="F265">
        <v>100</v>
      </c>
      <c r="G265">
        <v>81.039078644835101</v>
      </c>
      <c r="H265">
        <v>0.44988548584910881</v>
      </c>
      <c r="I265">
        <v>121976.740974795</v>
      </c>
      <c r="J265">
        <v>1.4404675055381699</v>
      </c>
      <c r="K265">
        <v>1.267473214182264</v>
      </c>
      <c r="L265">
        <v>4382056.8982919697</v>
      </c>
      <c r="M265">
        <v>0.96431230285944702</v>
      </c>
      <c r="N265">
        <v>1.1443656806248319</v>
      </c>
      <c r="O265">
        <v>5490684.3619903596</v>
      </c>
      <c r="P265">
        <v>5.6842169761657697</v>
      </c>
      <c r="Q265">
        <v>45.2168481349945</v>
      </c>
      <c r="R265">
        <v>19.8737199306488</v>
      </c>
      <c r="S265">
        <f t="shared" si="8"/>
        <v>79.598611139296935</v>
      </c>
      <c r="T265">
        <f t="shared" si="9"/>
        <v>0</v>
      </c>
    </row>
    <row r="266" spans="1:20" x14ac:dyDescent="0.2">
      <c r="A266">
        <v>2</v>
      </c>
      <c r="B266" t="s">
        <v>18</v>
      </c>
      <c r="C266" t="b">
        <v>1</v>
      </c>
      <c r="D266">
        <v>10</v>
      </c>
      <c r="E266">
        <v>200</v>
      </c>
      <c r="F266">
        <v>50</v>
      </c>
      <c r="G266">
        <v>14.4088198652136</v>
      </c>
      <c r="H266">
        <v>0.62701307769038239</v>
      </c>
      <c r="I266">
        <v>652296.86119599105</v>
      </c>
      <c r="J266">
        <v>1.57501115109857</v>
      </c>
      <c r="K266">
        <v>0.64508173975591276</v>
      </c>
      <c r="L266">
        <v>4009018.7951143798</v>
      </c>
      <c r="M266">
        <v>2.10265230548652</v>
      </c>
      <c r="N266">
        <v>1.2714479979553519</v>
      </c>
      <c r="O266">
        <v>3397060.7137617599</v>
      </c>
      <c r="P266">
        <v>4.9050378799438397</v>
      </c>
      <c r="Q266">
        <v>112.420341014862</v>
      </c>
      <c r="R266">
        <v>58.517704010009702</v>
      </c>
      <c r="S266">
        <f t="shared" si="8"/>
        <v>12.83380871411503</v>
      </c>
      <c r="T266">
        <f t="shared" si="9"/>
        <v>0</v>
      </c>
    </row>
    <row r="267" spans="1:20" x14ac:dyDescent="0.2">
      <c r="A267">
        <v>2</v>
      </c>
      <c r="B267" t="s">
        <v>19</v>
      </c>
      <c r="C267" t="b">
        <v>1</v>
      </c>
      <c r="D267">
        <v>10</v>
      </c>
      <c r="E267">
        <v>200</v>
      </c>
      <c r="F267">
        <v>50</v>
      </c>
      <c r="G267">
        <v>1.82489357775933</v>
      </c>
      <c r="H267">
        <v>0.74568451963836724</v>
      </c>
      <c r="I267">
        <v>3660746.8557390501</v>
      </c>
      <c r="J267">
        <v>2.6155257734595101</v>
      </c>
      <c r="K267">
        <v>0.68471606143606722</v>
      </c>
      <c r="L267">
        <v>2832912.3380901301</v>
      </c>
      <c r="M267">
        <v>0.62647095603495995</v>
      </c>
      <c r="N267">
        <v>1.0890625998771519</v>
      </c>
      <c r="O267">
        <v>6709886.69729097</v>
      </c>
      <c r="P267">
        <v>5.7978658676147399</v>
      </c>
      <c r="Q267">
        <v>117.573439836502</v>
      </c>
      <c r="R267">
        <v>127.431750774383</v>
      </c>
      <c r="S267">
        <f t="shared" si="8"/>
        <v>-0.79063219570018006</v>
      </c>
      <c r="T267">
        <f t="shared" si="9"/>
        <v>-0.79063219570018006</v>
      </c>
    </row>
    <row r="268" spans="1:20" x14ac:dyDescent="0.2">
      <c r="A268">
        <v>2</v>
      </c>
      <c r="B268" t="s">
        <v>19</v>
      </c>
      <c r="C268" t="b">
        <v>1</v>
      </c>
      <c r="D268">
        <v>10</v>
      </c>
      <c r="E268">
        <v>200</v>
      </c>
      <c r="F268">
        <v>100</v>
      </c>
      <c r="G268">
        <v>6.0676831753440998</v>
      </c>
      <c r="H268">
        <v>0.47396298673010878</v>
      </c>
      <c r="I268">
        <v>1426851.5013634299</v>
      </c>
      <c r="J268">
        <v>1.8777937960878901</v>
      </c>
      <c r="K268">
        <v>0.73868090097098238</v>
      </c>
      <c r="L268">
        <v>3590072.9956457</v>
      </c>
      <c r="M268">
        <v>44.205903885548103</v>
      </c>
      <c r="N268">
        <v>0.87524777556591205</v>
      </c>
      <c r="O268">
        <v>221746.709005173</v>
      </c>
      <c r="P268">
        <v>5.7262909412383998</v>
      </c>
      <c r="Q268">
        <v>134.270592927932</v>
      </c>
      <c r="R268">
        <v>13.4057960510253</v>
      </c>
      <c r="S268">
        <f t="shared" si="8"/>
        <v>4.1898893792562095</v>
      </c>
      <c r="T268">
        <f t="shared" si="9"/>
        <v>0</v>
      </c>
    </row>
    <row r="269" spans="1:20" x14ac:dyDescent="0.2">
      <c r="A269">
        <v>2</v>
      </c>
      <c r="B269" t="s">
        <v>18</v>
      </c>
      <c r="C269" t="b">
        <v>1</v>
      </c>
      <c r="D269">
        <v>10</v>
      </c>
      <c r="E269">
        <v>200</v>
      </c>
      <c r="F269">
        <v>200</v>
      </c>
      <c r="G269">
        <v>21.436407891339201</v>
      </c>
      <c r="H269">
        <v>0.4375603540274024</v>
      </c>
      <c r="I269">
        <v>446793.32937210897</v>
      </c>
      <c r="J269">
        <v>1.0632362885008699</v>
      </c>
      <c r="K269">
        <v>1.18638554167748</v>
      </c>
      <c r="L269">
        <v>5222100.9242955698</v>
      </c>
      <c r="M269">
        <v>4.5225410601618403</v>
      </c>
      <c r="N269">
        <v>1.232735806311152</v>
      </c>
      <c r="O269">
        <v>1862735.3715822699</v>
      </c>
      <c r="P269">
        <v>5.02880787849426</v>
      </c>
      <c r="Q269">
        <v>109.465161085128</v>
      </c>
      <c r="R269">
        <v>146.66939115524201</v>
      </c>
      <c r="S269">
        <f t="shared" si="8"/>
        <v>20.37317160283833</v>
      </c>
      <c r="T269">
        <f t="shared" si="9"/>
        <v>0</v>
      </c>
    </row>
    <row r="270" spans="1:20" x14ac:dyDescent="0.2">
      <c r="A270">
        <v>2</v>
      </c>
      <c r="B270" t="s">
        <v>19</v>
      </c>
      <c r="C270" t="b">
        <v>1</v>
      </c>
      <c r="D270">
        <v>10</v>
      </c>
      <c r="E270">
        <v>200</v>
      </c>
      <c r="F270">
        <v>200</v>
      </c>
      <c r="G270">
        <v>2.1511272613068799</v>
      </c>
      <c r="H270">
        <v>0.51300276956122315</v>
      </c>
      <c r="I270">
        <v>3239388.9848422902</v>
      </c>
      <c r="J270">
        <v>2.79774865140014</v>
      </c>
      <c r="K270">
        <v>1.0664489128466319</v>
      </c>
      <c r="L270">
        <v>2728928.0424584299</v>
      </c>
      <c r="M270">
        <v>0.32707252810771797</v>
      </c>
      <c r="N270">
        <v>1.4542028186284881</v>
      </c>
      <c r="O270">
        <v>8731358.2985105105</v>
      </c>
      <c r="P270">
        <v>5.4485142230987504</v>
      </c>
      <c r="Q270">
        <v>126.61199903488099</v>
      </c>
      <c r="R270">
        <v>34.528589010238598</v>
      </c>
      <c r="S270">
        <f t="shared" si="8"/>
        <v>-0.64662139009326003</v>
      </c>
      <c r="T270">
        <f t="shared" si="9"/>
        <v>-0.64662139009326003</v>
      </c>
    </row>
    <row r="271" spans="1:20" x14ac:dyDescent="0.2">
      <c r="A271">
        <v>2</v>
      </c>
      <c r="B271" t="s">
        <v>18</v>
      </c>
      <c r="C271" t="b">
        <v>1</v>
      </c>
      <c r="D271">
        <v>20</v>
      </c>
      <c r="E271">
        <v>50</v>
      </c>
      <c r="F271">
        <v>50</v>
      </c>
      <c r="G271">
        <v>3.3400202465973301</v>
      </c>
      <c r="H271">
        <v>0.70720516212260165</v>
      </c>
      <c r="I271">
        <v>2352044.8529466302</v>
      </c>
      <c r="J271">
        <v>0.40851955515831001</v>
      </c>
      <c r="K271">
        <v>0.96078099311716803</v>
      </c>
      <c r="L271">
        <v>7761432.6171037098</v>
      </c>
      <c r="M271">
        <v>1.43933238625643</v>
      </c>
      <c r="N271">
        <v>1.3543060756246721</v>
      </c>
      <c r="O271">
        <v>4405200.7103852499</v>
      </c>
      <c r="P271">
        <v>9.9628257751464808</v>
      </c>
      <c r="Q271">
        <v>17.7907729148864</v>
      </c>
      <c r="R271">
        <v>20.926718950271599</v>
      </c>
      <c r="S271">
        <f t="shared" si="8"/>
        <v>2.93150069143902</v>
      </c>
      <c r="T271">
        <f t="shared" si="9"/>
        <v>0</v>
      </c>
    </row>
    <row r="272" spans="1:20" x14ac:dyDescent="0.2">
      <c r="A272">
        <v>2</v>
      </c>
      <c r="B272" t="s">
        <v>19</v>
      </c>
      <c r="C272" t="b">
        <v>1</v>
      </c>
      <c r="D272">
        <v>20</v>
      </c>
      <c r="E272">
        <v>50</v>
      </c>
      <c r="F272">
        <v>50</v>
      </c>
      <c r="G272">
        <v>8.4428944359251705</v>
      </c>
      <c r="H272">
        <v>0.63033887268283684</v>
      </c>
      <c r="I272">
        <v>1067908.05118762</v>
      </c>
      <c r="J272">
        <v>0.51883535971136996</v>
      </c>
      <c r="K272">
        <v>0.91391501266175201</v>
      </c>
      <c r="L272">
        <v>7119484.9765450796</v>
      </c>
      <c r="M272">
        <v>15.9641381967299</v>
      </c>
      <c r="N272">
        <v>1.061104523125848</v>
      </c>
      <c r="O272">
        <v>594124.10789105098</v>
      </c>
      <c r="P272">
        <v>12.6066958904266</v>
      </c>
      <c r="Q272">
        <v>27.903259754180901</v>
      </c>
      <c r="R272">
        <v>15.546933889389001</v>
      </c>
      <c r="S272">
        <f t="shared" si="8"/>
        <v>7.9240590762138003</v>
      </c>
      <c r="T272">
        <f t="shared" si="9"/>
        <v>0</v>
      </c>
    </row>
    <row r="273" spans="1:20" x14ac:dyDescent="0.2">
      <c r="A273">
        <v>2</v>
      </c>
      <c r="B273" t="s">
        <v>18</v>
      </c>
      <c r="C273" t="b">
        <v>1</v>
      </c>
      <c r="D273">
        <v>20</v>
      </c>
      <c r="E273">
        <v>50</v>
      </c>
      <c r="F273">
        <v>100</v>
      </c>
      <c r="G273">
        <v>3.2193733431241598</v>
      </c>
      <c r="H273">
        <v>0.53008482134961199</v>
      </c>
      <c r="I273">
        <v>2407832.5402992298</v>
      </c>
      <c r="J273">
        <v>0.67263321240324103</v>
      </c>
      <c r="K273">
        <v>0.99119281538152804</v>
      </c>
      <c r="L273">
        <v>6456886.2610620297</v>
      </c>
      <c r="M273">
        <v>2.4032926210363401</v>
      </c>
      <c r="N273">
        <v>1.2776825525514079</v>
      </c>
      <c r="O273">
        <v>3083011.02578294</v>
      </c>
      <c r="P273">
        <v>9.6965699195861799</v>
      </c>
      <c r="Q273">
        <v>20.124747037887499</v>
      </c>
      <c r="R273">
        <v>15.268235206604</v>
      </c>
      <c r="S273">
        <f t="shared" si="8"/>
        <v>2.5467401307209188</v>
      </c>
      <c r="T273">
        <f t="shared" si="9"/>
        <v>0</v>
      </c>
    </row>
    <row r="274" spans="1:20" x14ac:dyDescent="0.2">
      <c r="A274">
        <v>2</v>
      </c>
      <c r="B274" t="s">
        <v>19</v>
      </c>
      <c r="C274" t="b">
        <v>1</v>
      </c>
      <c r="D274">
        <v>20</v>
      </c>
      <c r="E274">
        <v>50</v>
      </c>
      <c r="F274">
        <v>100</v>
      </c>
      <c r="G274">
        <v>2.0097485282286298</v>
      </c>
      <c r="H274">
        <v>0.59145596112118004</v>
      </c>
      <c r="I274">
        <v>3406207.3999835202</v>
      </c>
      <c r="J274">
        <v>1.2148389865332601</v>
      </c>
      <c r="K274">
        <v>0.75399042152333595</v>
      </c>
      <c r="L274">
        <v>4715668.34374307</v>
      </c>
      <c r="M274">
        <v>1.94542905223494</v>
      </c>
      <c r="N274">
        <v>0.62709158471016879</v>
      </c>
      <c r="O274">
        <v>3487914.6844691099</v>
      </c>
      <c r="P274">
        <v>11.2905719280242</v>
      </c>
      <c r="Q274">
        <v>20.3767297267913</v>
      </c>
      <c r="R274">
        <v>13.817409992218</v>
      </c>
      <c r="S274">
        <f t="shared" si="8"/>
        <v>0.79490954169536976</v>
      </c>
      <c r="T274">
        <f t="shared" si="9"/>
        <v>0</v>
      </c>
    </row>
    <row r="275" spans="1:20" x14ac:dyDescent="0.2">
      <c r="A275">
        <v>2</v>
      </c>
      <c r="B275" t="s">
        <v>18</v>
      </c>
      <c r="C275" t="b">
        <v>1</v>
      </c>
      <c r="D275">
        <v>20</v>
      </c>
      <c r="E275">
        <v>50</v>
      </c>
      <c r="F275">
        <v>200</v>
      </c>
      <c r="G275">
        <v>2.0936120323416199</v>
      </c>
      <c r="H275">
        <v>0.65312796588103916</v>
      </c>
      <c r="I275">
        <v>3320085.0467893998</v>
      </c>
      <c r="J275">
        <v>0.79433058807017498</v>
      </c>
      <c r="K275">
        <v>1.154623028249008</v>
      </c>
      <c r="L275">
        <v>6060596.1082292004</v>
      </c>
      <c r="M275">
        <v>93.875206250393106</v>
      </c>
      <c r="N275">
        <v>1.3172976592207279</v>
      </c>
      <c r="O275">
        <v>105584.86492761401</v>
      </c>
      <c r="P275">
        <v>14.7524201869964</v>
      </c>
      <c r="Q275">
        <v>17.194972991943299</v>
      </c>
      <c r="R275">
        <v>13.2801170349121</v>
      </c>
      <c r="S275">
        <f t="shared" si="8"/>
        <v>1.2992814442714449</v>
      </c>
      <c r="T275">
        <f t="shared" si="9"/>
        <v>0</v>
      </c>
    </row>
    <row r="276" spans="1:20" x14ac:dyDescent="0.2">
      <c r="A276">
        <v>2</v>
      </c>
      <c r="B276" t="s">
        <v>19</v>
      </c>
      <c r="C276" t="b">
        <v>1</v>
      </c>
      <c r="D276">
        <v>20</v>
      </c>
      <c r="E276">
        <v>50</v>
      </c>
      <c r="F276">
        <v>200</v>
      </c>
      <c r="G276">
        <v>5.3892800271274499</v>
      </c>
      <c r="H276">
        <v>0.57337261598130884</v>
      </c>
      <c r="I276">
        <v>1582877.45733823</v>
      </c>
      <c r="J276">
        <v>0.82843876647995496</v>
      </c>
      <c r="K276">
        <v>0.68818086163832159</v>
      </c>
      <c r="L276">
        <v>5739157.0605207803</v>
      </c>
      <c r="M276">
        <v>1.41022531745959</v>
      </c>
      <c r="N276">
        <v>0.90819795332325604</v>
      </c>
      <c r="O276">
        <v>4354072.1486636102</v>
      </c>
      <c r="P276">
        <v>13.8272528648376</v>
      </c>
      <c r="Q276">
        <v>26.554057121276799</v>
      </c>
      <c r="R276">
        <v>8.5216929912567103</v>
      </c>
      <c r="S276">
        <f t="shared" si="8"/>
        <v>4.5608412606474946</v>
      </c>
      <c r="T276">
        <f t="shared" si="9"/>
        <v>0</v>
      </c>
    </row>
    <row r="277" spans="1:20" x14ac:dyDescent="0.2">
      <c r="A277">
        <v>2</v>
      </c>
      <c r="B277" t="s">
        <v>18</v>
      </c>
      <c r="C277" t="b">
        <v>1</v>
      </c>
      <c r="D277">
        <v>20</v>
      </c>
      <c r="E277">
        <v>100</v>
      </c>
      <c r="F277">
        <v>50</v>
      </c>
      <c r="G277">
        <v>2.2868680091626001</v>
      </c>
      <c r="H277">
        <v>0.7155146788640312</v>
      </c>
      <c r="I277">
        <v>3127513.0796075901</v>
      </c>
      <c r="J277">
        <v>1.96522311012021</v>
      </c>
      <c r="K277">
        <v>1.041045027012208</v>
      </c>
      <c r="L277">
        <v>3527221.7976641199</v>
      </c>
      <c r="M277">
        <v>2.7090778601341401</v>
      </c>
      <c r="N277">
        <v>1.1811559454056959</v>
      </c>
      <c r="O277">
        <v>2807858.2328048102</v>
      </c>
      <c r="P277">
        <v>9.8914639949798495</v>
      </c>
      <c r="Q277">
        <v>42.352641105651799</v>
      </c>
      <c r="R277">
        <v>18.446328878402699</v>
      </c>
      <c r="S277">
        <f t="shared" si="8"/>
        <v>0.32164489904239013</v>
      </c>
      <c r="T277">
        <f t="shared" si="9"/>
        <v>0</v>
      </c>
    </row>
    <row r="278" spans="1:20" x14ac:dyDescent="0.2">
      <c r="A278">
        <v>2</v>
      </c>
      <c r="B278" t="s">
        <v>19</v>
      </c>
      <c r="C278" t="b">
        <v>1</v>
      </c>
      <c r="D278">
        <v>20</v>
      </c>
      <c r="E278">
        <v>100</v>
      </c>
      <c r="F278">
        <v>50</v>
      </c>
      <c r="G278">
        <v>2.94699990622706</v>
      </c>
      <c r="H278">
        <v>0.65853985087479605</v>
      </c>
      <c r="I278">
        <v>2587534.73135436</v>
      </c>
      <c r="J278">
        <v>1.4791286582868299</v>
      </c>
      <c r="K278">
        <v>1.1313230312581919</v>
      </c>
      <c r="L278">
        <v>4277684.5596111799</v>
      </c>
      <c r="M278">
        <v>3.6096240383196201</v>
      </c>
      <c r="N278">
        <v>0.80493725240724001</v>
      </c>
      <c r="O278">
        <v>2217783.2640781701</v>
      </c>
      <c r="P278">
        <v>9.2653670310974103</v>
      </c>
      <c r="Q278">
        <v>44.665313005447302</v>
      </c>
      <c r="R278">
        <v>22.541777849197299</v>
      </c>
      <c r="S278">
        <f t="shared" si="8"/>
        <v>1.4678712479402301</v>
      </c>
      <c r="T278">
        <f t="shared" si="9"/>
        <v>0</v>
      </c>
    </row>
    <row r="279" spans="1:20" x14ac:dyDescent="0.2">
      <c r="A279">
        <v>2</v>
      </c>
      <c r="B279" t="s">
        <v>18</v>
      </c>
      <c r="C279" t="b">
        <v>1</v>
      </c>
      <c r="D279">
        <v>20</v>
      </c>
      <c r="E279">
        <v>100</v>
      </c>
      <c r="F279">
        <v>100</v>
      </c>
      <c r="G279">
        <v>11.429954917130299</v>
      </c>
      <c r="H279">
        <v>0.55062722748072002</v>
      </c>
      <c r="I279">
        <v>808987.75600433501</v>
      </c>
      <c r="J279">
        <v>0.94027488309402296</v>
      </c>
      <c r="K279">
        <v>0.97722675962955996</v>
      </c>
      <c r="L279">
        <v>5500182.3531712499</v>
      </c>
      <c r="M279">
        <v>4.2171396099011904</v>
      </c>
      <c r="N279">
        <v>1.143479444350048</v>
      </c>
      <c r="O279">
        <v>1970752.19308384</v>
      </c>
      <c r="P279">
        <v>10.9592587947845</v>
      </c>
      <c r="Q279">
        <v>52.670568943023603</v>
      </c>
      <c r="R279">
        <v>22.050127029418899</v>
      </c>
      <c r="S279">
        <f t="shared" si="8"/>
        <v>10.489680034036276</v>
      </c>
      <c r="T279">
        <f t="shared" si="9"/>
        <v>0</v>
      </c>
    </row>
    <row r="280" spans="1:20" x14ac:dyDescent="0.2">
      <c r="A280">
        <v>2</v>
      </c>
      <c r="B280" t="s">
        <v>18</v>
      </c>
      <c r="C280" t="b">
        <v>1</v>
      </c>
      <c r="D280">
        <v>20</v>
      </c>
      <c r="E280">
        <v>100</v>
      </c>
      <c r="F280">
        <v>200</v>
      </c>
      <c r="G280">
        <v>10.5968230829547</v>
      </c>
      <c r="H280">
        <v>0.46922271125723758</v>
      </c>
      <c r="I280">
        <v>866688.54666613205</v>
      </c>
      <c r="J280">
        <v>0.96175820199769801</v>
      </c>
      <c r="K280">
        <v>0.91385822233548797</v>
      </c>
      <c r="L280">
        <v>5412643.9412745601</v>
      </c>
      <c r="M280">
        <v>4.7213135082910398</v>
      </c>
      <c r="N280">
        <v>1.1063881843415999</v>
      </c>
      <c r="O280">
        <v>1791146.90295877</v>
      </c>
      <c r="P280">
        <v>8.46103692054748</v>
      </c>
      <c r="Q280">
        <v>42.595117092132497</v>
      </c>
      <c r="R280">
        <v>41.491389989852898</v>
      </c>
      <c r="S280">
        <f t="shared" si="8"/>
        <v>9.6350648809570014</v>
      </c>
      <c r="T280">
        <f t="shared" si="9"/>
        <v>0</v>
      </c>
    </row>
    <row r="281" spans="1:20" x14ac:dyDescent="0.2">
      <c r="A281">
        <v>2</v>
      </c>
      <c r="B281" t="s">
        <v>19</v>
      </c>
      <c r="C281" t="b">
        <v>1</v>
      </c>
      <c r="D281">
        <v>20</v>
      </c>
      <c r="E281">
        <v>100</v>
      </c>
      <c r="F281">
        <v>200</v>
      </c>
      <c r="G281">
        <v>4.7746007301931197</v>
      </c>
      <c r="H281">
        <v>0.47564003912009362</v>
      </c>
      <c r="I281">
        <v>1749736.6612589001</v>
      </c>
      <c r="J281">
        <v>1.8495768812939699</v>
      </c>
      <c r="K281">
        <v>0.91286537311098404</v>
      </c>
      <c r="L281">
        <v>3655680.6388258198</v>
      </c>
      <c r="M281">
        <v>0.75824162540696205</v>
      </c>
      <c r="N281">
        <v>1.1889454925715519</v>
      </c>
      <c r="O281">
        <v>6212633.1903034998</v>
      </c>
      <c r="P281">
        <v>12.217479944229099</v>
      </c>
      <c r="Q281">
        <v>55.692132949829102</v>
      </c>
      <c r="R281">
        <v>30.801667213439899</v>
      </c>
      <c r="S281">
        <f t="shared" si="8"/>
        <v>2.9250238488991496</v>
      </c>
      <c r="T281">
        <f t="shared" si="9"/>
        <v>0</v>
      </c>
    </row>
    <row r="282" spans="1:20" x14ac:dyDescent="0.2">
      <c r="A282">
        <v>2</v>
      </c>
      <c r="B282" t="s">
        <v>18</v>
      </c>
      <c r="C282" t="b">
        <v>1</v>
      </c>
      <c r="D282">
        <v>20</v>
      </c>
      <c r="E282">
        <v>200</v>
      </c>
      <c r="F282">
        <v>50</v>
      </c>
      <c r="G282">
        <v>49.650055130850298</v>
      </c>
      <c r="H282">
        <v>0.43392336617866561</v>
      </c>
      <c r="I282">
        <v>197644.80634023901</v>
      </c>
      <c r="J282">
        <v>0.64721232091728198</v>
      </c>
      <c r="K282">
        <v>1.2041729008175921</v>
      </c>
      <c r="L282">
        <v>6681407.15008354</v>
      </c>
      <c r="M282">
        <v>0.88345406894916001</v>
      </c>
      <c r="N282">
        <v>1.3235682987508319</v>
      </c>
      <c r="O282">
        <v>5820694.5579037797</v>
      </c>
      <c r="P282">
        <v>8.7494270801544101</v>
      </c>
      <c r="Q282">
        <v>108.650454044342</v>
      </c>
      <c r="R282">
        <v>30.067828178405701</v>
      </c>
      <c r="S282">
        <f t="shared" si="8"/>
        <v>49.002842809933014</v>
      </c>
      <c r="T282">
        <f t="shared" si="9"/>
        <v>0</v>
      </c>
    </row>
    <row r="283" spans="1:20" x14ac:dyDescent="0.2">
      <c r="A283">
        <v>2</v>
      </c>
      <c r="B283" t="s">
        <v>19</v>
      </c>
      <c r="C283" t="b">
        <v>1</v>
      </c>
      <c r="D283">
        <v>20</v>
      </c>
      <c r="E283">
        <v>200</v>
      </c>
      <c r="F283">
        <v>50</v>
      </c>
      <c r="G283">
        <v>4.9834454620962898</v>
      </c>
      <c r="H283">
        <v>0.45216981788418242</v>
      </c>
      <c r="I283">
        <v>1687215.7638159599</v>
      </c>
      <c r="J283">
        <v>0.41348848826325901</v>
      </c>
      <c r="K283">
        <v>1.2269629700817279</v>
      </c>
      <c r="L283">
        <v>7935764.0089987302</v>
      </c>
      <c r="M283">
        <v>0.561434362691414</v>
      </c>
      <c r="N283">
        <v>0.96545437031419201</v>
      </c>
      <c r="O283">
        <v>6940817.0654674498</v>
      </c>
      <c r="P283">
        <v>10.454371690750101</v>
      </c>
      <c r="Q283">
        <v>141.18249511718699</v>
      </c>
      <c r="R283">
        <v>35.535922050476003</v>
      </c>
      <c r="S283">
        <f t="shared" si="8"/>
        <v>4.5699569738330306</v>
      </c>
      <c r="T283">
        <f t="shared" si="9"/>
        <v>0</v>
      </c>
    </row>
    <row r="284" spans="1:20" x14ac:dyDescent="0.2">
      <c r="A284">
        <v>2</v>
      </c>
      <c r="B284" t="s">
        <v>18</v>
      </c>
      <c r="C284" t="b">
        <v>1</v>
      </c>
      <c r="D284">
        <v>20</v>
      </c>
      <c r="E284">
        <v>200</v>
      </c>
      <c r="F284">
        <v>100</v>
      </c>
      <c r="G284">
        <v>1.9695928957277999</v>
      </c>
      <c r="H284">
        <v>0.68786762355553355</v>
      </c>
      <c r="I284">
        <v>3467876.0069351201</v>
      </c>
      <c r="J284">
        <v>0.45860903500733902</v>
      </c>
      <c r="K284">
        <v>1.019611277180424</v>
      </c>
      <c r="L284">
        <v>7512258.3603103999</v>
      </c>
      <c r="M284">
        <v>0.71243429838888295</v>
      </c>
      <c r="N284">
        <v>1.1742882766082321</v>
      </c>
      <c r="O284">
        <v>6387130.6417488698</v>
      </c>
      <c r="P284">
        <v>10.0480930805206</v>
      </c>
      <c r="Q284">
        <v>121.902807950973</v>
      </c>
      <c r="R284">
        <v>104.96404933929399</v>
      </c>
      <c r="S284">
        <f t="shared" si="8"/>
        <v>1.5109838607204609</v>
      </c>
      <c r="T284">
        <f t="shared" si="9"/>
        <v>0</v>
      </c>
    </row>
    <row r="285" spans="1:20" x14ac:dyDescent="0.2">
      <c r="A285">
        <v>2</v>
      </c>
      <c r="B285" t="s">
        <v>19</v>
      </c>
      <c r="C285" t="b">
        <v>1</v>
      </c>
      <c r="D285">
        <v>20</v>
      </c>
      <c r="E285">
        <v>200</v>
      </c>
      <c r="F285">
        <v>100</v>
      </c>
      <c r="G285">
        <v>11.912601840859701</v>
      </c>
      <c r="H285">
        <v>0.51803996422954635</v>
      </c>
      <c r="I285">
        <v>778340.53599681496</v>
      </c>
      <c r="J285">
        <v>1.3923129557657199</v>
      </c>
      <c r="K285">
        <v>0.97572944932074401</v>
      </c>
      <c r="L285">
        <v>4404613.4766170401</v>
      </c>
      <c r="M285">
        <v>1.2265249223355199</v>
      </c>
      <c r="N285">
        <v>0.93589634878057604</v>
      </c>
      <c r="O285">
        <v>4740374.7051854599</v>
      </c>
      <c r="P285">
        <v>11.3680758476257</v>
      </c>
      <c r="Q285">
        <v>115.769905090332</v>
      </c>
      <c r="R285">
        <v>79.815863847732501</v>
      </c>
      <c r="S285">
        <f t="shared" si="8"/>
        <v>10.520288885093981</v>
      </c>
      <c r="T285">
        <f t="shared" si="9"/>
        <v>0</v>
      </c>
    </row>
    <row r="286" spans="1:20" x14ac:dyDescent="0.2">
      <c r="A286">
        <v>2</v>
      </c>
      <c r="B286" t="s">
        <v>18</v>
      </c>
      <c r="C286" t="b">
        <v>1</v>
      </c>
      <c r="D286">
        <v>20</v>
      </c>
      <c r="E286">
        <v>200</v>
      </c>
      <c r="F286">
        <v>200</v>
      </c>
      <c r="G286">
        <v>2.8071809163168702</v>
      </c>
      <c r="H286">
        <v>0.57682627871972803</v>
      </c>
      <c r="I286">
        <v>2677320.5236020298</v>
      </c>
      <c r="J286">
        <v>2.3649083826070898</v>
      </c>
      <c r="K286">
        <v>0.59732431630386962</v>
      </c>
      <c r="L286">
        <v>3039289.3403187399</v>
      </c>
      <c r="M286">
        <v>1.77376977655254</v>
      </c>
      <c r="N286">
        <v>1.2647290304821439</v>
      </c>
      <c r="O286">
        <v>3823099.6030921</v>
      </c>
      <c r="P286">
        <v>8.5734529495239205</v>
      </c>
      <c r="Q286">
        <v>112.305866003036</v>
      </c>
      <c r="R286">
        <v>147.792934894561</v>
      </c>
      <c r="S286">
        <f t="shared" si="8"/>
        <v>0.44227253370978037</v>
      </c>
      <c r="T286">
        <f t="shared" si="9"/>
        <v>0</v>
      </c>
    </row>
    <row r="287" spans="1:20" x14ac:dyDescent="0.2">
      <c r="A287">
        <v>2</v>
      </c>
      <c r="B287" t="s">
        <v>18</v>
      </c>
      <c r="C287" t="b">
        <v>1</v>
      </c>
      <c r="D287">
        <v>50</v>
      </c>
      <c r="E287">
        <v>100</v>
      </c>
      <c r="F287">
        <v>50</v>
      </c>
      <c r="G287">
        <v>27.9919808618852</v>
      </c>
      <c r="H287">
        <v>0.57464652251695925</v>
      </c>
      <c r="I287">
        <v>345779.67209356802</v>
      </c>
      <c r="J287">
        <v>0.48889362248399199</v>
      </c>
      <c r="K287">
        <v>1.2473853525040881</v>
      </c>
      <c r="L287">
        <v>7502041.7551909396</v>
      </c>
      <c r="M287">
        <v>1.7987399929845</v>
      </c>
      <c r="N287">
        <v>1.4283416437213841</v>
      </c>
      <c r="O287">
        <v>3816506.5079765399</v>
      </c>
      <c r="P287">
        <v>21.109165191650298</v>
      </c>
      <c r="Q287">
        <v>35.163476943969698</v>
      </c>
      <c r="R287">
        <v>13.2718811035156</v>
      </c>
      <c r="S287">
        <f t="shared" si="8"/>
        <v>27.503087239401207</v>
      </c>
      <c r="T287">
        <f t="shared" si="9"/>
        <v>0</v>
      </c>
    </row>
    <row r="288" spans="1:20" x14ac:dyDescent="0.2">
      <c r="A288">
        <v>2</v>
      </c>
      <c r="B288" t="s">
        <v>19</v>
      </c>
      <c r="C288" t="b">
        <v>1</v>
      </c>
      <c r="D288">
        <v>50</v>
      </c>
      <c r="E288">
        <v>100</v>
      </c>
      <c r="F288">
        <v>50</v>
      </c>
      <c r="G288">
        <v>7.5100795086301497</v>
      </c>
      <c r="H288">
        <v>0.42883732673916242</v>
      </c>
      <c r="I288">
        <v>1182525.8380007599</v>
      </c>
      <c r="J288">
        <v>1.76885627882251</v>
      </c>
      <c r="K288">
        <v>1.0065987700803121</v>
      </c>
      <c r="L288">
        <v>3783534.2693237602</v>
      </c>
      <c r="M288">
        <v>0.45736786923705403</v>
      </c>
      <c r="N288">
        <v>1.351949954241616</v>
      </c>
      <c r="O288">
        <v>7761720.61072315</v>
      </c>
      <c r="P288">
        <v>20.340040206909102</v>
      </c>
      <c r="Q288">
        <v>45.8344500064849</v>
      </c>
      <c r="R288">
        <v>22.099072933197</v>
      </c>
      <c r="S288">
        <f t="shared" si="8"/>
        <v>5.7412232298076393</v>
      </c>
      <c r="T288">
        <f t="shared" si="9"/>
        <v>0</v>
      </c>
    </row>
    <row r="289" spans="1:20" x14ac:dyDescent="0.2">
      <c r="A289">
        <v>2</v>
      </c>
      <c r="B289" t="s">
        <v>18</v>
      </c>
      <c r="C289" t="b">
        <v>1</v>
      </c>
      <c r="D289">
        <v>50</v>
      </c>
      <c r="E289">
        <v>100</v>
      </c>
      <c r="F289">
        <v>100</v>
      </c>
      <c r="G289">
        <v>38.113218316820898</v>
      </c>
      <c r="H289">
        <v>0.38675055820971199</v>
      </c>
      <c r="I289">
        <v>255984.43944204799</v>
      </c>
      <c r="J289">
        <v>1.1548992743567701</v>
      </c>
      <c r="K289">
        <v>1.126120155113288</v>
      </c>
      <c r="L289">
        <v>4964912.3316066004</v>
      </c>
      <c r="M289">
        <v>1.1241041880899001</v>
      </c>
      <c r="N289">
        <v>1.264794129018872</v>
      </c>
      <c r="O289">
        <v>5086457.2556703398</v>
      </c>
      <c r="P289">
        <v>26.3388512134552</v>
      </c>
      <c r="Q289">
        <v>37.758130788803101</v>
      </c>
      <c r="R289">
        <v>20.322187900543199</v>
      </c>
      <c r="S289">
        <f t="shared" si="8"/>
        <v>36.958319042464126</v>
      </c>
      <c r="T289">
        <f t="shared" si="9"/>
        <v>0</v>
      </c>
    </row>
    <row r="290" spans="1:20" x14ac:dyDescent="0.2">
      <c r="A290">
        <v>2</v>
      </c>
      <c r="B290" t="s">
        <v>19</v>
      </c>
      <c r="C290" t="b">
        <v>1</v>
      </c>
      <c r="D290">
        <v>50</v>
      </c>
      <c r="E290">
        <v>100</v>
      </c>
      <c r="F290">
        <v>100</v>
      </c>
      <c r="G290">
        <v>17.975169949108199</v>
      </c>
      <c r="H290">
        <v>0.31698473470165439</v>
      </c>
      <c r="I290">
        <v>528107.27228405199</v>
      </c>
      <c r="J290">
        <v>0.51514651418178903</v>
      </c>
      <c r="K290">
        <v>1.124357093920848</v>
      </c>
      <c r="L290">
        <v>7274833.6548261698</v>
      </c>
      <c r="M290">
        <v>1.7101620324823801</v>
      </c>
      <c r="N290">
        <v>1.085316369494008</v>
      </c>
      <c r="O290">
        <v>3884253.1613377798</v>
      </c>
      <c r="P290">
        <v>26.929060220718299</v>
      </c>
      <c r="Q290">
        <v>35.5000610351562</v>
      </c>
      <c r="R290">
        <v>26.2982239723205</v>
      </c>
      <c r="S290">
        <f t="shared" si="8"/>
        <v>17.460023434926409</v>
      </c>
      <c r="T290">
        <f t="shared" si="9"/>
        <v>0</v>
      </c>
    </row>
    <row r="291" spans="1:20" x14ac:dyDescent="0.2">
      <c r="A291">
        <v>2</v>
      </c>
      <c r="B291" t="s">
        <v>18</v>
      </c>
      <c r="C291" t="b">
        <v>1</v>
      </c>
      <c r="D291">
        <v>50</v>
      </c>
      <c r="E291">
        <v>100</v>
      </c>
      <c r="F291">
        <v>200</v>
      </c>
      <c r="G291">
        <v>11.720915988109001</v>
      </c>
      <c r="H291">
        <v>0.435702742364108</v>
      </c>
      <c r="I291">
        <v>789486.99255244003</v>
      </c>
      <c r="J291">
        <v>1.34888685704456</v>
      </c>
      <c r="K291">
        <v>1.128467864952728</v>
      </c>
      <c r="L291">
        <v>4529337.5690340502</v>
      </c>
      <c r="M291">
        <v>1.4287094804401701</v>
      </c>
      <c r="N291">
        <v>1.1286312754796559</v>
      </c>
      <c r="O291">
        <v>4371335.1826758599</v>
      </c>
      <c r="P291">
        <v>21.9441170692443</v>
      </c>
      <c r="Q291">
        <v>42.6724498271942</v>
      </c>
      <c r="R291">
        <v>35.038161039352403</v>
      </c>
      <c r="S291">
        <f t="shared" si="8"/>
        <v>10.372029131064441</v>
      </c>
      <c r="T291">
        <f t="shared" si="9"/>
        <v>0</v>
      </c>
    </row>
    <row r="292" spans="1:20" x14ac:dyDescent="0.2">
      <c r="A292">
        <v>2</v>
      </c>
      <c r="B292" t="s">
        <v>19</v>
      </c>
      <c r="C292" t="b">
        <v>1</v>
      </c>
      <c r="D292">
        <v>50</v>
      </c>
      <c r="E292">
        <v>100</v>
      </c>
      <c r="F292">
        <v>200</v>
      </c>
      <c r="G292">
        <v>11.4213540145649</v>
      </c>
      <c r="H292">
        <v>0.364344974808676</v>
      </c>
      <c r="I292">
        <v>808027.86069455498</v>
      </c>
      <c r="J292">
        <v>0.50151039223161298</v>
      </c>
      <c r="K292">
        <v>1.00222076644364</v>
      </c>
      <c r="L292">
        <v>7266212.5375650804</v>
      </c>
      <c r="M292">
        <v>0.505260239953087</v>
      </c>
      <c r="N292">
        <v>1.3079752333908801</v>
      </c>
      <c r="O292">
        <v>7452879.1578527596</v>
      </c>
      <c r="P292">
        <v>34.037894964218097</v>
      </c>
      <c r="Q292">
        <v>64.604042053222599</v>
      </c>
      <c r="R292">
        <v>22.993895053863501</v>
      </c>
      <c r="S292">
        <f t="shared" si="8"/>
        <v>10.919843622333287</v>
      </c>
      <c r="T292">
        <f t="shared" si="9"/>
        <v>0</v>
      </c>
    </row>
    <row r="293" spans="1:20" x14ac:dyDescent="0.2">
      <c r="A293">
        <v>2</v>
      </c>
      <c r="B293" t="s">
        <v>18</v>
      </c>
      <c r="C293" t="b">
        <v>1</v>
      </c>
      <c r="D293">
        <v>50</v>
      </c>
      <c r="E293">
        <v>200</v>
      </c>
      <c r="F293">
        <v>50</v>
      </c>
      <c r="G293">
        <v>98.462579541359801</v>
      </c>
      <c r="H293">
        <v>0.5072933634512512</v>
      </c>
      <c r="I293">
        <v>100604.46394264699</v>
      </c>
      <c r="J293">
        <v>1.26850017690215</v>
      </c>
      <c r="K293">
        <v>0.68187076503937039</v>
      </c>
      <c r="L293">
        <v>4580293.2316428795</v>
      </c>
      <c r="M293">
        <v>2.4458764751006301</v>
      </c>
      <c r="N293">
        <v>1.2310225369811361</v>
      </c>
      <c r="O293">
        <v>3037668.3100296799</v>
      </c>
      <c r="P293">
        <v>28.256673097610399</v>
      </c>
      <c r="Q293">
        <v>109.10086393356301</v>
      </c>
      <c r="R293">
        <v>123.596933126449</v>
      </c>
      <c r="S293">
        <f t="shared" si="8"/>
        <v>97.19407936445765</v>
      </c>
      <c r="T293">
        <f t="shared" si="9"/>
        <v>0</v>
      </c>
    </row>
    <row r="294" spans="1:20" x14ac:dyDescent="0.2">
      <c r="A294">
        <v>2</v>
      </c>
      <c r="B294" t="s">
        <v>18</v>
      </c>
      <c r="C294" t="b">
        <v>1</v>
      </c>
      <c r="D294">
        <v>50</v>
      </c>
      <c r="E294">
        <v>200</v>
      </c>
      <c r="F294">
        <v>100</v>
      </c>
      <c r="G294">
        <v>10.127115499437499</v>
      </c>
      <c r="H294">
        <v>0.68641127465720164</v>
      </c>
      <c r="I294">
        <v>905689.29734200705</v>
      </c>
      <c r="J294">
        <v>1.87049661595034</v>
      </c>
      <c r="K294">
        <v>0.83065783511179203</v>
      </c>
      <c r="L294">
        <v>3614460.81012695</v>
      </c>
      <c r="M294">
        <v>2.07829253910058</v>
      </c>
      <c r="N294">
        <v>1.1740906739327599</v>
      </c>
      <c r="O294">
        <v>3411186.6124518998</v>
      </c>
      <c r="P294">
        <v>27.350760936737</v>
      </c>
      <c r="Q294">
        <v>126.83566379547101</v>
      </c>
      <c r="R294">
        <v>75.564946889877305</v>
      </c>
      <c r="S294">
        <f t="shared" si="8"/>
        <v>8.2566188834871586</v>
      </c>
      <c r="T294">
        <f t="shared" si="9"/>
        <v>0</v>
      </c>
    </row>
    <row r="295" spans="1:20" x14ac:dyDescent="0.2">
      <c r="A295">
        <v>2</v>
      </c>
      <c r="B295" t="s">
        <v>19</v>
      </c>
      <c r="C295" t="b">
        <v>1</v>
      </c>
      <c r="D295">
        <v>50</v>
      </c>
      <c r="E295">
        <v>200</v>
      </c>
      <c r="F295">
        <v>100</v>
      </c>
      <c r="G295">
        <v>32.916029404244597</v>
      </c>
      <c r="H295">
        <v>0.51280887277593845</v>
      </c>
      <c r="I295">
        <v>295404.14693107398</v>
      </c>
      <c r="J295">
        <v>0.68037101371473296</v>
      </c>
      <c r="K295">
        <v>0.82839105540507196</v>
      </c>
      <c r="L295">
        <v>6341869.3829809204</v>
      </c>
      <c r="M295">
        <v>1.5200664136570901</v>
      </c>
      <c r="N295">
        <v>1.04112767873816</v>
      </c>
      <c r="O295">
        <v>4184230.9282232602</v>
      </c>
      <c r="P295">
        <v>20.4175271987915</v>
      </c>
      <c r="Q295">
        <v>93.812876939773503</v>
      </c>
      <c r="R295">
        <v>63.802843093871999</v>
      </c>
      <c r="S295">
        <f t="shared" si="8"/>
        <v>32.235658390529863</v>
      </c>
      <c r="T295">
        <f t="shared" si="9"/>
        <v>0</v>
      </c>
    </row>
    <row r="296" spans="1:20" x14ac:dyDescent="0.2">
      <c r="A296">
        <v>2</v>
      </c>
      <c r="B296" t="s">
        <v>19</v>
      </c>
      <c r="C296" t="b">
        <v>1</v>
      </c>
      <c r="D296">
        <v>50</v>
      </c>
      <c r="E296">
        <v>200</v>
      </c>
      <c r="F296">
        <v>200</v>
      </c>
      <c r="G296">
        <v>9.0189753394722594</v>
      </c>
      <c r="H296">
        <v>0.51267144600979275</v>
      </c>
      <c r="I296">
        <v>1004531.29918016</v>
      </c>
      <c r="J296">
        <v>0.553628735457669</v>
      </c>
      <c r="K296">
        <v>1.1366068153589599</v>
      </c>
      <c r="L296">
        <v>7084396.2820130596</v>
      </c>
      <c r="M296">
        <v>1.1200038549553799</v>
      </c>
      <c r="N296">
        <v>0.68236320973370801</v>
      </c>
      <c r="O296">
        <v>4914709.0245904699</v>
      </c>
      <c r="P296">
        <v>22.3541932106018</v>
      </c>
      <c r="Q296">
        <v>88.954015970230103</v>
      </c>
      <c r="R296">
        <v>73.296090126037598</v>
      </c>
      <c r="S296">
        <f t="shared" si="8"/>
        <v>8.4653466040145897</v>
      </c>
      <c r="T296">
        <f t="shared" si="9"/>
        <v>0</v>
      </c>
    </row>
    <row r="297" spans="1:20" x14ac:dyDescent="0.2">
      <c r="A297">
        <v>2</v>
      </c>
      <c r="B297" t="s">
        <v>18</v>
      </c>
      <c r="C297" t="b">
        <v>1</v>
      </c>
      <c r="D297">
        <v>100</v>
      </c>
      <c r="E297">
        <v>200</v>
      </c>
      <c r="F297">
        <v>50</v>
      </c>
      <c r="G297">
        <v>87.089854674071404</v>
      </c>
      <c r="H297">
        <v>0.47895953101229999</v>
      </c>
      <c r="I297">
        <v>113597.656870726</v>
      </c>
      <c r="J297">
        <v>1.01600179820423</v>
      </c>
      <c r="K297">
        <v>0.93738341555890403</v>
      </c>
      <c r="L297">
        <v>5266404.01953003</v>
      </c>
      <c r="M297">
        <v>68.609906716716694</v>
      </c>
      <c r="N297">
        <v>1.2053305249531441</v>
      </c>
      <c r="O297">
        <v>143969.32563981699</v>
      </c>
      <c r="P297">
        <v>41.723697900772002</v>
      </c>
      <c r="Q297">
        <v>95.102901935577293</v>
      </c>
      <c r="R297">
        <v>1464.70008182525</v>
      </c>
      <c r="S297">
        <f t="shared" si="8"/>
        <v>86.073852875867175</v>
      </c>
      <c r="T297">
        <f t="shared" si="9"/>
        <v>0</v>
      </c>
    </row>
    <row r="298" spans="1:20" x14ac:dyDescent="0.2">
      <c r="A298">
        <v>2</v>
      </c>
      <c r="B298" t="s">
        <v>19</v>
      </c>
      <c r="C298" t="b">
        <v>1</v>
      </c>
      <c r="D298">
        <v>100</v>
      </c>
      <c r="E298">
        <v>200</v>
      </c>
      <c r="F298">
        <v>50</v>
      </c>
      <c r="G298">
        <v>2.6122390013455101</v>
      </c>
      <c r="H298">
        <v>0.58261492916545599</v>
      </c>
      <c r="I298">
        <v>2825327.9409167701</v>
      </c>
      <c r="J298">
        <v>0.64353881557579795</v>
      </c>
      <c r="K298">
        <v>1.008628541174232</v>
      </c>
      <c r="L298">
        <v>6589958.4609532095</v>
      </c>
      <c r="M298">
        <v>1.6380438019016501</v>
      </c>
      <c r="N298">
        <v>1.1567927678291521</v>
      </c>
      <c r="O298">
        <v>4010516.0448297299</v>
      </c>
      <c r="P298">
        <v>45.355158090591402</v>
      </c>
      <c r="Q298">
        <v>95.871088743209796</v>
      </c>
      <c r="R298">
        <v>212.567996978759</v>
      </c>
      <c r="S298">
        <f t="shared" si="8"/>
        <v>1.9687001857697122</v>
      </c>
      <c r="T298">
        <f t="shared" si="9"/>
        <v>0</v>
      </c>
    </row>
    <row r="299" spans="1:20" x14ac:dyDescent="0.2">
      <c r="A299">
        <v>2</v>
      </c>
      <c r="B299" t="s">
        <v>18</v>
      </c>
      <c r="C299" t="b">
        <v>1</v>
      </c>
      <c r="D299">
        <v>100</v>
      </c>
      <c r="E299">
        <v>200</v>
      </c>
      <c r="F299">
        <v>100</v>
      </c>
      <c r="G299">
        <v>3.31253777079788</v>
      </c>
      <c r="H299">
        <v>0.52903051158347358</v>
      </c>
      <c r="I299">
        <v>2354930.9785315902</v>
      </c>
      <c r="J299">
        <v>0.57434650179073599</v>
      </c>
      <c r="K299">
        <v>1.189928282730256</v>
      </c>
      <c r="L299">
        <v>7014563.4506477602</v>
      </c>
      <c r="M299">
        <v>3.5774714727895902</v>
      </c>
      <c r="N299">
        <v>1.115442277458488</v>
      </c>
      <c r="O299">
        <v>2253246.3256080602</v>
      </c>
      <c r="P299">
        <v>41.361867189407299</v>
      </c>
      <c r="Q299">
        <v>91.019553184509206</v>
      </c>
      <c r="R299">
        <v>1897.6441068649201</v>
      </c>
      <c r="S299">
        <f t="shared" si="8"/>
        <v>2.7381912690071442</v>
      </c>
      <c r="T299">
        <f t="shared" si="9"/>
        <v>0</v>
      </c>
    </row>
    <row r="300" spans="1:20" x14ac:dyDescent="0.2">
      <c r="A300">
        <v>2</v>
      </c>
      <c r="B300" t="s">
        <v>19</v>
      </c>
      <c r="C300" t="b">
        <v>1</v>
      </c>
      <c r="D300">
        <v>100</v>
      </c>
      <c r="E300">
        <v>200</v>
      </c>
      <c r="F300">
        <v>100</v>
      </c>
      <c r="G300">
        <v>13.814569538010099</v>
      </c>
      <c r="H300">
        <v>0.43229350011908402</v>
      </c>
      <c r="I300">
        <v>677482.31729076698</v>
      </c>
      <c r="J300">
        <v>0.624264245017774</v>
      </c>
      <c r="K300">
        <v>1.1154389917465199</v>
      </c>
      <c r="L300">
        <v>6734757.8928497899</v>
      </c>
      <c r="M300">
        <v>0.90250644222168197</v>
      </c>
      <c r="N300">
        <v>1.1836890975773919</v>
      </c>
      <c r="O300">
        <v>5699482.3509902498</v>
      </c>
      <c r="P300">
        <v>41.552118062973001</v>
      </c>
      <c r="Q300">
        <v>104.24715399742099</v>
      </c>
      <c r="R300">
        <v>34.577464818954397</v>
      </c>
      <c r="S300">
        <f t="shared" si="8"/>
        <v>13.190305292992326</v>
      </c>
      <c r="T300">
        <f t="shared" si="9"/>
        <v>0</v>
      </c>
    </row>
    <row r="301" spans="1:20" x14ac:dyDescent="0.2">
      <c r="A301">
        <v>2</v>
      </c>
      <c r="B301" t="s">
        <v>18</v>
      </c>
      <c r="C301" t="b">
        <v>1</v>
      </c>
      <c r="D301">
        <v>100</v>
      </c>
      <c r="E301">
        <v>200</v>
      </c>
      <c r="F301">
        <v>200</v>
      </c>
      <c r="G301">
        <v>3.15687449923526</v>
      </c>
      <c r="H301">
        <v>0.63388723279963521</v>
      </c>
      <c r="I301">
        <v>2452399.7815623302</v>
      </c>
      <c r="J301">
        <v>0.75612160882800605</v>
      </c>
      <c r="K301">
        <v>0.80552445309427201</v>
      </c>
      <c r="L301">
        <v>6040722.7391098104</v>
      </c>
      <c r="M301">
        <v>0.90596810951295603</v>
      </c>
      <c r="N301">
        <v>1.3215858104581439</v>
      </c>
      <c r="O301">
        <v>5744584.6785817798</v>
      </c>
      <c r="P301">
        <v>42.630527973174999</v>
      </c>
      <c r="Q301">
        <v>110.208744049072</v>
      </c>
      <c r="R301">
        <v>70.882030248641897</v>
      </c>
      <c r="S301">
        <f t="shared" si="8"/>
        <v>2.4007528904072539</v>
      </c>
      <c r="T301">
        <f t="shared" si="9"/>
        <v>0</v>
      </c>
    </row>
    <row r="302" spans="1:20" x14ac:dyDescent="0.2">
      <c r="A302">
        <v>2</v>
      </c>
      <c r="B302" t="s">
        <v>19</v>
      </c>
      <c r="C302" t="b">
        <v>1</v>
      </c>
      <c r="D302">
        <v>100</v>
      </c>
      <c r="E302">
        <v>200</v>
      </c>
      <c r="F302">
        <v>200</v>
      </c>
      <c r="G302">
        <v>14.750514050331899</v>
      </c>
      <c r="H302">
        <v>0.57355942378900404</v>
      </c>
      <c r="I302">
        <v>637803.13568001997</v>
      </c>
      <c r="J302">
        <v>0.71536143855469503</v>
      </c>
      <c r="K302">
        <v>0.88745428516194402</v>
      </c>
      <c r="L302">
        <v>6232744.4409084097</v>
      </c>
      <c r="M302">
        <v>1.1594583436827299</v>
      </c>
      <c r="N302">
        <v>1.072091766555096</v>
      </c>
      <c r="O302">
        <v>4937182.0776829999</v>
      </c>
      <c r="P302">
        <v>72.800564050674396</v>
      </c>
      <c r="Q302">
        <v>114.670028924942</v>
      </c>
      <c r="R302">
        <v>62.723387956619199</v>
      </c>
      <c r="S302">
        <f t="shared" si="8"/>
        <v>14.035152611777205</v>
      </c>
      <c r="T302">
        <f t="shared" si="9"/>
        <v>0</v>
      </c>
    </row>
  </sheetData>
  <autoFilter ref="A1:R302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34"/>
  <sheetViews>
    <sheetView topLeftCell="A38" workbookViewId="0">
      <selection activeCell="J45" sqref="J45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>
        <v>0</v>
      </c>
      <c r="B2">
        <f>A2</f>
        <v>0</v>
      </c>
    </row>
    <row r="3" spans="1:2" x14ac:dyDescent="0.2">
      <c r="A3">
        <v>1</v>
      </c>
      <c r="B3">
        <f t="shared" ref="B3:B66" si="0">A3</f>
        <v>1</v>
      </c>
    </row>
    <row r="4" spans="1:2" x14ac:dyDescent="0.2">
      <c r="A4">
        <v>2</v>
      </c>
      <c r="B4">
        <f t="shared" si="0"/>
        <v>2</v>
      </c>
    </row>
    <row r="5" spans="1:2" x14ac:dyDescent="0.2">
      <c r="A5">
        <v>3</v>
      </c>
      <c r="B5">
        <f t="shared" si="0"/>
        <v>3</v>
      </c>
    </row>
    <row r="6" spans="1:2" x14ac:dyDescent="0.2">
      <c r="A6">
        <v>4</v>
      </c>
      <c r="B6">
        <f t="shared" si="0"/>
        <v>4</v>
      </c>
    </row>
    <row r="7" spans="1:2" x14ac:dyDescent="0.2">
      <c r="A7">
        <v>5</v>
      </c>
      <c r="B7">
        <f t="shared" si="0"/>
        <v>5</v>
      </c>
    </row>
    <row r="8" spans="1:2" x14ac:dyDescent="0.2">
      <c r="A8">
        <v>6</v>
      </c>
      <c r="B8">
        <f t="shared" si="0"/>
        <v>6</v>
      </c>
    </row>
    <row r="9" spans="1:2" x14ac:dyDescent="0.2">
      <c r="A9">
        <v>7</v>
      </c>
      <c r="B9">
        <f t="shared" si="0"/>
        <v>7</v>
      </c>
    </row>
    <row r="10" spans="1:2" x14ac:dyDescent="0.2">
      <c r="A10">
        <v>8</v>
      </c>
      <c r="B10">
        <f t="shared" si="0"/>
        <v>8</v>
      </c>
    </row>
    <row r="11" spans="1:2" x14ac:dyDescent="0.2">
      <c r="A11">
        <v>9</v>
      </c>
      <c r="B11">
        <f t="shared" si="0"/>
        <v>9</v>
      </c>
    </row>
    <row r="12" spans="1:2" x14ac:dyDescent="0.2">
      <c r="A12">
        <v>10</v>
      </c>
      <c r="B12">
        <f t="shared" si="0"/>
        <v>10</v>
      </c>
    </row>
    <row r="13" spans="1:2" x14ac:dyDescent="0.2">
      <c r="A13">
        <v>11</v>
      </c>
      <c r="B13">
        <f t="shared" si="0"/>
        <v>11</v>
      </c>
    </row>
    <row r="14" spans="1:2" x14ac:dyDescent="0.2">
      <c r="A14">
        <v>12</v>
      </c>
      <c r="B14">
        <f t="shared" si="0"/>
        <v>12</v>
      </c>
    </row>
    <row r="15" spans="1:2" x14ac:dyDescent="0.2">
      <c r="A15">
        <v>13</v>
      </c>
      <c r="B15">
        <f t="shared" si="0"/>
        <v>13</v>
      </c>
    </row>
    <row r="16" spans="1:2" x14ac:dyDescent="0.2">
      <c r="A16">
        <v>14</v>
      </c>
      <c r="B16">
        <f t="shared" si="0"/>
        <v>14</v>
      </c>
    </row>
    <row r="17" spans="1:2" x14ac:dyDescent="0.2">
      <c r="A17">
        <v>15</v>
      </c>
      <c r="B17">
        <f t="shared" si="0"/>
        <v>15</v>
      </c>
    </row>
    <row r="18" spans="1:2" x14ac:dyDescent="0.2">
      <c r="A18">
        <v>16</v>
      </c>
      <c r="B18">
        <f t="shared" si="0"/>
        <v>16</v>
      </c>
    </row>
    <row r="19" spans="1:2" x14ac:dyDescent="0.2">
      <c r="A19">
        <v>17</v>
      </c>
      <c r="B19">
        <f t="shared" si="0"/>
        <v>17</v>
      </c>
    </row>
    <row r="20" spans="1:2" x14ac:dyDescent="0.2">
      <c r="A20">
        <v>18</v>
      </c>
      <c r="B20">
        <f t="shared" si="0"/>
        <v>18</v>
      </c>
    </row>
    <row r="21" spans="1:2" x14ac:dyDescent="0.2">
      <c r="A21">
        <v>19</v>
      </c>
      <c r="B21">
        <f t="shared" si="0"/>
        <v>19</v>
      </c>
    </row>
    <row r="22" spans="1:2" x14ac:dyDescent="0.2">
      <c r="A22">
        <v>20</v>
      </c>
      <c r="B22">
        <f t="shared" si="0"/>
        <v>20</v>
      </c>
    </row>
    <row r="23" spans="1:2" x14ac:dyDescent="0.2">
      <c r="A23">
        <v>21</v>
      </c>
      <c r="B23">
        <f t="shared" si="0"/>
        <v>21</v>
      </c>
    </row>
    <row r="24" spans="1:2" x14ac:dyDescent="0.2">
      <c r="A24">
        <v>22</v>
      </c>
      <c r="B24">
        <f t="shared" si="0"/>
        <v>22</v>
      </c>
    </row>
    <row r="25" spans="1:2" x14ac:dyDescent="0.2">
      <c r="A25">
        <v>23</v>
      </c>
      <c r="B25">
        <f t="shared" si="0"/>
        <v>23</v>
      </c>
    </row>
    <row r="26" spans="1:2" x14ac:dyDescent="0.2">
      <c r="A26">
        <v>24</v>
      </c>
      <c r="B26">
        <f t="shared" si="0"/>
        <v>24</v>
      </c>
    </row>
    <row r="27" spans="1:2" x14ac:dyDescent="0.2">
      <c r="A27">
        <v>25</v>
      </c>
      <c r="B27">
        <f t="shared" si="0"/>
        <v>25</v>
      </c>
    </row>
    <row r="28" spans="1:2" x14ac:dyDescent="0.2">
      <c r="A28">
        <v>26</v>
      </c>
      <c r="B28">
        <f t="shared" si="0"/>
        <v>26</v>
      </c>
    </row>
    <row r="29" spans="1:2" x14ac:dyDescent="0.2">
      <c r="A29">
        <v>27</v>
      </c>
      <c r="B29">
        <f t="shared" si="0"/>
        <v>27</v>
      </c>
    </row>
    <row r="30" spans="1:2" x14ac:dyDescent="0.2">
      <c r="A30">
        <v>28</v>
      </c>
      <c r="B30">
        <f t="shared" si="0"/>
        <v>28</v>
      </c>
    </row>
    <row r="31" spans="1:2" x14ac:dyDescent="0.2">
      <c r="A31">
        <v>29</v>
      </c>
      <c r="B31">
        <f t="shared" si="0"/>
        <v>29</v>
      </c>
    </row>
    <row r="32" spans="1:2" x14ac:dyDescent="0.2">
      <c r="A32">
        <v>30</v>
      </c>
      <c r="B32">
        <f t="shared" si="0"/>
        <v>30</v>
      </c>
    </row>
    <row r="33" spans="1:20" x14ac:dyDescent="0.2">
      <c r="A33">
        <v>31</v>
      </c>
      <c r="B33">
        <f t="shared" si="0"/>
        <v>31</v>
      </c>
    </row>
    <row r="34" spans="1:20" x14ac:dyDescent="0.2">
      <c r="A34">
        <v>32</v>
      </c>
      <c r="B34">
        <f t="shared" si="0"/>
        <v>32</v>
      </c>
    </row>
    <row r="35" spans="1:20" x14ac:dyDescent="0.2">
      <c r="A35">
        <v>33</v>
      </c>
      <c r="B35">
        <f t="shared" si="0"/>
        <v>33</v>
      </c>
    </row>
    <row r="36" spans="1:20" x14ac:dyDescent="0.2">
      <c r="A36">
        <v>34</v>
      </c>
      <c r="B36">
        <f t="shared" si="0"/>
        <v>34</v>
      </c>
    </row>
    <row r="37" spans="1:20" x14ac:dyDescent="0.2">
      <c r="A37">
        <v>35</v>
      </c>
      <c r="B37">
        <f t="shared" si="0"/>
        <v>35</v>
      </c>
    </row>
    <row r="38" spans="1:20" x14ac:dyDescent="0.2">
      <c r="A38">
        <v>36</v>
      </c>
      <c r="B38">
        <f t="shared" si="0"/>
        <v>36</v>
      </c>
    </row>
    <row r="39" spans="1:20" x14ac:dyDescent="0.2">
      <c r="A39">
        <v>37</v>
      </c>
      <c r="B39">
        <f t="shared" si="0"/>
        <v>37</v>
      </c>
    </row>
    <row r="40" spans="1:20" x14ac:dyDescent="0.2">
      <c r="A40">
        <v>38</v>
      </c>
      <c r="B40">
        <f t="shared" si="0"/>
        <v>38</v>
      </c>
    </row>
    <row r="41" spans="1:20" x14ac:dyDescent="0.2">
      <c r="A41">
        <v>39</v>
      </c>
      <c r="B41">
        <f t="shared" si="0"/>
        <v>39</v>
      </c>
    </row>
    <row r="42" spans="1:20" x14ac:dyDescent="0.2">
      <c r="A42">
        <v>40</v>
      </c>
      <c r="B42">
        <f t="shared" si="0"/>
        <v>40</v>
      </c>
    </row>
    <row r="43" spans="1:20" x14ac:dyDescent="0.2">
      <c r="A43">
        <v>41</v>
      </c>
      <c r="B43">
        <f t="shared" si="0"/>
        <v>41</v>
      </c>
    </row>
    <row r="44" spans="1:20" x14ac:dyDescent="0.2">
      <c r="A44">
        <v>42</v>
      </c>
      <c r="B44">
        <f t="shared" si="0"/>
        <v>42</v>
      </c>
    </row>
    <row r="45" spans="1:20" x14ac:dyDescent="0.2">
      <c r="A45">
        <v>43</v>
      </c>
      <c r="B45">
        <f t="shared" si="0"/>
        <v>43</v>
      </c>
    </row>
    <row r="46" spans="1:20" x14ac:dyDescent="0.2">
      <c r="A46">
        <v>44</v>
      </c>
      <c r="B46">
        <f t="shared" si="0"/>
        <v>44</v>
      </c>
    </row>
    <row r="47" spans="1:20" x14ac:dyDescent="0.2">
      <c r="A47">
        <v>45</v>
      </c>
      <c r="B47">
        <f t="shared" si="0"/>
        <v>45</v>
      </c>
    </row>
    <row r="48" spans="1:20" x14ac:dyDescent="0.2">
      <c r="A48">
        <v>46</v>
      </c>
      <c r="B48">
        <f t="shared" si="0"/>
        <v>46</v>
      </c>
    </row>
    <row r="49" spans="1:2" x14ac:dyDescent="0.2">
      <c r="A49">
        <v>47</v>
      </c>
      <c r="B49">
        <f t="shared" si="0"/>
        <v>47</v>
      </c>
    </row>
    <row r="50" spans="1:2" x14ac:dyDescent="0.2">
      <c r="A50">
        <v>48</v>
      </c>
      <c r="B50">
        <f t="shared" si="0"/>
        <v>48</v>
      </c>
    </row>
    <row r="51" spans="1:2" x14ac:dyDescent="0.2">
      <c r="A51">
        <v>49</v>
      </c>
      <c r="B51">
        <f t="shared" si="0"/>
        <v>49</v>
      </c>
    </row>
    <row r="52" spans="1:2" x14ac:dyDescent="0.2">
      <c r="A52">
        <v>50</v>
      </c>
      <c r="B52">
        <f t="shared" si="0"/>
        <v>50</v>
      </c>
    </row>
    <row r="53" spans="1:2" x14ac:dyDescent="0.2">
      <c r="A53">
        <v>51</v>
      </c>
      <c r="B53">
        <f t="shared" si="0"/>
        <v>51</v>
      </c>
    </row>
    <row r="54" spans="1:2" x14ac:dyDescent="0.2">
      <c r="A54">
        <v>52</v>
      </c>
      <c r="B54">
        <f t="shared" si="0"/>
        <v>52</v>
      </c>
    </row>
    <row r="55" spans="1:2" x14ac:dyDescent="0.2">
      <c r="A55">
        <v>53</v>
      </c>
      <c r="B55">
        <f t="shared" si="0"/>
        <v>53</v>
      </c>
    </row>
    <row r="56" spans="1:2" x14ac:dyDescent="0.2">
      <c r="A56">
        <v>54</v>
      </c>
      <c r="B56">
        <f t="shared" si="0"/>
        <v>54</v>
      </c>
    </row>
    <row r="57" spans="1:2" x14ac:dyDescent="0.2">
      <c r="A57">
        <v>55</v>
      </c>
      <c r="B57">
        <f t="shared" si="0"/>
        <v>55</v>
      </c>
    </row>
    <row r="58" spans="1:2" x14ac:dyDescent="0.2">
      <c r="A58">
        <v>56</v>
      </c>
      <c r="B58">
        <f t="shared" si="0"/>
        <v>56</v>
      </c>
    </row>
    <row r="59" spans="1:2" x14ac:dyDescent="0.2">
      <c r="A59">
        <v>57</v>
      </c>
      <c r="B59">
        <f t="shared" si="0"/>
        <v>57</v>
      </c>
    </row>
    <row r="60" spans="1:2" x14ac:dyDescent="0.2">
      <c r="A60">
        <v>58</v>
      </c>
      <c r="B60">
        <f t="shared" si="0"/>
        <v>58</v>
      </c>
    </row>
    <row r="61" spans="1:2" x14ac:dyDescent="0.2">
      <c r="A61">
        <v>59</v>
      </c>
      <c r="B61">
        <f t="shared" si="0"/>
        <v>59</v>
      </c>
    </row>
    <row r="62" spans="1:2" x14ac:dyDescent="0.2">
      <c r="A62">
        <v>60</v>
      </c>
      <c r="B62">
        <f t="shared" si="0"/>
        <v>60</v>
      </c>
    </row>
    <row r="63" spans="1:2" x14ac:dyDescent="0.2">
      <c r="A63">
        <v>61</v>
      </c>
      <c r="B63">
        <f t="shared" si="0"/>
        <v>61</v>
      </c>
    </row>
    <row r="64" spans="1:2" x14ac:dyDescent="0.2">
      <c r="A64">
        <v>62</v>
      </c>
      <c r="B64">
        <f t="shared" si="0"/>
        <v>62</v>
      </c>
    </row>
    <row r="65" spans="1:2" x14ac:dyDescent="0.2">
      <c r="A65">
        <v>63</v>
      </c>
      <c r="B65">
        <f t="shared" si="0"/>
        <v>63</v>
      </c>
    </row>
    <row r="66" spans="1:2" x14ac:dyDescent="0.2">
      <c r="A66">
        <v>64</v>
      </c>
      <c r="B66">
        <f t="shared" si="0"/>
        <v>64</v>
      </c>
    </row>
    <row r="67" spans="1:2" x14ac:dyDescent="0.2">
      <c r="A67">
        <v>65</v>
      </c>
      <c r="B67">
        <f t="shared" ref="B67:B130" si="1">A67</f>
        <v>65</v>
      </c>
    </row>
    <row r="68" spans="1:2" x14ac:dyDescent="0.2">
      <c r="A68">
        <v>66</v>
      </c>
      <c r="B68">
        <f t="shared" si="1"/>
        <v>66</v>
      </c>
    </row>
    <row r="69" spans="1:2" x14ac:dyDescent="0.2">
      <c r="A69">
        <v>67</v>
      </c>
      <c r="B69">
        <f t="shared" si="1"/>
        <v>67</v>
      </c>
    </row>
    <row r="70" spans="1:2" x14ac:dyDescent="0.2">
      <c r="A70">
        <v>68</v>
      </c>
      <c r="B70">
        <f t="shared" si="1"/>
        <v>68</v>
      </c>
    </row>
    <row r="71" spans="1:2" x14ac:dyDescent="0.2">
      <c r="A71">
        <v>69</v>
      </c>
      <c r="B71">
        <f t="shared" si="1"/>
        <v>69</v>
      </c>
    </row>
    <row r="72" spans="1:2" x14ac:dyDescent="0.2">
      <c r="A72">
        <v>70</v>
      </c>
      <c r="B72">
        <f t="shared" si="1"/>
        <v>70</v>
      </c>
    </row>
    <row r="73" spans="1:2" x14ac:dyDescent="0.2">
      <c r="A73">
        <v>71</v>
      </c>
      <c r="B73">
        <f t="shared" si="1"/>
        <v>71</v>
      </c>
    </row>
    <row r="74" spans="1:2" x14ac:dyDescent="0.2">
      <c r="A74">
        <v>72</v>
      </c>
      <c r="B74">
        <f t="shared" si="1"/>
        <v>72</v>
      </c>
    </row>
    <row r="75" spans="1:2" x14ac:dyDescent="0.2">
      <c r="A75">
        <v>73</v>
      </c>
      <c r="B75">
        <f t="shared" si="1"/>
        <v>73</v>
      </c>
    </row>
    <row r="76" spans="1:2" x14ac:dyDescent="0.2">
      <c r="A76">
        <v>74</v>
      </c>
      <c r="B76">
        <f t="shared" si="1"/>
        <v>74</v>
      </c>
    </row>
    <row r="77" spans="1:2" x14ac:dyDescent="0.2">
      <c r="A77">
        <v>75</v>
      </c>
      <c r="B77">
        <f t="shared" si="1"/>
        <v>75</v>
      </c>
    </row>
    <row r="78" spans="1:2" x14ac:dyDescent="0.2">
      <c r="A78">
        <v>76</v>
      </c>
      <c r="B78">
        <f t="shared" si="1"/>
        <v>76</v>
      </c>
    </row>
    <row r="79" spans="1:2" x14ac:dyDescent="0.2">
      <c r="A79">
        <v>77</v>
      </c>
      <c r="B79">
        <f t="shared" si="1"/>
        <v>77</v>
      </c>
    </row>
    <row r="80" spans="1:2" x14ac:dyDescent="0.2">
      <c r="A80">
        <v>78</v>
      </c>
      <c r="B80">
        <f t="shared" si="1"/>
        <v>78</v>
      </c>
    </row>
    <row r="81" spans="1:2" x14ac:dyDescent="0.2">
      <c r="A81">
        <v>79</v>
      </c>
      <c r="B81">
        <f t="shared" si="1"/>
        <v>79</v>
      </c>
    </row>
    <row r="82" spans="1:2" x14ac:dyDescent="0.2">
      <c r="A82">
        <v>80</v>
      </c>
      <c r="B82">
        <f t="shared" si="1"/>
        <v>80</v>
      </c>
    </row>
    <row r="83" spans="1:2" x14ac:dyDescent="0.2">
      <c r="A83">
        <v>81</v>
      </c>
      <c r="B83">
        <f t="shared" si="1"/>
        <v>81</v>
      </c>
    </row>
    <row r="84" spans="1:2" x14ac:dyDescent="0.2">
      <c r="A84">
        <v>82</v>
      </c>
      <c r="B84">
        <f t="shared" si="1"/>
        <v>82</v>
      </c>
    </row>
    <row r="85" spans="1:2" x14ac:dyDescent="0.2">
      <c r="A85">
        <v>83</v>
      </c>
      <c r="B85">
        <f t="shared" si="1"/>
        <v>83</v>
      </c>
    </row>
    <row r="86" spans="1:2" x14ac:dyDescent="0.2">
      <c r="A86">
        <v>84</v>
      </c>
      <c r="B86">
        <f t="shared" si="1"/>
        <v>84</v>
      </c>
    </row>
    <row r="87" spans="1:2" x14ac:dyDescent="0.2">
      <c r="A87">
        <v>85</v>
      </c>
      <c r="B87">
        <f t="shared" si="1"/>
        <v>85</v>
      </c>
    </row>
    <row r="88" spans="1:2" x14ac:dyDescent="0.2">
      <c r="A88">
        <v>86</v>
      </c>
      <c r="B88">
        <f t="shared" si="1"/>
        <v>86</v>
      </c>
    </row>
    <row r="89" spans="1:2" x14ac:dyDescent="0.2">
      <c r="A89">
        <v>87</v>
      </c>
      <c r="B89">
        <f t="shared" si="1"/>
        <v>87</v>
      </c>
    </row>
    <row r="90" spans="1:2" x14ac:dyDescent="0.2">
      <c r="A90">
        <v>88</v>
      </c>
      <c r="B90">
        <f t="shared" si="1"/>
        <v>88</v>
      </c>
    </row>
    <row r="91" spans="1:2" x14ac:dyDescent="0.2">
      <c r="A91">
        <v>89</v>
      </c>
      <c r="B91">
        <f t="shared" si="1"/>
        <v>89</v>
      </c>
    </row>
    <row r="92" spans="1:2" x14ac:dyDescent="0.2">
      <c r="A92">
        <v>90</v>
      </c>
      <c r="B92">
        <f t="shared" si="1"/>
        <v>90</v>
      </c>
    </row>
    <row r="93" spans="1:2" x14ac:dyDescent="0.2">
      <c r="A93">
        <v>91</v>
      </c>
      <c r="B93">
        <f t="shared" si="1"/>
        <v>91</v>
      </c>
    </row>
    <row r="94" spans="1:2" x14ac:dyDescent="0.2">
      <c r="A94">
        <v>92</v>
      </c>
      <c r="B94">
        <f t="shared" si="1"/>
        <v>92</v>
      </c>
    </row>
    <row r="95" spans="1:2" x14ac:dyDescent="0.2">
      <c r="A95">
        <v>93</v>
      </c>
      <c r="B95">
        <f t="shared" si="1"/>
        <v>93</v>
      </c>
    </row>
    <row r="96" spans="1:2" x14ac:dyDescent="0.2">
      <c r="A96">
        <v>94</v>
      </c>
      <c r="B96">
        <f t="shared" si="1"/>
        <v>94</v>
      </c>
    </row>
    <row r="97" spans="1:2" x14ac:dyDescent="0.2">
      <c r="A97">
        <v>95</v>
      </c>
      <c r="B97">
        <f t="shared" si="1"/>
        <v>95</v>
      </c>
    </row>
    <row r="98" spans="1:2" x14ac:dyDescent="0.2">
      <c r="A98">
        <v>96</v>
      </c>
      <c r="B98">
        <f t="shared" si="1"/>
        <v>96</v>
      </c>
    </row>
    <row r="99" spans="1:2" x14ac:dyDescent="0.2">
      <c r="A99">
        <v>97</v>
      </c>
      <c r="B99">
        <f t="shared" si="1"/>
        <v>97</v>
      </c>
    </row>
    <row r="100" spans="1:2" x14ac:dyDescent="0.2">
      <c r="A100">
        <v>98</v>
      </c>
      <c r="B100">
        <f t="shared" si="1"/>
        <v>98</v>
      </c>
    </row>
    <row r="101" spans="1:2" x14ac:dyDescent="0.2">
      <c r="A101">
        <v>99</v>
      </c>
      <c r="B101">
        <f t="shared" si="1"/>
        <v>99</v>
      </c>
    </row>
    <row r="102" spans="1:2" x14ac:dyDescent="0.2">
      <c r="A102">
        <v>100</v>
      </c>
      <c r="B102">
        <f t="shared" si="1"/>
        <v>100</v>
      </c>
    </row>
    <row r="103" spans="1:2" x14ac:dyDescent="0.2">
      <c r="A103">
        <v>101</v>
      </c>
      <c r="B103">
        <f t="shared" si="1"/>
        <v>101</v>
      </c>
    </row>
    <row r="104" spans="1:2" x14ac:dyDescent="0.2">
      <c r="A104">
        <v>102</v>
      </c>
      <c r="B104">
        <f t="shared" si="1"/>
        <v>102</v>
      </c>
    </row>
    <row r="105" spans="1:2" x14ac:dyDescent="0.2">
      <c r="A105">
        <v>103</v>
      </c>
      <c r="B105">
        <f t="shared" si="1"/>
        <v>103</v>
      </c>
    </row>
    <row r="106" spans="1:2" x14ac:dyDescent="0.2">
      <c r="A106">
        <v>104</v>
      </c>
      <c r="B106">
        <f t="shared" si="1"/>
        <v>104</v>
      </c>
    </row>
    <row r="107" spans="1:2" x14ac:dyDescent="0.2">
      <c r="A107">
        <v>105</v>
      </c>
      <c r="B107">
        <f t="shared" si="1"/>
        <v>105</v>
      </c>
    </row>
    <row r="108" spans="1:2" x14ac:dyDescent="0.2">
      <c r="A108">
        <v>106</v>
      </c>
      <c r="B108">
        <f t="shared" si="1"/>
        <v>106</v>
      </c>
    </row>
    <row r="109" spans="1:2" x14ac:dyDescent="0.2">
      <c r="A109">
        <v>107</v>
      </c>
      <c r="B109">
        <f t="shared" si="1"/>
        <v>107</v>
      </c>
    </row>
    <row r="110" spans="1:2" x14ac:dyDescent="0.2">
      <c r="A110">
        <v>108</v>
      </c>
      <c r="B110">
        <f t="shared" si="1"/>
        <v>108</v>
      </c>
    </row>
    <row r="111" spans="1:2" x14ac:dyDescent="0.2">
      <c r="A111">
        <v>109</v>
      </c>
      <c r="B111">
        <f t="shared" si="1"/>
        <v>109</v>
      </c>
    </row>
    <row r="112" spans="1:2" x14ac:dyDescent="0.2">
      <c r="A112">
        <v>110</v>
      </c>
      <c r="B112">
        <f t="shared" si="1"/>
        <v>110</v>
      </c>
    </row>
    <row r="113" spans="1:2" x14ac:dyDescent="0.2">
      <c r="A113">
        <v>111</v>
      </c>
      <c r="B113">
        <f t="shared" si="1"/>
        <v>111</v>
      </c>
    </row>
    <row r="114" spans="1:2" x14ac:dyDescent="0.2">
      <c r="A114">
        <v>112</v>
      </c>
      <c r="B114">
        <f t="shared" si="1"/>
        <v>112</v>
      </c>
    </row>
    <row r="115" spans="1:2" x14ac:dyDescent="0.2">
      <c r="A115">
        <v>113</v>
      </c>
      <c r="B115">
        <f t="shared" si="1"/>
        <v>113</v>
      </c>
    </row>
    <row r="116" spans="1:2" x14ac:dyDescent="0.2">
      <c r="A116">
        <v>114</v>
      </c>
      <c r="B116">
        <f t="shared" si="1"/>
        <v>114</v>
      </c>
    </row>
    <row r="117" spans="1:2" x14ac:dyDescent="0.2">
      <c r="A117">
        <v>115</v>
      </c>
      <c r="B117">
        <f t="shared" si="1"/>
        <v>115</v>
      </c>
    </row>
    <row r="118" spans="1:2" x14ac:dyDescent="0.2">
      <c r="A118">
        <v>116</v>
      </c>
      <c r="B118">
        <f t="shared" si="1"/>
        <v>116</v>
      </c>
    </row>
    <row r="119" spans="1:2" x14ac:dyDescent="0.2">
      <c r="A119">
        <v>117</v>
      </c>
      <c r="B119">
        <f t="shared" si="1"/>
        <v>117</v>
      </c>
    </row>
    <row r="120" spans="1:2" x14ac:dyDescent="0.2">
      <c r="A120">
        <v>118</v>
      </c>
      <c r="B120">
        <f t="shared" si="1"/>
        <v>118</v>
      </c>
    </row>
    <row r="121" spans="1:2" x14ac:dyDescent="0.2">
      <c r="A121">
        <v>119</v>
      </c>
      <c r="B121">
        <f t="shared" si="1"/>
        <v>119</v>
      </c>
    </row>
    <row r="122" spans="1:2" x14ac:dyDescent="0.2">
      <c r="A122">
        <v>120</v>
      </c>
      <c r="B122">
        <f t="shared" si="1"/>
        <v>120</v>
      </c>
    </row>
    <row r="123" spans="1:2" x14ac:dyDescent="0.2">
      <c r="A123">
        <v>121</v>
      </c>
      <c r="B123">
        <f t="shared" si="1"/>
        <v>121</v>
      </c>
    </row>
    <row r="124" spans="1:2" x14ac:dyDescent="0.2">
      <c r="A124">
        <v>122</v>
      </c>
      <c r="B124">
        <f t="shared" si="1"/>
        <v>122</v>
      </c>
    </row>
    <row r="125" spans="1:2" x14ac:dyDescent="0.2">
      <c r="A125">
        <v>123</v>
      </c>
      <c r="B125">
        <f t="shared" si="1"/>
        <v>123</v>
      </c>
    </row>
    <row r="126" spans="1:2" x14ac:dyDescent="0.2">
      <c r="A126">
        <v>124</v>
      </c>
      <c r="B126">
        <f t="shared" si="1"/>
        <v>124</v>
      </c>
    </row>
    <row r="127" spans="1:2" x14ac:dyDescent="0.2">
      <c r="A127">
        <v>125</v>
      </c>
      <c r="B127">
        <f t="shared" si="1"/>
        <v>125</v>
      </c>
    </row>
    <row r="128" spans="1:2" x14ac:dyDescent="0.2">
      <c r="A128">
        <v>126</v>
      </c>
      <c r="B128">
        <f t="shared" si="1"/>
        <v>126</v>
      </c>
    </row>
    <row r="129" spans="1:2" x14ac:dyDescent="0.2">
      <c r="A129">
        <v>127</v>
      </c>
      <c r="B129">
        <f t="shared" si="1"/>
        <v>127</v>
      </c>
    </row>
    <row r="130" spans="1:2" x14ac:dyDescent="0.2">
      <c r="A130">
        <v>128</v>
      </c>
      <c r="B130">
        <f t="shared" si="1"/>
        <v>128</v>
      </c>
    </row>
    <row r="131" spans="1:2" x14ac:dyDescent="0.2">
      <c r="A131">
        <v>129</v>
      </c>
      <c r="B131">
        <f t="shared" ref="B131:B194" si="2">A131</f>
        <v>129</v>
      </c>
    </row>
    <row r="132" spans="1:2" x14ac:dyDescent="0.2">
      <c r="A132">
        <v>130</v>
      </c>
      <c r="B132">
        <f t="shared" si="2"/>
        <v>130</v>
      </c>
    </row>
    <row r="133" spans="1:2" x14ac:dyDescent="0.2">
      <c r="A133">
        <v>131</v>
      </c>
      <c r="B133">
        <f t="shared" si="2"/>
        <v>131</v>
      </c>
    </row>
    <row r="134" spans="1:2" x14ac:dyDescent="0.2">
      <c r="A134">
        <v>132</v>
      </c>
      <c r="B134">
        <f t="shared" si="2"/>
        <v>132</v>
      </c>
    </row>
    <row r="135" spans="1:2" x14ac:dyDescent="0.2">
      <c r="A135">
        <v>133</v>
      </c>
      <c r="B135">
        <f t="shared" si="2"/>
        <v>133</v>
      </c>
    </row>
    <row r="136" spans="1:2" x14ac:dyDescent="0.2">
      <c r="A136">
        <v>134</v>
      </c>
      <c r="B136">
        <f t="shared" si="2"/>
        <v>134</v>
      </c>
    </row>
    <row r="137" spans="1:2" x14ac:dyDescent="0.2">
      <c r="A137">
        <v>135</v>
      </c>
      <c r="B137">
        <f t="shared" si="2"/>
        <v>135</v>
      </c>
    </row>
    <row r="138" spans="1:2" x14ac:dyDescent="0.2">
      <c r="A138">
        <v>136</v>
      </c>
      <c r="B138">
        <f t="shared" si="2"/>
        <v>136</v>
      </c>
    </row>
    <row r="139" spans="1:2" x14ac:dyDescent="0.2">
      <c r="A139">
        <v>137</v>
      </c>
      <c r="B139">
        <f t="shared" si="2"/>
        <v>137</v>
      </c>
    </row>
    <row r="140" spans="1:2" x14ac:dyDescent="0.2">
      <c r="A140">
        <v>138</v>
      </c>
      <c r="B140">
        <f t="shared" si="2"/>
        <v>138</v>
      </c>
    </row>
    <row r="141" spans="1:2" x14ac:dyDescent="0.2">
      <c r="A141">
        <v>139</v>
      </c>
      <c r="B141">
        <f t="shared" si="2"/>
        <v>139</v>
      </c>
    </row>
    <row r="142" spans="1:2" x14ac:dyDescent="0.2">
      <c r="A142">
        <v>140</v>
      </c>
      <c r="B142">
        <f t="shared" si="2"/>
        <v>140</v>
      </c>
    </row>
    <row r="143" spans="1:2" x14ac:dyDescent="0.2">
      <c r="A143">
        <v>141</v>
      </c>
      <c r="B143">
        <f t="shared" si="2"/>
        <v>141</v>
      </c>
    </row>
    <row r="144" spans="1:2" x14ac:dyDescent="0.2">
      <c r="A144">
        <v>142</v>
      </c>
      <c r="B144">
        <f t="shared" si="2"/>
        <v>142</v>
      </c>
    </row>
    <row r="145" spans="1:2" x14ac:dyDescent="0.2">
      <c r="A145">
        <v>143</v>
      </c>
      <c r="B145">
        <f t="shared" si="2"/>
        <v>143</v>
      </c>
    </row>
    <row r="146" spans="1:2" x14ac:dyDescent="0.2">
      <c r="A146">
        <v>144</v>
      </c>
      <c r="B146">
        <f t="shared" si="2"/>
        <v>144</v>
      </c>
    </row>
    <row r="147" spans="1:2" x14ac:dyDescent="0.2">
      <c r="A147">
        <v>145</v>
      </c>
      <c r="B147">
        <f t="shared" si="2"/>
        <v>145</v>
      </c>
    </row>
    <row r="148" spans="1:2" x14ac:dyDescent="0.2">
      <c r="A148">
        <v>146</v>
      </c>
      <c r="B148">
        <f t="shared" si="2"/>
        <v>146</v>
      </c>
    </row>
    <row r="149" spans="1:2" x14ac:dyDescent="0.2">
      <c r="A149">
        <v>147</v>
      </c>
      <c r="B149">
        <f t="shared" si="2"/>
        <v>147</v>
      </c>
    </row>
    <row r="150" spans="1:2" x14ac:dyDescent="0.2">
      <c r="A150">
        <v>148</v>
      </c>
      <c r="B150">
        <f t="shared" si="2"/>
        <v>148</v>
      </c>
    </row>
    <row r="151" spans="1:2" x14ac:dyDescent="0.2">
      <c r="A151">
        <v>149</v>
      </c>
      <c r="B151">
        <f t="shared" si="2"/>
        <v>149</v>
      </c>
    </row>
    <row r="152" spans="1:2" x14ac:dyDescent="0.2">
      <c r="A152">
        <v>150</v>
      </c>
      <c r="B152">
        <f t="shared" si="2"/>
        <v>150</v>
      </c>
    </row>
    <row r="153" spans="1:2" x14ac:dyDescent="0.2">
      <c r="A153">
        <v>151</v>
      </c>
      <c r="B153">
        <f t="shared" si="2"/>
        <v>151</v>
      </c>
    </row>
    <row r="154" spans="1:2" x14ac:dyDescent="0.2">
      <c r="A154">
        <v>152</v>
      </c>
      <c r="B154">
        <f t="shared" si="2"/>
        <v>152</v>
      </c>
    </row>
    <row r="155" spans="1:2" x14ac:dyDescent="0.2">
      <c r="A155">
        <v>153</v>
      </c>
      <c r="B155">
        <f t="shared" si="2"/>
        <v>153</v>
      </c>
    </row>
    <row r="156" spans="1:2" x14ac:dyDescent="0.2">
      <c r="A156">
        <v>154</v>
      </c>
      <c r="B156">
        <f t="shared" si="2"/>
        <v>154</v>
      </c>
    </row>
    <row r="157" spans="1:2" x14ac:dyDescent="0.2">
      <c r="A157">
        <v>155</v>
      </c>
      <c r="B157">
        <f t="shared" si="2"/>
        <v>155</v>
      </c>
    </row>
    <row r="158" spans="1:2" x14ac:dyDescent="0.2">
      <c r="A158">
        <v>156</v>
      </c>
      <c r="B158">
        <f t="shared" si="2"/>
        <v>156</v>
      </c>
    </row>
    <row r="159" spans="1:2" x14ac:dyDescent="0.2">
      <c r="A159">
        <v>157</v>
      </c>
      <c r="B159">
        <f t="shared" si="2"/>
        <v>157</v>
      </c>
    </row>
    <row r="160" spans="1:2" x14ac:dyDescent="0.2">
      <c r="A160">
        <v>158</v>
      </c>
      <c r="B160">
        <f t="shared" si="2"/>
        <v>158</v>
      </c>
    </row>
    <row r="161" spans="1:2" x14ac:dyDescent="0.2">
      <c r="A161">
        <v>159</v>
      </c>
      <c r="B161">
        <f t="shared" si="2"/>
        <v>159</v>
      </c>
    </row>
    <row r="162" spans="1:2" x14ac:dyDescent="0.2">
      <c r="A162">
        <v>160</v>
      </c>
      <c r="B162">
        <f t="shared" si="2"/>
        <v>160</v>
      </c>
    </row>
    <row r="163" spans="1:2" x14ac:dyDescent="0.2">
      <c r="A163">
        <v>161</v>
      </c>
      <c r="B163">
        <f t="shared" si="2"/>
        <v>161</v>
      </c>
    </row>
    <row r="164" spans="1:2" x14ac:dyDescent="0.2">
      <c r="A164">
        <v>162</v>
      </c>
      <c r="B164">
        <f t="shared" si="2"/>
        <v>162</v>
      </c>
    </row>
    <row r="165" spans="1:2" x14ac:dyDescent="0.2">
      <c r="A165">
        <v>163</v>
      </c>
      <c r="B165">
        <f t="shared" si="2"/>
        <v>163</v>
      </c>
    </row>
    <row r="166" spans="1:2" x14ac:dyDescent="0.2">
      <c r="A166">
        <v>164</v>
      </c>
      <c r="B166">
        <f t="shared" si="2"/>
        <v>164</v>
      </c>
    </row>
    <row r="167" spans="1:2" x14ac:dyDescent="0.2">
      <c r="A167">
        <v>165</v>
      </c>
      <c r="B167">
        <f t="shared" si="2"/>
        <v>165</v>
      </c>
    </row>
    <row r="168" spans="1:2" x14ac:dyDescent="0.2">
      <c r="A168">
        <v>166</v>
      </c>
      <c r="B168">
        <f t="shared" si="2"/>
        <v>166</v>
      </c>
    </row>
    <row r="169" spans="1:2" x14ac:dyDescent="0.2">
      <c r="A169">
        <v>167</v>
      </c>
      <c r="B169">
        <f t="shared" si="2"/>
        <v>167</v>
      </c>
    </row>
    <row r="170" spans="1:2" x14ac:dyDescent="0.2">
      <c r="A170">
        <v>168</v>
      </c>
      <c r="B170">
        <f t="shared" si="2"/>
        <v>168</v>
      </c>
    </row>
    <row r="171" spans="1:2" x14ac:dyDescent="0.2">
      <c r="A171">
        <v>169</v>
      </c>
      <c r="B171">
        <f t="shared" si="2"/>
        <v>169</v>
      </c>
    </row>
    <row r="172" spans="1:2" x14ac:dyDescent="0.2">
      <c r="A172">
        <v>170</v>
      </c>
      <c r="B172">
        <f t="shared" si="2"/>
        <v>170</v>
      </c>
    </row>
    <row r="173" spans="1:2" x14ac:dyDescent="0.2">
      <c r="A173">
        <v>171</v>
      </c>
      <c r="B173">
        <f t="shared" si="2"/>
        <v>171</v>
      </c>
    </row>
    <row r="174" spans="1:2" x14ac:dyDescent="0.2">
      <c r="A174">
        <v>172</v>
      </c>
      <c r="B174">
        <f t="shared" si="2"/>
        <v>172</v>
      </c>
    </row>
    <row r="175" spans="1:2" x14ac:dyDescent="0.2">
      <c r="A175">
        <v>173</v>
      </c>
      <c r="B175">
        <f t="shared" si="2"/>
        <v>173</v>
      </c>
    </row>
    <row r="176" spans="1:2" x14ac:dyDescent="0.2">
      <c r="A176">
        <v>174</v>
      </c>
      <c r="B176">
        <f t="shared" si="2"/>
        <v>174</v>
      </c>
    </row>
    <row r="177" spans="1:2" x14ac:dyDescent="0.2">
      <c r="A177">
        <v>175</v>
      </c>
      <c r="B177">
        <f t="shared" si="2"/>
        <v>175</v>
      </c>
    </row>
    <row r="178" spans="1:2" x14ac:dyDescent="0.2">
      <c r="A178">
        <v>176</v>
      </c>
      <c r="B178">
        <f t="shared" si="2"/>
        <v>176</v>
      </c>
    </row>
    <row r="179" spans="1:2" x14ac:dyDescent="0.2">
      <c r="A179">
        <v>177</v>
      </c>
      <c r="B179">
        <f t="shared" si="2"/>
        <v>177</v>
      </c>
    </row>
    <row r="180" spans="1:2" x14ac:dyDescent="0.2">
      <c r="A180">
        <v>178</v>
      </c>
      <c r="B180">
        <f t="shared" si="2"/>
        <v>178</v>
      </c>
    </row>
    <row r="181" spans="1:2" x14ac:dyDescent="0.2">
      <c r="A181">
        <v>179</v>
      </c>
      <c r="B181">
        <f t="shared" si="2"/>
        <v>179</v>
      </c>
    </row>
    <row r="182" spans="1:2" x14ac:dyDescent="0.2">
      <c r="A182">
        <v>180</v>
      </c>
      <c r="B182">
        <f t="shared" si="2"/>
        <v>180</v>
      </c>
    </row>
    <row r="183" spans="1:2" x14ac:dyDescent="0.2">
      <c r="A183">
        <v>181</v>
      </c>
      <c r="B183">
        <f t="shared" si="2"/>
        <v>181</v>
      </c>
    </row>
    <row r="184" spans="1:2" x14ac:dyDescent="0.2">
      <c r="A184">
        <v>182</v>
      </c>
      <c r="B184">
        <f t="shared" si="2"/>
        <v>182</v>
      </c>
    </row>
    <row r="185" spans="1:2" x14ac:dyDescent="0.2">
      <c r="A185">
        <v>183</v>
      </c>
      <c r="B185">
        <f t="shared" si="2"/>
        <v>183</v>
      </c>
    </row>
    <row r="186" spans="1:2" x14ac:dyDescent="0.2">
      <c r="A186">
        <v>184</v>
      </c>
      <c r="B186">
        <f t="shared" si="2"/>
        <v>184</v>
      </c>
    </row>
    <row r="187" spans="1:2" x14ac:dyDescent="0.2">
      <c r="A187">
        <v>185</v>
      </c>
      <c r="B187">
        <f t="shared" si="2"/>
        <v>185</v>
      </c>
    </row>
    <row r="188" spans="1:2" x14ac:dyDescent="0.2">
      <c r="A188">
        <v>186</v>
      </c>
      <c r="B188">
        <f t="shared" si="2"/>
        <v>186</v>
      </c>
    </row>
    <row r="189" spans="1:2" x14ac:dyDescent="0.2">
      <c r="A189">
        <v>187</v>
      </c>
      <c r="B189">
        <f t="shared" si="2"/>
        <v>187</v>
      </c>
    </row>
    <row r="190" spans="1:2" x14ac:dyDescent="0.2">
      <c r="A190">
        <v>188</v>
      </c>
      <c r="B190">
        <f t="shared" si="2"/>
        <v>188</v>
      </c>
    </row>
    <row r="191" spans="1:2" x14ac:dyDescent="0.2">
      <c r="A191">
        <v>189</v>
      </c>
      <c r="B191">
        <f t="shared" si="2"/>
        <v>189</v>
      </c>
    </row>
    <row r="192" spans="1:2" x14ac:dyDescent="0.2">
      <c r="A192">
        <v>190</v>
      </c>
      <c r="B192">
        <f t="shared" si="2"/>
        <v>190</v>
      </c>
    </row>
    <row r="193" spans="1:2" x14ac:dyDescent="0.2">
      <c r="A193">
        <v>191</v>
      </c>
      <c r="B193">
        <f t="shared" si="2"/>
        <v>191</v>
      </c>
    </row>
    <row r="194" spans="1:2" x14ac:dyDescent="0.2">
      <c r="A194">
        <v>192</v>
      </c>
      <c r="B194">
        <f t="shared" si="2"/>
        <v>192</v>
      </c>
    </row>
    <row r="195" spans="1:2" x14ac:dyDescent="0.2">
      <c r="A195">
        <v>193</v>
      </c>
      <c r="B195">
        <f t="shared" ref="B195:B258" si="3">A195</f>
        <v>193</v>
      </c>
    </row>
    <row r="196" spans="1:2" x14ac:dyDescent="0.2">
      <c r="A196">
        <v>194</v>
      </c>
      <c r="B196">
        <f t="shared" si="3"/>
        <v>194</v>
      </c>
    </row>
    <row r="197" spans="1:2" x14ac:dyDescent="0.2">
      <c r="A197">
        <v>195</v>
      </c>
      <c r="B197">
        <f t="shared" si="3"/>
        <v>195</v>
      </c>
    </row>
    <row r="198" spans="1:2" x14ac:dyDescent="0.2">
      <c r="A198">
        <v>196</v>
      </c>
      <c r="B198">
        <f t="shared" si="3"/>
        <v>196</v>
      </c>
    </row>
    <row r="199" spans="1:2" x14ac:dyDescent="0.2">
      <c r="A199">
        <v>197</v>
      </c>
      <c r="B199">
        <f t="shared" si="3"/>
        <v>197</v>
      </c>
    </row>
    <row r="200" spans="1:2" x14ac:dyDescent="0.2">
      <c r="A200">
        <v>198</v>
      </c>
      <c r="B200">
        <f t="shared" si="3"/>
        <v>198</v>
      </c>
    </row>
    <row r="201" spans="1:2" x14ac:dyDescent="0.2">
      <c r="A201">
        <v>199</v>
      </c>
      <c r="B201">
        <f t="shared" si="3"/>
        <v>199</v>
      </c>
    </row>
    <row r="202" spans="1:2" x14ac:dyDescent="0.2">
      <c r="A202">
        <v>200</v>
      </c>
      <c r="B202">
        <f t="shared" si="3"/>
        <v>200</v>
      </c>
    </row>
    <row r="203" spans="1:2" x14ac:dyDescent="0.2">
      <c r="A203">
        <v>201</v>
      </c>
      <c r="B203">
        <f t="shared" si="3"/>
        <v>201</v>
      </c>
    </row>
    <row r="204" spans="1:2" x14ac:dyDescent="0.2">
      <c r="A204">
        <v>202</v>
      </c>
      <c r="B204">
        <f t="shared" si="3"/>
        <v>202</v>
      </c>
    </row>
    <row r="205" spans="1:2" x14ac:dyDescent="0.2">
      <c r="A205">
        <v>203</v>
      </c>
      <c r="B205">
        <f t="shared" si="3"/>
        <v>203</v>
      </c>
    </row>
    <row r="206" spans="1:2" x14ac:dyDescent="0.2">
      <c r="A206">
        <v>204</v>
      </c>
      <c r="B206">
        <f t="shared" si="3"/>
        <v>204</v>
      </c>
    </row>
    <row r="207" spans="1:2" x14ac:dyDescent="0.2">
      <c r="A207">
        <v>205</v>
      </c>
      <c r="B207">
        <f t="shared" si="3"/>
        <v>205</v>
      </c>
    </row>
    <row r="208" spans="1:2" x14ac:dyDescent="0.2">
      <c r="A208">
        <v>206</v>
      </c>
      <c r="B208">
        <f t="shared" si="3"/>
        <v>206</v>
      </c>
    </row>
    <row r="209" spans="1:2" x14ac:dyDescent="0.2">
      <c r="A209">
        <v>207</v>
      </c>
      <c r="B209">
        <f t="shared" si="3"/>
        <v>207</v>
      </c>
    </row>
    <row r="210" spans="1:2" x14ac:dyDescent="0.2">
      <c r="A210">
        <v>208</v>
      </c>
      <c r="B210">
        <f t="shared" si="3"/>
        <v>208</v>
      </c>
    </row>
    <row r="211" spans="1:2" x14ac:dyDescent="0.2">
      <c r="A211">
        <v>209</v>
      </c>
      <c r="B211">
        <f t="shared" si="3"/>
        <v>209</v>
      </c>
    </row>
    <row r="212" spans="1:2" x14ac:dyDescent="0.2">
      <c r="A212">
        <v>210</v>
      </c>
      <c r="B212">
        <f t="shared" si="3"/>
        <v>210</v>
      </c>
    </row>
    <row r="213" spans="1:2" x14ac:dyDescent="0.2">
      <c r="A213">
        <v>211</v>
      </c>
      <c r="B213">
        <f t="shared" si="3"/>
        <v>211</v>
      </c>
    </row>
    <row r="214" spans="1:2" x14ac:dyDescent="0.2">
      <c r="A214">
        <v>212</v>
      </c>
      <c r="B214">
        <f t="shared" si="3"/>
        <v>212</v>
      </c>
    </row>
    <row r="215" spans="1:2" x14ac:dyDescent="0.2">
      <c r="A215">
        <v>213</v>
      </c>
      <c r="B215">
        <f t="shared" si="3"/>
        <v>213</v>
      </c>
    </row>
    <row r="216" spans="1:2" x14ac:dyDescent="0.2">
      <c r="A216">
        <v>214</v>
      </c>
      <c r="B216">
        <f t="shared" si="3"/>
        <v>214</v>
      </c>
    </row>
    <row r="217" spans="1:2" x14ac:dyDescent="0.2">
      <c r="A217">
        <v>215</v>
      </c>
      <c r="B217">
        <f t="shared" si="3"/>
        <v>215</v>
      </c>
    </row>
    <row r="218" spans="1:2" x14ac:dyDescent="0.2">
      <c r="A218">
        <v>216</v>
      </c>
      <c r="B218">
        <f t="shared" si="3"/>
        <v>216</v>
      </c>
    </row>
    <row r="219" spans="1:2" x14ac:dyDescent="0.2">
      <c r="A219">
        <v>217</v>
      </c>
      <c r="B219">
        <f t="shared" si="3"/>
        <v>217</v>
      </c>
    </row>
    <row r="220" spans="1:2" x14ac:dyDescent="0.2">
      <c r="A220">
        <v>218</v>
      </c>
      <c r="B220">
        <f t="shared" si="3"/>
        <v>218</v>
      </c>
    </row>
    <row r="221" spans="1:2" x14ac:dyDescent="0.2">
      <c r="A221">
        <v>219</v>
      </c>
      <c r="B221">
        <f t="shared" si="3"/>
        <v>219</v>
      </c>
    </row>
    <row r="222" spans="1:2" x14ac:dyDescent="0.2">
      <c r="A222">
        <v>220</v>
      </c>
      <c r="B222">
        <f t="shared" si="3"/>
        <v>220</v>
      </c>
    </row>
    <row r="223" spans="1:2" x14ac:dyDescent="0.2">
      <c r="A223">
        <v>221</v>
      </c>
      <c r="B223">
        <f t="shared" si="3"/>
        <v>221</v>
      </c>
    </row>
    <row r="224" spans="1:2" x14ac:dyDescent="0.2">
      <c r="A224">
        <v>222</v>
      </c>
      <c r="B224">
        <f t="shared" si="3"/>
        <v>222</v>
      </c>
    </row>
    <row r="225" spans="1:2" x14ac:dyDescent="0.2">
      <c r="A225">
        <v>223</v>
      </c>
      <c r="B225">
        <f t="shared" si="3"/>
        <v>223</v>
      </c>
    </row>
    <row r="226" spans="1:2" x14ac:dyDescent="0.2">
      <c r="A226">
        <v>224</v>
      </c>
      <c r="B226">
        <f t="shared" si="3"/>
        <v>224</v>
      </c>
    </row>
    <row r="227" spans="1:2" x14ac:dyDescent="0.2">
      <c r="A227">
        <v>225</v>
      </c>
      <c r="B227">
        <f t="shared" si="3"/>
        <v>225</v>
      </c>
    </row>
    <row r="228" spans="1:2" x14ac:dyDescent="0.2">
      <c r="A228">
        <v>226</v>
      </c>
      <c r="B228">
        <f t="shared" si="3"/>
        <v>226</v>
      </c>
    </row>
    <row r="229" spans="1:2" x14ac:dyDescent="0.2">
      <c r="A229">
        <v>227</v>
      </c>
      <c r="B229">
        <f t="shared" si="3"/>
        <v>227</v>
      </c>
    </row>
    <row r="230" spans="1:2" x14ac:dyDescent="0.2">
      <c r="A230">
        <v>228</v>
      </c>
      <c r="B230">
        <f t="shared" si="3"/>
        <v>228</v>
      </c>
    </row>
    <row r="231" spans="1:2" x14ac:dyDescent="0.2">
      <c r="A231">
        <v>229</v>
      </c>
      <c r="B231">
        <f t="shared" si="3"/>
        <v>229</v>
      </c>
    </row>
    <row r="232" spans="1:2" x14ac:dyDescent="0.2">
      <c r="A232">
        <v>230</v>
      </c>
      <c r="B232">
        <f t="shared" si="3"/>
        <v>230</v>
      </c>
    </row>
    <row r="233" spans="1:2" x14ac:dyDescent="0.2">
      <c r="A233">
        <v>231</v>
      </c>
      <c r="B233">
        <f t="shared" si="3"/>
        <v>231</v>
      </c>
    </row>
    <row r="234" spans="1:2" x14ac:dyDescent="0.2">
      <c r="A234">
        <v>232</v>
      </c>
      <c r="B234">
        <f t="shared" si="3"/>
        <v>232</v>
      </c>
    </row>
    <row r="235" spans="1:2" x14ac:dyDescent="0.2">
      <c r="A235">
        <v>233</v>
      </c>
      <c r="B235">
        <f t="shared" si="3"/>
        <v>233</v>
      </c>
    </row>
    <row r="236" spans="1:2" x14ac:dyDescent="0.2">
      <c r="A236">
        <v>234</v>
      </c>
      <c r="B236">
        <f t="shared" si="3"/>
        <v>234</v>
      </c>
    </row>
    <row r="237" spans="1:2" x14ac:dyDescent="0.2">
      <c r="A237">
        <v>235</v>
      </c>
      <c r="B237">
        <f t="shared" si="3"/>
        <v>235</v>
      </c>
    </row>
    <row r="238" spans="1:2" x14ac:dyDescent="0.2">
      <c r="A238">
        <v>236</v>
      </c>
      <c r="B238">
        <f t="shared" si="3"/>
        <v>236</v>
      </c>
    </row>
    <row r="239" spans="1:2" x14ac:dyDescent="0.2">
      <c r="A239">
        <v>237</v>
      </c>
      <c r="B239">
        <f t="shared" si="3"/>
        <v>237</v>
      </c>
    </row>
    <row r="240" spans="1:2" x14ac:dyDescent="0.2">
      <c r="A240">
        <v>238</v>
      </c>
      <c r="B240">
        <f t="shared" si="3"/>
        <v>238</v>
      </c>
    </row>
    <row r="241" spans="1:2" x14ac:dyDescent="0.2">
      <c r="A241">
        <v>239</v>
      </c>
      <c r="B241">
        <f t="shared" si="3"/>
        <v>239</v>
      </c>
    </row>
    <row r="242" spans="1:2" x14ac:dyDescent="0.2">
      <c r="A242">
        <v>240</v>
      </c>
      <c r="B242">
        <f t="shared" si="3"/>
        <v>240</v>
      </c>
    </row>
    <row r="243" spans="1:2" x14ac:dyDescent="0.2">
      <c r="A243">
        <v>241</v>
      </c>
      <c r="B243">
        <f t="shared" si="3"/>
        <v>241</v>
      </c>
    </row>
    <row r="244" spans="1:2" x14ac:dyDescent="0.2">
      <c r="A244">
        <v>242</v>
      </c>
      <c r="B244">
        <f t="shared" si="3"/>
        <v>242</v>
      </c>
    </row>
    <row r="245" spans="1:2" x14ac:dyDescent="0.2">
      <c r="A245">
        <v>243</v>
      </c>
      <c r="B245">
        <f t="shared" si="3"/>
        <v>243</v>
      </c>
    </row>
    <row r="246" spans="1:2" x14ac:dyDescent="0.2">
      <c r="A246">
        <v>244</v>
      </c>
      <c r="B246">
        <f t="shared" si="3"/>
        <v>244</v>
      </c>
    </row>
    <row r="247" spans="1:2" x14ac:dyDescent="0.2">
      <c r="A247">
        <v>245</v>
      </c>
      <c r="B247">
        <f t="shared" si="3"/>
        <v>245</v>
      </c>
    </row>
    <row r="248" spans="1:2" x14ac:dyDescent="0.2">
      <c r="A248">
        <v>246</v>
      </c>
      <c r="B248">
        <f t="shared" si="3"/>
        <v>246</v>
      </c>
    </row>
    <row r="249" spans="1:2" x14ac:dyDescent="0.2">
      <c r="A249">
        <v>247</v>
      </c>
      <c r="B249">
        <f t="shared" si="3"/>
        <v>247</v>
      </c>
    </row>
    <row r="250" spans="1:2" x14ac:dyDescent="0.2">
      <c r="A250">
        <v>248</v>
      </c>
      <c r="B250">
        <f t="shared" si="3"/>
        <v>248</v>
      </c>
    </row>
    <row r="251" spans="1:2" x14ac:dyDescent="0.2">
      <c r="A251">
        <v>249</v>
      </c>
      <c r="B251">
        <f t="shared" si="3"/>
        <v>249</v>
      </c>
    </row>
    <row r="252" spans="1:2" x14ac:dyDescent="0.2">
      <c r="A252">
        <v>250</v>
      </c>
      <c r="B252">
        <f t="shared" si="3"/>
        <v>250</v>
      </c>
    </row>
    <row r="253" spans="1:2" x14ac:dyDescent="0.2">
      <c r="A253">
        <v>251</v>
      </c>
      <c r="B253">
        <f t="shared" si="3"/>
        <v>251</v>
      </c>
    </row>
    <row r="254" spans="1:2" x14ac:dyDescent="0.2">
      <c r="A254">
        <v>252</v>
      </c>
      <c r="B254">
        <f t="shared" si="3"/>
        <v>252</v>
      </c>
    </row>
    <row r="255" spans="1:2" x14ac:dyDescent="0.2">
      <c r="A255">
        <v>253</v>
      </c>
      <c r="B255">
        <f t="shared" si="3"/>
        <v>253</v>
      </c>
    </row>
    <row r="256" spans="1:2" x14ac:dyDescent="0.2">
      <c r="A256">
        <v>254</v>
      </c>
      <c r="B256">
        <f t="shared" si="3"/>
        <v>254</v>
      </c>
    </row>
    <row r="257" spans="1:2" x14ac:dyDescent="0.2">
      <c r="A257">
        <v>255</v>
      </c>
      <c r="B257">
        <f t="shared" si="3"/>
        <v>255</v>
      </c>
    </row>
    <row r="258" spans="1:2" x14ac:dyDescent="0.2">
      <c r="A258">
        <v>256</v>
      </c>
      <c r="B258">
        <f t="shared" si="3"/>
        <v>256</v>
      </c>
    </row>
    <row r="259" spans="1:2" x14ac:dyDescent="0.2">
      <c r="A259">
        <v>257</v>
      </c>
      <c r="B259">
        <f t="shared" ref="B259:B322" si="4">A259</f>
        <v>257</v>
      </c>
    </row>
    <row r="260" spans="1:2" x14ac:dyDescent="0.2">
      <c r="A260">
        <v>258</v>
      </c>
      <c r="B260">
        <f t="shared" si="4"/>
        <v>258</v>
      </c>
    </row>
    <row r="261" spans="1:2" x14ac:dyDescent="0.2">
      <c r="A261">
        <v>259</v>
      </c>
      <c r="B261">
        <f t="shared" si="4"/>
        <v>259</v>
      </c>
    </row>
    <row r="262" spans="1:2" x14ac:dyDescent="0.2">
      <c r="A262">
        <v>260</v>
      </c>
      <c r="B262">
        <f t="shared" si="4"/>
        <v>260</v>
      </c>
    </row>
    <row r="263" spans="1:2" x14ac:dyDescent="0.2">
      <c r="A263">
        <v>261</v>
      </c>
      <c r="B263">
        <f t="shared" si="4"/>
        <v>261</v>
      </c>
    </row>
    <row r="264" spans="1:2" x14ac:dyDescent="0.2">
      <c r="A264">
        <v>262</v>
      </c>
      <c r="B264">
        <f t="shared" si="4"/>
        <v>262</v>
      </c>
    </row>
    <row r="265" spans="1:2" x14ac:dyDescent="0.2">
      <c r="A265">
        <v>263</v>
      </c>
      <c r="B265">
        <f t="shared" si="4"/>
        <v>263</v>
      </c>
    </row>
    <row r="266" spans="1:2" x14ac:dyDescent="0.2">
      <c r="A266">
        <v>264</v>
      </c>
      <c r="B266">
        <f t="shared" si="4"/>
        <v>264</v>
      </c>
    </row>
    <row r="267" spans="1:2" x14ac:dyDescent="0.2">
      <c r="A267">
        <v>265</v>
      </c>
      <c r="B267">
        <f t="shared" si="4"/>
        <v>265</v>
      </c>
    </row>
    <row r="268" spans="1:2" x14ac:dyDescent="0.2">
      <c r="A268">
        <v>266</v>
      </c>
      <c r="B268">
        <f t="shared" si="4"/>
        <v>266</v>
      </c>
    </row>
    <row r="269" spans="1:2" x14ac:dyDescent="0.2">
      <c r="A269">
        <v>267</v>
      </c>
      <c r="B269">
        <f t="shared" si="4"/>
        <v>267</v>
      </c>
    </row>
    <row r="270" spans="1:2" x14ac:dyDescent="0.2">
      <c r="A270">
        <v>268</v>
      </c>
      <c r="B270">
        <f t="shared" si="4"/>
        <v>268</v>
      </c>
    </row>
    <row r="271" spans="1:2" x14ac:dyDescent="0.2">
      <c r="A271">
        <v>269</v>
      </c>
      <c r="B271">
        <f t="shared" si="4"/>
        <v>269</v>
      </c>
    </row>
    <row r="272" spans="1:2" x14ac:dyDescent="0.2">
      <c r="A272">
        <v>270</v>
      </c>
      <c r="B272">
        <f t="shared" si="4"/>
        <v>270</v>
      </c>
    </row>
    <row r="273" spans="1:2" x14ac:dyDescent="0.2">
      <c r="A273">
        <v>271</v>
      </c>
      <c r="B273">
        <f t="shared" si="4"/>
        <v>271</v>
      </c>
    </row>
    <row r="274" spans="1:2" x14ac:dyDescent="0.2">
      <c r="A274">
        <v>272</v>
      </c>
      <c r="B274">
        <f t="shared" si="4"/>
        <v>272</v>
      </c>
    </row>
    <row r="275" spans="1:2" x14ac:dyDescent="0.2">
      <c r="A275">
        <v>273</v>
      </c>
      <c r="B275">
        <f t="shared" si="4"/>
        <v>273</v>
      </c>
    </row>
    <row r="276" spans="1:2" x14ac:dyDescent="0.2">
      <c r="A276">
        <v>274</v>
      </c>
      <c r="B276">
        <f t="shared" si="4"/>
        <v>274</v>
      </c>
    </row>
    <row r="277" spans="1:2" x14ac:dyDescent="0.2">
      <c r="A277">
        <v>275</v>
      </c>
      <c r="B277">
        <f t="shared" si="4"/>
        <v>275</v>
      </c>
    </row>
    <row r="278" spans="1:2" x14ac:dyDescent="0.2">
      <c r="A278">
        <v>276</v>
      </c>
      <c r="B278">
        <f t="shared" si="4"/>
        <v>276</v>
      </c>
    </row>
    <row r="279" spans="1:2" x14ac:dyDescent="0.2">
      <c r="A279">
        <v>277</v>
      </c>
      <c r="B279">
        <f t="shared" si="4"/>
        <v>277</v>
      </c>
    </row>
    <row r="280" spans="1:2" x14ac:dyDescent="0.2">
      <c r="A280">
        <v>278</v>
      </c>
      <c r="B280">
        <f t="shared" si="4"/>
        <v>278</v>
      </c>
    </row>
    <row r="281" spans="1:2" x14ac:dyDescent="0.2">
      <c r="A281">
        <v>279</v>
      </c>
      <c r="B281">
        <f t="shared" si="4"/>
        <v>279</v>
      </c>
    </row>
    <row r="282" spans="1:2" x14ac:dyDescent="0.2">
      <c r="A282">
        <v>280</v>
      </c>
      <c r="B282">
        <f t="shared" si="4"/>
        <v>280</v>
      </c>
    </row>
    <row r="283" spans="1:2" x14ac:dyDescent="0.2">
      <c r="A283">
        <v>281</v>
      </c>
      <c r="B283">
        <f t="shared" si="4"/>
        <v>281</v>
      </c>
    </row>
    <row r="284" spans="1:2" x14ac:dyDescent="0.2">
      <c r="A284">
        <v>282</v>
      </c>
      <c r="B284">
        <f t="shared" si="4"/>
        <v>282</v>
      </c>
    </row>
    <row r="285" spans="1:2" x14ac:dyDescent="0.2">
      <c r="A285">
        <v>283</v>
      </c>
      <c r="B285">
        <f t="shared" si="4"/>
        <v>283</v>
      </c>
    </row>
    <row r="286" spans="1:2" x14ac:dyDescent="0.2">
      <c r="A286">
        <v>284</v>
      </c>
      <c r="B286">
        <f t="shared" si="4"/>
        <v>284</v>
      </c>
    </row>
    <row r="287" spans="1:2" x14ac:dyDescent="0.2">
      <c r="A287">
        <v>285</v>
      </c>
      <c r="B287">
        <f t="shared" si="4"/>
        <v>285</v>
      </c>
    </row>
    <row r="288" spans="1:2" x14ac:dyDescent="0.2">
      <c r="A288">
        <v>286</v>
      </c>
      <c r="B288">
        <f t="shared" si="4"/>
        <v>286</v>
      </c>
    </row>
    <row r="289" spans="1:2" x14ac:dyDescent="0.2">
      <c r="A289">
        <v>287</v>
      </c>
      <c r="B289">
        <f t="shared" si="4"/>
        <v>287</v>
      </c>
    </row>
    <row r="290" spans="1:2" x14ac:dyDescent="0.2">
      <c r="A290">
        <v>288</v>
      </c>
      <c r="B290">
        <f t="shared" si="4"/>
        <v>288</v>
      </c>
    </row>
    <row r="291" spans="1:2" x14ac:dyDescent="0.2">
      <c r="A291">
        <v>289</v>
      </c>
      <c r="B291">
        <f t="shared" si="4"/>
        <v>289</v>
      </c>
    </row>
    <row r="292" spans="1:2" x14ac:dyDescent="0.2">
      <c r="A292">
        <v>290</v>
      </c>
      <c r="B292">
        <f t="shared" si="4"/>
        <v>290</v>
      </c>
    </row>
    <row r="293" spans="1:2" x14ac:dyDescent="0.2">
      <c r="A293">
        <v>291</v>
      </c>
      <c r="B293">
        <f t="shared" si="4"/>
        <v>291</v>
      </c>
    </row>
    <row r="294" spans="1:2" x14ac:dyDescent="0.2">
      <c r="A294">
        <v>292</v>
      </c>
      <c r="B294">
        <f t="shared" si="4"/>
        <v>292</v>
      </c>
    </row>
    <row r="295" spans="1:2" x14ac:dyDescent="0.2">
      <c r="A295">
        <v>293</v>
      </c>
      <c r="B295">
        <f t="shared" si="4"/>
        <v>293</v>
      </c>
    </row>
    <row r="296" spans="1:2" x14ac:dyDescent="0.2">
      <c r="A296">
        <v>294</v>
      </c>
      <c r="B296">
        <f t="shared" si="4"/>
        <v>294</v>
      </c>
    </row>
    <row r="297" spans="1:2" x14ac:dyDescent="0.2">
      <c r="A297">
        <v>295</v>
      </c>
      <c r="B297">
        <f t="shared" si="4"/>
        <v>295</v>
      </c>
    </row>
    <row r="298" spans="1:2" x14ac:dyDescent="0.2">
      <c r="A298">
        <v>296</v>
      </c>
      <c r="B298">
        <f t="shared" si="4"/>
        <v>296</v>
      </c>
    </row>
    <row r="299" spans="1:2" x14ac:dyDescent="0.2">
      <c r="A299">
        <v>297</v>
      </c>
      <c r="B299">
        <f t="shared" si="4"/>
        <v>297</v>
      </c>
    </row>
    <row r="300" spans="1:2" x14ac:dyDescent="0.2">
      <c r="A300">
        <v>298</v>
      </c>
      <c r="B300">
        <f t="shared" si="4"/>
        <v>298</v>
      </c>
    </row>
    <row r="301" spans="1:2" x14ac:dyDescent="0.2">
      <c r="A301">
        <v>299</v>
      </c>
      <c r="B301">
        <f t="shared" si="4"/>
        <v>299</v>
      </c>
    </row>
    <row r="302" spans="1:2" x14ac:dyDescent="0.2">
      <c r="A302">
        <v>300</v>
      </c>
      <c r="B302">
        <f t="shared" si="4"/>
        <v>300</v>
      </c>
    </row>
    <row r="303" spans="1:2" x14ac:dyDescent="0.2">
      <c r="A303">
        <v>301</v>
      </c>
      <c r="B303">
        <f t="shared" si="4"/>
        <v>301</v>
      </c>
    </row>
    <row r="304" spans="1:2" x14ac:dyDescent="0.2">
      <c r="A304">
        <v>302</v>
      </c>
      <c r="B304">
        <f t="shared" si="4"/>
        <v>302</v>
      </c>
    </row>
    <row r="305" spans="1:2" x14ac:dyDescent="0.2">
      <c r="A305">
        <v>303</v>
      </c>
      <c r="B305">
        <f t="shared" si="4"/>
        <v>303</v>
      </c>
    </row>
    <row r="306" spans="1:2" x14ac:dyDescent="0.2">
      <c r="A306">
        <v>304</v>
      </c>
      <c r="B306">
        <f t="shared" si="4"/>
        <v>304</v>
      </c>
    </row>
    <row r="307" spans="1:2" x14ac:dyDescent="0.2">
      <c r="A307">
        <v>305</v>
      </c>
      <c r="B307">
        <f t="shared" si="4"/>
        <v>305</v>
      </c>
    </row>
    <row r="308" spans="1:2" x14ac:dyDescent="0.2">
      <c r="A308">
        <v>306</v>
      </c>
      <c r="B308">
        <f t="shared" si="4"/>
        <v>306</v>
      </c>
    </row>
    <row r="309" spans="1:2" x14ac:dyDescent="0.2">
      <c r="A309">
        <v>307</v>
      </c>
      <c r="B309">
        <f t="shared" si="4"/>
        <v>307</v>
      </c>
    </row>
    <row r="310" spans="1:2" x14ac:dyDescent="0.2">
      <c r="A310">
        <v>308</v>
      </c>
      <c r="B310">
        <f t="shared" si="4"/>
        <v>308</v>
      </c>
    </row>
    <row r="311" spans="1:2" x14ac:dyDescent="0.2">
      <c r="A311">
        <v>309</v>
      </c>
      <c r="B311">
        <f t="shared" si="4"/>
        <v>309</v>
      </c>
    </row>
    <row r="312" spans="1:2" x14ac:dyDescent="0.2">
      <c r="A312">
        <v>310</v>
      </c>
      <c r="B312">
        <f t="shared" si="4"/>
        <v>310</v>
      </c>
    </row>
    <row r="313" spans="1:2" x14ac:dyDescent="0.2">
      <c r="A313">
        <v>311</v>
      </c>
      <c r="B313">
        <f t="shared" si="4"/>
        <v>311</v>
      </c>
    </row>
    <row r="314" spans="1:2" x14ac:dyDescent="0.2">
      <c r="A314">
        <v>312</v>
      </c>
      <c r="B314">
        <f t="shared" si="4"/>
        <v>312</v>
      </c>
    </row>
    <row r="315" spans="1:2" x14ac:dyDescent="0.2">
      <c r="A315">
        <v>313</v>
      </c>
      <c r="B315">
        <f t="shared" si="4"/>
        <v>313</v>
      </c>
    </row>
    <row r="316" spans="1:2" x14ac:dyDescent="0.2">
      <c r="A316">
        <v>314</v>
      </c>
      <c r="B316">
        <f t="shared" si="4"/>
        <v>314</v>
      </c>
    </row>
    <row r="317" spans="1:2" x14ac:dyDescent="0.2">
      <c r="A317">
        <v>315</v>
      </c>
      <c r="B317">
        <f t="shared" si="4"/>
        <v>315</v>
      </c>
    </row>
    <row r="318" spans="1:2" x14ac:dyDescent="0.2">
      <c r="A318">
        <v>316</v>
      </c>
      <c r="B318">
        <f t="shared" si="4"/>
        <v>316</v>
      </c>
    </row>
    <row r="319" spans="1:2" x14ac:dyDescent="0.2">
      <c r="A319">
        <v>317</v>
      </c>
      <c r="B319">
        <f t="shared" si="4"/>
        <v>317</v>
      </c>
    </row>
    <row r="320" spans="1:2" x14ac:dyDescent="0.2">
      <c r="A320">
        <v>318</v>
      </c>
      <c r="B320">
        <f t="shared" si="4"/>
        <v>318</v>
      </c>
    </row>
    <row r="321" spans="1:2" x14ac:dyDescent="0.2">
      <c r="A321">
        <v>319</v>
      </c>
      <c r="B321">
        <f t="shared" si="4"/>
        <v>319</v>
      </c>
    </row>
    <row r="322" spans="1:2" x14ac:dyDescent="0.2">
      <c r="A322">
        <v>320</v>
      </c>
      <c r="B322">
        <f t="shared" si="4"/>
        <v>320</v>
      </c>
    </row>
    <row r="323" spans="1:2" x14ac:dyDescent="0.2">
      <c r="A323">
        <v>321</v>
      </c>
      <c r="B323">
        <f t="shared" ref="B323:B386" si="5">A323</f>
        <v>321</v>
      </c>
    </row>
    <row r="324" spans="1:2" x14ac:dyDescent="0.2">
      <c r="A324">
        <v>322</v>
      </c>
      <c r="B324">
        <f t="shared" si="5"/>
        <v>322</v>
      </c>
    </row>
    <row r="325" spans="1:2" x14ac:dyDescent="0.2">
      <c r="A325">
        <v>323</v>
      </c>
      <c r="B325">
        <f t="shared" si="5"/>
        <v>323</v>
      </c>
    </row>
    <row r="326" spans="1:2" x14ac:dyDescent="0.2">
      <c r="A326">
        <v>324</v>
      </c>
      <c r="B326">
        <f t="shared" si="5"/>
        <v>324</v>
      </c>
    </row>
    <row r="327" spans="1:2" x14ac:dyDescent="0.2">
      <c r="A327">
        <v>325</v>
      </c>
      <c r="B327">
        <f t="shared" si="5"/>
        <v>325</v>
      </c>
    </row>
    <row r="328" spans="1:2" x14ac:dyDescent="0.2">
      <c r="A328">
        <v>326</v>
      </c>
      <c r="B328">
        <f t="shared" si="5"/>
        <v>326</v>
      </c>
    </row>
    <row r="329" spans="1:2" x14ac:dyDescent="0.2">
      <c r="A329">
        <v>327</v>
      </c>
      <c r="B329">
        <f t="shared" si="5"/>
        <v>327</v>
      </c>
    </row>
    <row r="330" spans="1:2" x14ac:dyDescent="0.2">
      <c r="A330">
        <v>328</v>
      </c>
      <c r="B330">
        <f t="shared" si="5"/>
        <v>328</v>
      </c>
    </row>
    <row r="331" spans="1:2" x14ac:dyDescent="0.2">
      <c r="A331">
        <v>329</v>
      </c>
      <c r="B331">
        <f t="shared" si="5"/>
        <v>329</v>
      </c>
    </row>
    <row r="332" spans="1:2" x14ac:dyDescent="0.2">
      <c r="A332">
        <v>330</v>
      </c>
      <c r="B332">
        <f t="shared" si="5"/>
        <v>330</v>
      </c>
    </row>
    <row r="333" spans="1:2" x14ac:dyDescent="0.2">
      <c r="A333">
        <v>331</v>
      </c>
      <c r="B333">
        <f t="shared" si="5"/>
        <v>331</v>
      </c>
    </row>
    <row r="334" spans="1:2" x14ac:dyDescent="0.2">
      <c r="A334">
        <v>332</v>
      </c>
      <c r="B334">
        <f t="shared" si="5"/>
        <v>332</v>
      </c>
    </row>
    <row r="335" spans="1:2" x14ac:dyDescent="0.2">
      <c r="A335">
        <v>333</v>
      </c>
      <c r="B335">
        <f t="shared" si="5"/>
        <v>333</v>
      </c>
    </row>
    <row r="336" spans="1:2" x14ac:dyDescent="0.2">
      <c r="A336">
        <v>334</v>
      </c>
      <c r="B336">
        <f t="shared" si="5"/>
        <v>334</v>
      </c>
    </row>
    <row r="337" spans="1:2" x14ac:dyDescent="0.2">
      <c r="A337">
        <v>335</v>
      </c>
      <c r="B337">
        <f t="shared" si="5"/>
        <v>335</v>
      </c>
    </row>
    <row r="338" spans="1:2" x14ac:dyDescent="0.2">
      <c r="A338">
        <v>336</v>
      </c>
      <c r="B338">
        <f t="shared" si="5"/>
        <v>336</v>
      </c>
    </row>
    <row r="339" spans="1:2" x14ac:dyDescent="0.2">
      <c r="A339">
        <v>337</v>
      </c>
      <c r="B339">
        <f t="shared" si="5"/>
        <v>337</v>
      </c>
    </row>
    <row r="340" spans="1:2" x14ac:dyDescent="0.2">
      <c r="A340">
        <v>338</v>
      </c>
      <c r="B340">
        <f t="shared" si="5"/>
        <v>338</v>
      </c>
    </row>
    <row r="341" spans="1:2" x14ac:dyDescent="0.2">
      <c r="A341">
        <v>339</v>
      </c>
      <c r="B341">
        <f t="shared" si="5"/>
        <v>339</v>
      </c>
    </row>
    <row r="342" spans="1:2" x14ac:dyDescent="0.2">
      <c r="A342">
        <v>340</v>
      </c>
      <c r="B342">
        <f t="shared" si="5"/>
        <v>340</v>
      </c>
    </row>
    <row r="343" spans="1:2" x14ac:dyDescent="0.2">
      <c r="A343">
        <v>341</v>
      </c>
      <c r="B343">
        <f t="shared" si="5"/>
        <v>341</v>
      </c>
    </row>
    <row r="344" spans="1:2" x14ac:dyDescent="0.2">
      <c r="A344">
        <v>342</v>
      </c>
      <c r="B344">
        <f t="shared" si="5"/>
        <v>342</v>
      </c>
    </row>
    <row r="345" spans="1:2" x14ac:dyDescent="0.2">
      <c r="A345">
        <v>343</v>
      </c>
      <c r="B345">
        <f t="shared" si="5"/>
        <v>343</v>
      </c>
    </row>
    <row r="346" spans="1:2" x14ac:dyDescent="0.2">
      <c r="A346">
        <v>344</v>
      </c>
      <c r="B346">
        <f t="shared" si="5"/>
        <v>344</v>
      </c>
    </row>
    <row r="347" spans="1:2" x14ac:dyDescent="0.2">
      <c r="A347">
        <v>345</v>
      </c>
      <c r="B347">
        <f t="shared" si="5"/>
        <v>345</v>
      </c>
    </row>
    <row r="348" spans="1:2" x14ac:dyDescent="0.2">
      <c r="A348">
        <v>346</v>
      </c>
      <c r="B348">
        <f t="shared" si="5"/>
        <v>346</v>
      </c>
    </row>
    <row r="349" spans="1:2" x14ac:dyDescent="0.2">
      <c r="A349">
        <v>347</v>
      </c>
      <c r="B349">
        <f t="shared" si="5"/>
        <v>347</v>
      </c>
    </row>
    <row r="350" spans="1:2" x14ac:dyDescent="0.2">
      <c r="A350">
        <v>348</v>
      </c>
      <c r="B350">
        <f t="shared" si="5"/>
        <v>348</v>
      </c>
    </row>
    <row r="351" spans="1:2" x14ac:dyDescent="0.2">
      <c r="A351">
        <v>349</v>
      </c>
      <c r="B351">
        <f t="shared" si="5"/>
        <v>349</v>
      </c>
    </row>
    <row r="352" spans="1:2" x14ac:dyDescent="0.2">
      <c r="A352">
        <v>350</v>
      </c>
      <c r="B352">
        <f t="shared" si="5"/>
        <v>350</v>
      </c>
    </row>
    <row r="353" spans="1:2" x14ac:dyDescent="0.2">
      <c r="A353">
        <v>351</v>
      </c>
      <c r="B353">
        <f t="shared" si="5"/>
        <v>351</v>
      </c>
    </row>
    <row r="354" spans="1:2" x14ac:dyDescent="0.2">
      <c r="A354">
        <v>352</v>
      </c>
      <c r="B354">
        <f t="shared" si="5"/>
        <v>352</v>
      </c>
    </row>
    <row r="355" spans="1:2" x14ac:dyDescent="0.2">
      <c r="A355">
        <v>353</v>
      </c>
      <c r="B355">
        <f t="shared" si="5"/>
        <v>353</v>
      </c>
    </row>
    <row r="356" spans="1:2" x14ac:dyDescent="0.2">
      <c r="A356">
        <v>354</v>
      </c>
      <c r="B356">
        <f t="shared" si="5"/>
        <v>354</v>
      </c>
    </row>
    <row r="357" spans="1:2" x14ac:dyDescent="0.2">
      <c r="A357">
        <v>355</v>
      </c>
      <c r="B357">
        <f t="shared" si="5"/>
        <v>355</v>
      </c>
    </row>
    <row r="358" spans="1:2" x14ac:dyDescent="0.2">
      <c r="A358">
        <v>356</v>
      </c>
      <c r="B358">
        <f t="shared" si="5"/>
        <v>356</v>
      </c>
    </row>
    <row r="359" spans="1:2" x14ac:dyDescent="0.2">
      <c r="A359">
        <v>357</v>
      </c>
      <c r="B359">
        <f t="shared" si="5"/>
        <v>357</v>
      </c>
    </row>
    <row r="360" spans="1:2" x14ac:dyDescent="0.2">
      <c r="A360">
        <v>358</v>
      </c>
      <c r="B360">
        <f t="shared" si="5"/>
        <v>358</v>
      </c>
    </row>
    <row r="361" spans="1:2" x14ac:dyDescent="0.2">
      <c r="A361">
        <v>359</v>
      </c>
      <c r="B361">
        <f t="shared" si="5"/>
        <v>359</v>
      </c>
    </row>
    <row r="362" spans="1:2" x14ac:dyDescent="0.2">
      <c r="A362">
        <v>360</v>
      </c>
      <c r="B362">
        <f t="shared" si="5"/>
        <v>360</v>
      </c>
    </row>
    <row r="363" spans="1:2" x14ac:dyDescent="0.2">
      <c r="A363">
        <v>361</v>
      </c>
      <c r="B363">
        <f t="shared" si="5"/>
        <v>361</v>
      </c>
    </row>
    <row r="364" spans="1:2" x14ac:dyDescent="0.2">
      <c r="A364">
        <v>362</v>
      </c>
      <c r="B364">
        <f t="shared" si="5"/>
        <v>362</v>
      </c>
    </row>
    <row r="365" spans="1:2" x14ac:dyDescent="0.2">
      <c r="A365">
        <v>363</v>
      </c>
      <c r="B365">
        <f t="shared" si="5"/>
        <v>363</v>
      </c>
    </row>
    <row r="366" spans="1:2" x14ac:dyDescent="0.2">
      <c r="A366">
        <v>364</v>
      </c>
      <c r="B366">
        <f t="shared" si="5"/>
        <v>364</v>
      </c>
    </row>
    <row r="367" spans="1:2" x14ac:dyDescent="0.2">
      <c r="A367">
        <v>365</v>
      </c>
      <c r="B367">
        <f t="shared" si="5"/>
        <v>365</v>
      </c>
    </row>
    <row r="368" spans="1:2" x14ac:dyDescent="0.2">
      <c r="A368">
        <v>366</v>
      </c>
      <c r="B368">
        <f t="shared" si="5"/>
        <v>366</v>
      </c>
    </row>
    <row r="369" spans="1:2" x14ac:dyDescent="0.2">
      <c r="A369">
        <v>367</v>
      </c>
      <c r="B369">
        <f t="shared" si="5"/>
        <v>367</v>
      </c>
    </row>
    <row r="370" spans="1:2" x14ac:dyDescent="0.2">
      <c r="A370">
        <v>368</v>
      </c>
      <c r="B370">
        <f t="shared" si="5"/>
        <v>368</v>
      </c>
    </row>
    <row r="371" spans="1:2" x14ac:dyDescent="0.2">
      <c r="A371">
        <v>369</v>
      </c>
      <c r="B371">
        <f t="shared" si="5"/>
        <v>369</v>
      </c>
    </row>
    <row r="372" spans="1:2" x14ac:dyDescent="0.2">
      <c r="A372">
        <v>370</v>
      </c>
      <c r="B372">
        <f t="shared" si="5"/>
        <v>370</v>
      </c>
    </row>
    <row r="373" spans="1:2" x14ac:dyDescent="0.2">
      <c r="A373">
        <v>371</v>
      </c>
      <c r="B373">
        <f t="shared" si="5"/>
        <v>371</v>
      </c>
    </row>
    <row r="374" spans="1:2" x14ac:dyDescent="0.2">
      <c r="A374">
        <v>372</v>
      </c>
      <c r="B374">
        <f t="shared" si="5"/>
        <v>372</v>
      </c>
    </row>
    <row r="375" spans="1:2" x14ac:dyDescent="0.2">
      <c r="A375">
        <v>373</v>
      </c>
      <c r="B375">
        <f t="shared" si="5"/>
        <v>373</v>
      </c>
    </row>
    <row r="376" spans="1:2" x14ac:dyDescent="0.2">
      <c r="A376">
        <v>374</v>
      </c>
      <c r="B376">
        <f t="shared" si="5"/>
        <v>374</v>
      </c>
    </row>
    <row r="377" spans="1:2" x14ac:dyDescent="0.2">
      <c r="A377">
        <v>375</v>
      </c>
      <c r="B377">
        <f t="shared" si="5"/>
        <v>375</v>
      </c>
    </row>
    <row r="378" spans="1:2" x14ac:dyDescent="0.2">
      <c r="A378">
        <v>376</v>
      </c>
      <c r="B378">
        <f t="shared" si="5"/>
        <v>376</v>
      </c>
    </row>
    <row r="379" spans="1:2" x14ac:dyDescent="0.2">
      <c r="A379">
        <v>377</v>
      </c>
      <c r="B379">
        <f t="shared" si="5"/>
        <v>377</v>
      </c>
    </row>
    <row r="380" spans="1:2" x14ac:dyDescent="0.2">
      <c r="A380">
        <v>378</v>
      </c>
      <c r="B380">
        <f t="shared" si="5"/>
        <v>378</v>
      </c>
    </row>
    <row r="381" spans="1:2" x14ac:dyDescent="0.2">
      <c r="A381">
        <v>379</v>
      </c>
      <c r="B381">
        <f t="shared" si="5"/>
        <v>379</v>
      </c>
    </row>
    <row r="382" spans="1:2" x14ac:dyDescent="0.2">
      <c r="A382">
        <v>380</v>
      </c>
      <c r="B382">
        <f t="shared" si="5"/>
        <v>380</v>
      </c>
    </row>
    <row r="383" spans="1:2" x14ac:dyDescent="0.2">
      <c r="A383">
        <v>381</v>
      </c>
      <c r="B383">
        <f t="shared" si="5"/>
        <v>381</v>
      </c>
    </row>
    <row r="384" spans="1:2" x14ac:dyDescent="0.2">
      <c r="A384">
        <v>382</v>
      </c>
      <c r="B384">
        <f t="shared" si="5"/>
        <v>382</v>
      </c>
    </row>
    <row r="385" spans="1:2" x14ac:dyDescent="0.2">
      <c r="A385">
        <v>383</v>
      </c>
      <c r="B385">
        <f t="shared" si="5"/>
        <v>383</v>
      </c>
    </row>
    <row r="386" spans="1:2" x14ac:dyDescent="0.2">
      <c r="A386">
        <v>384</v>
      </c>
      <c r="B386">
        <f t="shared" si="5"/>
        <v>384</v>
      </c>
    </row>
    <row r="387" spans="1:2" x14ac:dyDescent="0.2">
      <c r="A387">
        <v>385</v>
      </c>
      <c r="B387">
        <f t="shared" ref="B387:B450" si="6">A387</f>
        <v>385</v>
      </c>
    </row>
    <row r="388" spans="1:2" x14ac:dyDescent="0.2">
      <c r="A388">
        <v>386</v>
      </c>
      <c r="B388">
        <f t="shared" si="6"/>
        <v>386</v>
      </c>
    </row>
    <row r="389" spans="1:2" x14ac:dyDescent="0.2">
      <c r="A389">
        <v>387</v>
      </c>
      <c r="B389">
        <f t="shared" si="6"/>
        <v>387</v>
      </c>
    </row>
    <row r="390" spans="1:2" x14ac:dyDescent="0.2">
      <c r="A390">
        <v>388</v>
      </c>
      <c r="B390">
        <f t="shared" si="6"/>
        <v>388</v>
      </c>
    </row>
    <row r="391" spans="1:2" x14ac:dyDescent="0.2">
      <c r="A391">
        <v>389</v>
      </c>
      <c r="B391">
        <f t="shared" si="6"/>
        <v>389</v>
      </c>
    </row>
    <row r="392" spans="1:2" x14ac:dyDescent="0.2">
      <c r="A392">
        <v>390</v>
      </c>
      <c r="B392">
        <f t="shared" si="6"/>
        <v>390</v>
      </c>
    </row>
    <row r="393" spans="1:2" x14ac:dyDescent="0.2">
      <c r="A393">
        <v>391</v>
      </c>
      <c r="B393">
        <f t="shared" si="6"/>
        <v>391</v>
      </c>
    </row>
    <row r="394" spans="1:2" x14ac:dyDescent="0.2">
      <c r="A394">
        <v>392</v>
      </c>
      <c r="B394">
        <f t="shared" si="6"/>
        <v>392</v>
      </c>
    </row>
    <row r="395" spans="1:2" x14ac:dyDescent="0.2">
      <c r="A395">
        <v>393</v>
      </c>
      <c r="B395">
        <f t="shared" si="6"/>
        <v>393</v>
      </c>
    </row>
    <row r="396" spans="1:2" x14ac:dyDescent="0.2">
      <c r="A396">
        <v>394</v>
      </c>
      <c r="B396">
        <f t="shared" si="6"/>
        <v>394</v>
      </c>
    </row>
    <row r="397" spans="1:2" x14ac:dyDescent="0.2">
      <c r="A397">
        <v>395</v>
      </c>
      <c r="B397">
        <f t="shared" si="6"/>
        <v>395</v>
      </c>
    </row>
    <row r="398" spans="1:2" x14ac:dyDescent="0.2">
      <c r="A398">
        <v>396</v>
      </c>
      <c r="B398">
        <f t="shared" si="6"/>
        <v>396</v>
      </c>
    </row>
    <row r="399" spans="1:2" x14ac:dyDescent="0.2">
      <c r="A399">
        <v>397</v>
      </c>
      <c r="B399">
        <f t="shared" si="6"/>
        <v>397</v>
      </c>
    </row>
    <row r="400" spans="1:2" x14ac:dyDescent="0.2">
      <c r="A400">
        <v>398</v>
      </c>
      <c r="B400">
        <f t="shared" si="6"/>
        <v>398</v>
      </c>
    </row>
    <row r="401" spans="1:2" x14ac:dyDescent="0.2">
      <c r="A401">
        <v>399</v>
      </c>
      <c r="B401">
        <f t="shared" si="6"/>
        <v>399</v>
      </c>
    </row>
    <row r="402" spans="1:2" x14ac:dyDescent="0.2">
      <c r="A402">
        <v>400</v>
      </c>
      <c r="B402">
        <f t="shared" si="6"/>
        <v>400</v>
      </c>
    </row>
    <row r="403" spans="1:2" x14ac:dyDescent="0.2">
      <c r="A403">
        <v>401</v>
      </c>
      <c r="B403">
        <f t="shared" si="6"/>
        <v>401</v>
      </c>
    </row>
    <row r="404" spans="1:2" x14ac:dyDescent="0.2">
      <c r="A404">
        <v>402</v>
      </c>
      <c r="B404">
        <f t="shared" si="6"/>
        <v>402</v>
      </c>
    </row>
    <row r="405" spans="1:2" x14ac:dyDescent="0.2">
      <c r="A405">
        <v>403</v>
      </c>
      <c r="B405">
        <f t="shared" si="6"/>
        <v>403</v>
      </c>
    </row>
    <row r="406" spans="1:2" x14ac:dyDescent="0.2">
      <c r="A406">
        <v>404</v>
      </c>
      <c r="B406">
        <f t="shared" si="6"/>
        <v>404</v>
      </c>
    </row>
    <row r="407" spans="1:2" x14ac:dyDescent="0.2">
      <c r="A407">
        <v>405</v>
      </c>
      <c r="B407">
        <f t="shared" si="6"/>
        <v>405</v>
      </c>
    </row>
    <row r="408" spans="1:2" x14ac:dyDescent="0.2">
      <c r="A408">
        <v>406</v>
      </c>
      <c r="B408">
        <f t="shared" si="6"/>
        <v>406</v>
      </c>
    </row>
    <row r="409" spans="1:2" x14ac:dyDescent="0.2">
      <c r="A409">
        <v>407</v>
      </c>
      <c r="B409">
        <f t="shared" si="6"/>
        <v>407</v>
      </c>
    </row>
    <row r="410" spans="1:2" x14ac:dyDescent="0.2">
      <c r="A410">
        <v>408</v>
      </c>
      <c r="B410">
        <f t="shared" si="6"/>
        <v>408</v>
      </c>
    </row>
    <row r="411" spans="1:2" x14ac:dyDescent="0.2">
      <c r="A411">
        <v>409</v>
      </c>
      <c r="B411">
        <f t="shared" si="6"/>
        <v>409</v>
      </c>
    </row>
    <row r="412" spans="1:2" x14ac:dyDescent="0.2">
      <c r="A412">
        <v>410</v>
      </c>
      <c r="B412">
        <f t="shared" si="6"/>
        <v>410</v>
      </c>
    </row>
    <row r="413" spans="1:2" x14ac:dyDescent="0.2">
      <c r="A413">
        <v>411</v>
      </c>
      <c r="B413">
        <f t="shared" si="6"/>
        <v>411</v>
      </c>
    </row>
    <row r="414" spans="1:2" x14ac:dyDescent="0.2">
      <c r="A414">
        <v>412</v>
      </c>
      <c r="B414">
        <f t="shared" si="6"/>
        <v>412</v>
      </c>
    </row>
    <row r="415" spans="1:2" x14ac:dyDescent="0.2">
      <c r="A415">
        <v>413</v>
      </c>
      <c r="B415">
        <f t="shared" si="6"/>
        <v>413</v>
      </c>
    </row>
    <row r="416" spans="1:2" x14ac:dyDescent="0.2">
      <c r="A416">
        <v>414</v>
      </c>
      <c r="B416">
        <f t="shared" si="6"/>
        <v>414</v>
      </c>
    </row>
    <row r="417" spans="1:2" x14ac:dyDescent="0.2">
      <c r="A417">
        <v>415</v>
      </c>
      <c r="B417">
        <f t="shared" si="6"/>
        <v>415</v>
      </c>
    </row>
    <row r="418" spans="1:2" x14ac:dyDescent="0.2">
      <c r="A418">
        <v>416</v>
      </c>
      <c r="B418">
        <f t="shared" si="6"/>
        <v>416</v>
      </c>
    </row>
    <row r="419" spans="1:2" x14ac:dyDescent="0.2">
      <c r="A419">
        <v>417</v>
      </c>
      <c r="B419">
        <f t="shared" si="6"/>
        <v>417</v>
      </c>
    </row>
    <row r="420" spans="1:2" x14ac:dyDescent="0.2">
      <c r="A420">
        <v>418</v>
      </c>
      <c r="B420">
        <f t="shared" si="6"/>
        <v>418</v>
      </c>
    </row>
    <row r="421" spans="1:2" x14ac:dyDescent="0.2">
      <c r="A421">
        <v>419</v>
      </c>
      <c r="B421">
        <f t="shared" si="6"/>
        <v>419</v>
      </c>
    </row>
    <row r="422" spans="1:2" x14ac:dyDescent="0.2">
      <c r="A422">
        <v>420</v>
      </c>
      <c r="B422">
        <f t="shared" si="6"/>
        <v>420</v>
      </c>
    </row>
    <row r="423" spans="1:2" x14ac:dyDescent="0.2">
      <c r="A423">
        <v>421</v>
      </c>
      <c r="B423">
        <f t="shared" si="6"/>
        <v>421</v>
      </c>
    </row>
    <row r="424" spans="1:2" x14ac:dyDescent="0.2">
      <c r="A424">
        <v>422</v>
      </c>
      <c r="B424">
        <f t="shared" si="6"/>
        <v>422</v>
      </c>
    </row>
    <row r="425" spans="1:2" x14ac:dyDescent="0.2">
      <c r="A425">
        <v>423</v>
      </c>
      <c r="B425">
        <f t="shared" si="6"/>
        <v>423</v>
      </c>
    </row>
    <row r="426" spans="1:2" x14ac:dyDescent="0.2">
      <c r="A426">
        <v>424</v>
      </c>
      <c r="B426">
        <f t="shared" si="6"/>
        <v>424</v>
      </c>
    </row>
    <row r="427" spans="1:2" x14ac:dyDescent="0.2">
      <c r="A427">
        <v>425</v>
      </c>
      <c r="B427">
        <f t="shared" si="6"/>
        <v>425</v>
      </c>
    </row>
    <row r="428" spans="1:2" x14ac:dyDescent="0.2">
      <c r="A428">
        <v>426</v>
      </c>
      <c r="B428">
        <f t="shared" si="6"/>
        <v>426</v>
      </c>
    </row>
    <row r="429" spans="1:2" x14ac:dyDescent="0.2">
      <c r="A429">
        <v>427</v>
      </c>
      <c r="B429">
        <f t="shared" si="6"/>
        <v>427</v>
      </c>
    </row>
    <row r="430" spans="1:2" x14ac:dyDescent="0.2">
      <c r="A430">
        <v>428</v>
      </c>
      <c r="B430">
        <f t="shared" si="6"/>
        <v>428</v>
      </c>
    </row>
    <row r="431" spans="1:2" x14ac:dyDescent="0.2">
      <c r="A431">
        <v>429</v>
      </c>
      <c r="B431">
        <f t="shared" si="6"/>
        <v>429</v>
      </c>
    </row>
    <row r="432" spans="1:2" x14ac:dyDescent="0.2">
      <c r="A432">
        <v>430</v>
      </c>
      <c r="B432">
        <f t="shared" si="6"/>
        <v>430</v>
      </c>
    </row>
    <row r="433" spans="1:2" x14ac:dyDescent="0.2">
      <c r="A433">
        <v>431</v>
      </c>
      <c r="B433">
        <f t="shared" si="6"/>
        <v>431</v>
      </c>
    </row>
    <row r="434" spans="1:2" x14ac:dyDescent="0.2">
      <c r="A434">
        <v>432</v>
      </c>
      <c r="B434">
        <f t="shared" si="6"/>
        <v>432</v>
      </c>
    </row>
    <row r="435" spans="1:2" x14ac:dyDescent="0.2">
      <c r="A435">
        <v>433</v>
      </c>
      <c r="B435">
        <f t="shared" si="6"/>
        <v>433</v>
      </c>
    </row>
    <row r="436" spans="1:2" x14ac:dyDescent="0.2">
      <c r="A436">
        <v>434</v>
      </c>
      <c r="B436">
        <f t="shared" si="6"/>
        <v>434</v>
      </c>
    </row>
    <row r="437" spans="1:2" x14ac:dyDescent="0.2">
      <c r="A437">
        <v>435</v>
      </c>
      <c r="B437">
        <f t="shared" si="6"/>
        <v>435</v>
      </c>
    </row>
    <row r="438" spans="1:2" x14ac:dyDescent="0.2">
      <c r="A438">
        <v>436</v>
      </c>
      <c r="B438">
        <f t="shared" si="6"/>
        <v>436</v>
      </c>
    </row>
    <row r="439" spans="1:2" x14ac:dyDescent="0.2">
      <c r="A439">
        <v>437</v>
      </c>
      <c r="B439">
        <f t="shared" si="6"/>
        <v>437</v>
      </c>
    </row>
    <row r="440" spans="1:2" x14ac:dyDescent="0.2">
      <c r="A440">
        <v>438</v>
      </c>
      <c r="B440">
        <f t="shared" si="6"/>
        <v>438</v>
      </c>
    </row>
    <row r="441" spans="1:2" x14ac:dyDescent="0.2">
      <c r="A441">
        <v>439</v>
      </c>
      <c r="B441">
        <f t="shared" si="6"/>
        <v>439</v>
      </c>
    </row>
    <row r="442" spans="1:2" x14ac:dyDescent="0.2">
      <c r="A442">
        <v>440</v>
      </c>
      <c r="B442">
        <f t="shared" si="6"/>
        <v>440</v>
      </c>
    </row>
    <row r="443" spans="1:2" x14ac:dyDescent="0.2">
      <c r="A443">
        <v>441</v>
      </c>
      <c r="B443">
        <f t="shared" si="6"/>
        <v>441</v>
      </c>
    </row>
    <row r="444" spans="1:2" x14ac:dyDescent="0.2">
      <c r="A444">
        <v>442</v>
      </c>
      <c r="B444">
        <f t="shared" si="6"/>
        <v>442</v>
      </c>
    </row>
    <row r="445" spans="1:2" x14ac:dyDescent="0.2">
      <c r="A445">
        <v>443</v>
      </c>
      <c r="B445">
        <f t="shared" si="6"/>
        <v>443</v>
      </c>
    </row>
    <row r="446" spans="1:2" x14ac:dyDescent="0.2">
      <c r="A446">
        <v>444</v>
      </c>
      <c r="B446">
        <f t="shared" si="6"/>
        <v>444</v>
      </c>
    </row>
    <row r="447" spans="1:2" x14ac:dyDescent="0.2">
      <c r="A447">
        <v>445</v>
      </c>
      <c r="B447">
        <f t="shared" si="6"/>
        <v>445</v>
      </c>
    </row>
    <row r="448" spans="1:2" x14ac:dyDescent="0.2">
      <c r="A448">
        <v>446</v>
      </c>
      <c r="B448">
        <f t="shared" si="6"/>
        <v>446</v>
      </c>
    </row>
    <row r="449" spans="1:2" x14ac:dyDescent="0.2">
      <c r="A449">
        <v>447</v>
      </c>
      <c r="B449">
        <f t="shared" si="6"/>
        <v>447</v>
      </c>
    </row>
    <row r="450" spans="1:2" x14ac:dyDescent="0.2">
      <c r="A450">
        <v>448</v>
      </c>
      <c r="B450">
        <f t="shared" si="6"/>
        <v>448</v>
      </c>
    </row>
    <row r="451" spans="1:2" x14ac:dyDescent="0.2">
      <c r="A451">
        <v>449</v>
      </c>
      <c r="B451">
        <f t="shared" ref="B451:B514" si="7">A451</f>
        <v>449</v>
      </c>
    </row>
    <row r="452" spans="1:2" x14ac:dyDescent="0.2">
      <c r="A452">
        <v>450</v>
      </c>
      <c r="B452">
        <f t="shared" si="7"/>
        <v>450</v>
      </c>
    </row>
    <row r="453" spans="1:2" x14ac:dyDescent="0.2">
      <c r="A453">
        <v>451</v>
      </c>
      <c r="B453">
        <f t="shared" si="7"/>
        <v>451</v>
      </c>
    </row>
    <row r="454" spans="1:2" x14ac:dyDescent="0.2">
      <c r="A454">
        <v>452</v>
      </c>
      <c r="B454">
        <f t="shared" si="7"/>
        <v>452</v>
      </c>
    </row>
    <row r="455" spans="1:2" x14ac:dyDescent="0.2">
      <c r="A455">
        <v>453</v>
      </c>
      <c r="B455">
        <f t="shared" si="7"/>
        <v>453</v>
      </c>
    </row>
    <row r="456" spans="1:2" x14ac:dyDescent="0.2">
      <c r="A456">
        <v>454</v>
      </c>
      <c r="B456">
        <f t="shared" si="7"/>
        <v>454</v>
      </c>
    </row>
    <row r="457" spans="1:2" x14ac:dyDescent="0.2">
      <c r="A457">
        <v>455</v>
      </c>
      <c r="B457">
        <f t="shared" si="7"/>
        <v>455</v>
      </c>
    </row>
    <row r="458" spans="1:2" x14ac:dyDescent="0.2">
      <c r="A458">
        <v>456</v>
      </c>
      <c r="B458">
        <f t="shared" si="7"/>
        <v>456</v>
      </c>
    </row>
    <row r="459" spans="1:2" x14ac:dyDescent="0.2">
      <c r="A459">
        <v>457</v>
      </c>
      <c r="B459">
        <f t="shared" si="7"/>
        <v>457</v>
      </c>
    </row>
    <row r="460" spans="1:2" x14ac:dyDescent="0.2">
      <c r="A460">
        <v>458</v>
      </c>
      <c r="B460">
        <f t="shared" si="7"/>
        <v>458</v>
      </c>
    </row>
    <row r="461" spans="1:2" x14ac:dyDescent="0.2">
      <c r="A461">
        <v>459</v>
      </c>
      <c r="B461">
        <f t="shared" si="7"/>
        <v>459</v>
      </c>
    </row>
    <row r="462" spans="1:2" x14ac:dyDescent="0.2">
      <c r="A462">
        <v>460</v>
      </c>
      <c r="B462">
        <f t="shared" si="7"/>
        <v>460</v>
      </c>
    </row>
    <row r="463" spans="1:2" x14ac:dyDescent="0.2">
      <c r="A463">
        <v>461</v>
      </c>
      <c r="B463">
        <f t="shared" si="7"/>
        <v>461</v>
      </c>
    </row>
    <row r="464" spans="1:2" x14ac:dyDescent="0.2">
      <c r="A464">
        <v>462</v>
      </c>
      <c r="B464">
        <f t="shared" si="7"/>
        <v>462</v>
      </c>
    </row>
    <row r="465" spans="1:2" x14ac:dyDescent="0.2">
      <c r="A465">
        <v>463</v>
      </c>
      <c r="B465">
        <f t="shared" si="7"/>
        <v>463</v>
      </c>
    </row>
    <row r="466" spans="1:2" x14ac:dyDescent="0.2">
      <c r="A466">
        <v>464</v>
      </c>
      <c r="B466">
        <f t="shared" si="7"/>
        <v>464</v>
      </c>
    </row>
    <row r="467" spans="1:2" x14ac:dyDescent="0.2">
      <c r="A467">
        <v>465</v>
      </c>
      <c r="B467">
        <f t="shared" si="7"/>
        <v>465</v>
      </c>
    </row>
    <row r="468" spans="1:2" x14ac:dyDescent="0.2">
      <c r="A468">
        <v>466</v>
      </c>
      <c r="B468">
        <f t="shared" si="7"/>
        <v>466</v>
      </c>
    </row>
    <row r="469" spans="1:2" x14ac:dyDescent="0.2">
      <c r="A469">
        <v>467</v>
      </c>
      <c r="B469">
        <f t="shared" si="7"/>
        <v>467</v>
      </c>
    </row>
    <row r="470" spans="1:2" x14ac:dyDescent="0.2">
      <c r="A470">
        <v>468</v>
      </c>
      <c r="B470">
        <f t="shared" si="7"/>
        <v>468</v>
      </c>
    </row>
    <row r="471" spans="1:2" x14ac:dyDescent="0.2">
      <c r="A471">
        <v>469</v>
      </c>
      <c r="B471">
        <f t="shared" si="7"/>
        <v>469</v>
      </c>
    </row>
    <row r="472" spans="1:2" x14ac:dyDescent="0.2">
      <c r="A472">
        <v>470</v>
      </c>
      <c r="B472">
        <f t="shared" si="7"/>
        <v>470</v>
      </c>
    </row>
    <row r="473" spans="1:2" x14ac:dyDescent="0.2">
      <c r="A473">
        <v>471</v>
      </c>
      <c r="B473">
        <f t="shared" si="7"/>
        <v>471</v>
      </c>
    </row>
    <row r="474" spans="1:2" x14ac:dyDescent="0.2">
      <c r="A474">
        <v>472</v>
      </c>
      <c r="B474">
        <f t="shared" si="7"/>
        <v>472</v>
      </c>
    </row>
    <row r="475" spans="1:2" x14ac:dyDescent="0.2">
      <c r="A475">
        <v>473</v>
      </c>
      <c r="B475">
        <f t="shared" si="7"/>
        <v>473</v>
      </c>
    </row>
    <row r="476" spans="1:2" x14ac:dyDescent="0.2">
      <c r="A476">
        <v>474</v>
      </c>
      <c r="B476">
        <f t="shared" si="7"/>
        <v>474</v>
      </c>
    </row>
    <row r="477" spans="1:2" x14ac:dyDescent="0.2">
      <c r="A477">
        <v>475</v>
      </c>
      <c r="B477">
        <f t="shared" si="7"/>
        <v>475</v>
      </c>
    </row>
    <row r="478" spans="1:2" x14ac:dyDescent="0.2">
      <c r="A478">
        <v>476</v>
      </c>
      <c r="B478">
        <f t="shared" si="7"/>
        <v>476</v>
      </c>
    </row>
    <row r="479" spans="1:2" x14ac:dyDescent="0.2">
      <c r="A479">
        <v>477</v>
      </c>
      <c r="B479">
        <f t="shared" si="7"/>
        <v>477</v>
      </c>
    </row>
    <row r="480" spans="1:2" x14ac:dyDescent="0.2">
      <c r="A480">
        <v>478</v>
      </c>
      <c r="B480">
        <f t="shared" si="7"/>
        <v>478</v>
      </c>
    </row>
    <row r="481" spans="1:2" x14ac:dyDescent="0.2">
      <c r="A481">
        <v>479</v>
      </c>
      <c r="B481">
        <f t="shared" si="7"/>
        <v>479</v>
      </c>
    </row>
    <row r="482" spans="1:2" x14ac:dyDescent="0.2">
      <c r="A482">
        <v>480</v>
      </c>
      <c r="B482">
        <f t="shared" si="7"/>
        <v>480</v>
      </c>
    </row>
    <row r="483" spans="1:2" x14ac:dyDescent="0.2">
      <c r="A483">
        <v>481</v>
      </c>
      <c r="B483">
        <f t="shared" si="7"/>
        <v>481</v>
      </c>
    </row>
    <row r="484" spans="1:2" x14ac:dyDescent="0.2">
      <c r="A484">
        <v>482</v>
      </c>
      <c r="B484">
        <f t="shared" si="7"/>
        <v>482</v>
      </c>
    </row>
    <row r="485" spans="1:2" x14ac:dyDescent="0.2">
      <c r="A485">
        <v>483</v>
      </c>
      <c r="B485">
        <f t="shared" si="7"/>
        <v>483</v>
      </c>
    </row>
    <row r="486" spans="1:2" x14ac:dyDescent="0.2">
      <c r="A486">
        <v>484</v>
      </c>
      <c r="B486">
        <f t="shared" si="7"/>
        <v>484</v>
      </c>
    </row>
    <row r="487" spans="1:2" x14ac:dyDescent="0.2">
      <c r="A487">
        <v>485</v>
      </c>
      <c r="B487">
        <f t="shared" si="7"/>
        <v>485</v>
      </c>
    </row>
    <row r="488" spans="1:2" x14ac:dyDescent="0.2">
      <c r="A488">
        <v>486</v>
      </c>
      <c r="B488">
        <f t="shared" si="7"/>
        <v>486</v>
      </c>
    </row>
    <row r="489" spans="1:2" x14ac:dyDescent="0.2">
      <c r="A489">
        <v>487</v>
      </c>
      <c r="B489">
        <f t="shared" si="7"/>
        <v>487</v>
      </c>
    </row>
    <row r="490" spans="1:2" x14ac:dyDescent="0.2">
      <c r="A490">
        <v>488</v>
      </c>
      <c r="B490">
        <f t="shared" si="7"/>
        <v>488</v>
      </c>
    </row>
    <row r="491" spans="1:2" x14ac:dyDescent="0.2">
      <c r="A491">
        <v>489</v>
      </c>
      <c r="B491">
        <f t="shared" si="7"/>
        <v>489</v>
      </c>
    </row>
    <row r="492" spans="1:2" x14ac:dyDescent="0.2">
      <c r="A492">
        <v>490</v>
      </c>
      <c r="B492">
        <f t="shared" si="7"/>
        <v>490</v>
      </c>
    </row>
    <row r="493" spans="1:2" x14ac:dyDescent="0.2">
      <c r="A493">
        <v>491</v>
      </c>
      <c r="B493">
        <f t="shared" si="7"/>
        <v>491</v>
      </c>
    </row>
    <row r="494" spans="1:2" x14ac:dyDescent="0.2">
      <c r="A494">
        <v>492</v>
      </c>
      <c r="B494">
        <f t="shared" si="7"/>
        <v>492</v>
      </c>
    </row>
    <row r="495" spans="1:2" x14ac:dyDescent="0.2">
      <c r="A495">
        <v>493</v>
      </c>
      <c r="B495">
        <f t="shared" si="7"/>
        <v>493</v>
      </c>
    </row>
    <row r="496" spans="1:2" x14ac:dyDescent="0.2">
      <c r="A496">
        <v>494</v>
      </c>
      <c r="B496">
        <f t="shared" si="7"/>
        <v>494</v>
      </c>
    </row>
    <row r="497" spans="1:2" x14ac:dyDescent="0.2">
      <c r="A497">
        <v>495</v>
      </c>
      <c r="B497">
        <f t="shared" si="7"/>
        <v>495</v>
      </c>
    </row>
    <row r="498" spans="1:2" x14ac:dyDescent="0.2">
      <c r="A498">
        <v>496</v>
      </c>
      <c r="B498">
        <f t="shared" si="7"/>
        <v>496</v>
      </c>
    </row>
    <row r="499" spans="1:2" x14ac:dyDescent="0.2">
      <c r="A499">
        <v>497</v>
      </c>
      <c r="B499">
        <f t="shared" si="7"/>
        <v>497</v>
      </c>
    </row>
    <row r="500" spans="1:2" x14ac:dyDescent="0.2">
      <c r="A500">
        <v>498</v>
      </c>
      <c r="B500">
        <f t="shared" si="7"/>
        <v>498</v>
      </c>
    </row>
    <row r="501" spans="1:2" x14ac:dyDescent="0.2">
      <c r="A501">
        <v>499</v>
      </c>
      <c r="B501">
        <f t="shared" si="7"/>
        <v>499</v>
      </c>
    </row>
    <row r="502" spans="1:2" x14ac:dyDescent="0.2">
      <c r="A502">
        <v>500</v>
      </c>
      <c r="B502">
        <f t="shared" si="7"/>
        <v>500</v>
      </c>
    </row>
    <row r="503" spans="1:2" x14ac:dyDescent="0.2">
      <c r="A503">
        <v>501</v>
      </c>
      <c r="B503">
        <f t="shared" si="7"/>
        <v>501</v>
      </c>
    </row>
    <row r="504" spans="1:2" x14ac:dyDescent="0.2">
      <c r="A504">
        <v>502</v>
      </c>
      <c r="B504">
        <f t="shared" si="7"/>
        <v>502</v>
      </c>
    </row>
    <row r="505" spans="1:2" x14ac:dyDescent="0.2">
      <c r="A505">
        <v>503</v>
      </c>
      <c r="B505">
        <f t="shared" si="7"/>
        <v>503</v>
      </c>
    </row>
    <row r="506" spans="1:2" x14ac:dyDescent="0.2">
      <c r="A506">
        <v>504</v>
      </c>
      <c r="B506">
        <f t="shared" si="7"/>
        <v>504</v>
      </c>
    </row>
    <row r="507" spans="1:2" x14ac:dyDescent="0.2">
      <c r="A507">
        <v>505</v>
      </c>
      <c r="B507">
        <f t="shared" si="7"/>
        <v>505</v>
      </c>
    </row>
    <row r="508" spans="1:2" x14ac:dyDescent="0.2">
      <c r="A508">
        <v>506</v>
      </c>
      <c r="B508">
        <f t="shared" si="7"/>
        <v>506</v>
      </c>
    </row>
    <row r="509" spans="1:2" x14ac:dyDescent="0.2">
      <c r="A509">
        <v>507</v>
      </c>
      <c r="B509">
        <f t="shared" si="7"/>
        <v>507</v>
      </c>
    </row>
    <row r="510" spans="1:2" x14ac:dyDescent="0.2">
      <c r="A510">
        <v>508</v>
      </c>
      <c r="B510">
        <f t="shared" si="7"/>
        <v>508</v>
      </c>
    </row>
    <row r="511" spans="1:2" x14ac:dyDescent="0.2">
      <c r="A511">
        <v>509</v>
      </c>
      <c r="B511">
        <f t="shared" si="7"/>
        <v>509</v>
      </c>
    </row>
    <row r="512" spans="1:2" x14ac:dyDescent="0.2">
      <c r="A512">
        <v>510</v>
      </c>
      <c r="B512">
        <f t="shared" si="7"/>
        <v>510</v>
      </c>
    </row>
    <row r="513" spans="1:2" x14ac:dyDescent="0.2">
      <c r="A513">
        <v>511</v>
      </c>
      <c r="B513">
        <f t="shared" si="7"/>
        <v>511</v>
      </c>
    </row>
    <row r="514" spans="1:2" x14ac:dyDescent="0.2">
      <c r="A514">
        <v>512</v>
      </c>
      <c r="B514">
        <f t="shared" si="7"/>
        <v>512</v>
      </c>
    </row>
    <row r="515" spans="1:2" x14ac:dyDescent="0.2">
      <c r="A515">
        <v>513</v>
      </c>
      <c r="B515">
        <f t="shared" ref="B515:B578" si="8">A515</f>
        <v>513</v>
      </c>
    </row>
    <row r="516" spans="1:2" x14ac:dyDescent="0.2">
      <c r="A516">
        <v>514</v>
      </c>
      <c r="B516">
        <f t="shared" si="8"/>
        <v>514</v>
      </c>
    </row>
    <row r="517" spans="1:2" x14ac:dyDescent="0.2">
      <c r="A517">
        <v>515</v>
      </c>
      <c r="B517">
        <f t="shared" si="8"/>
        <v>515</v>
      </c>
    </row>
    <row r="518" spans="1:2" x14ac:dyDescent="0.2">
      <c r="A518">
        <v>516</v>
      </c>
      <c r="B518">
        <f t="shared" si="8"/>
        <v>516</v>
      </c>
    </row>
    <row r="519" spans="1:2" x14ac:dyDescent="0.2">
      <c r="A519">
        <v>517</v>
      </c>
      <c r="B519">
        <f t="shared" si="8"/>
        <v>517</v>
      </c>
    </row>
    <row r="520" spans="1:2" x14ac:dyDescent="0.2">
      <c r="A520">
        <v>518</v>
      </c>
      <c r="B520">
        <f t="shared" si="8"/>
        <v>518</v>
      </c>
    </row>
    <row r="521" spans="1:2" x14ac:dyDescent="0.2">
      <c r="A521">
        <v>519</v>
      </c>
      <c r="B521">
        <f t="shared" si="8"/>
        <v>519</v>
      </c>
    </row>
    <row r="522" spans="1:2" x14ac:dyDescent="0.2">
      <c r="A522">
        <v>520</v>
      </c>
      <c r="B522">
        <f t="shared" si="8"/>
        <v>520</v>
      </c>
    </row>
    <row r="523" spans="1:2" x14ac:dyDescent="0.2">
      <c r="A523">
        <v>521</v>
      </c>
      <c r="B523">
        <f t="shared" si="8"/>
        <v>521</v>
      </c>
    </row>
    <row r="524" spans="1:2" x14ac:dyDescent="0.2">
      <c r="A524">
        <v>522</v>
      </c>
      <c r="B524">
        <f t="shared" si="8"/>
        <v>522</v>
      </c>
    </row>
    <row r="525" spans="1:2" x14ac:dyDescent="0.2">
      <c r="A525">
        <v>523</v>
      </c>
      <c r="B525">
        <f t="shared" si="8"/>
        <v>523</v>
      </c>
    </row>
    <row r="526" spans="1:2" x14ac:dyDescent="0.2">
      <c r="A526">
        <v>524</v>
      </c>
      <c r="B526">
        <f t="shared" si="8"/>
        <v>524</v>
      </c>
    </row>
    <row r="527" spans="1:2" x14ac:dyDescent="0.2">
      <c r="A527">
        <v>525</v>
      </c>
      <c r="B527">
        <f t="shared" si="8"/>
        <v>525</v>
      </c>
    </row>
    <row r="528" spans="1:2" x14ac:dyDescent="0.2">
      <c r="A528">
        <v>526</v>
      </c>
      <c r="B528">
        <f t="shared" si="8"/>
        <v>526</v>
      </c>
    </row>
    <row r="529" spans="1:2" x14ac:dyDescent="0.2">
      <c r="A529">
        <v>527</v>
      </c>
      <c r="B529">
        <f t="shared" si="8"/>
        <v>527</v>
      </c>
    </row>
    <row r="530" spans="1:2" x14ac:dyDescent="0.2">
      <c r="A530">
        <v>528</v>
      </c>
      <c r="B530">
        <f t="shared" si="8"/>
        <v>528</v>
      </c>
    </row>
    <row r="531" spans="1:2" x14ac:dyDescent="0.2">
      <c r="A531">
        <v>529</v>
      </c>
      <c r="B531">
        <f t="shared" si="8"/>
        <v>529</v>
      </c>
    </row>
    <row r="532" spans="1:2" x14ac:dyDescent="0.2">
      <c r="A532">
        <v>530</v>
      </c>
      <c r="B532">
        <f t="shared" si="8"/>
        <v>530</v>
      </c>
    </row>
    <row r="533" spans="1:2" x14ac:dyDescent="0.2">
      <c r="A533">
        <v>531</v>
      </c>
      <c r="B533">
        <f t="shared" si="8"/>
        <v>531</v>
      </c>
    </row>
    <row r="534" spans="1:2" x14ac:dyDescent="0.2">
      <c r="A534">
        <v>532</v>
      </c>
      <c r="B534">
        <f t="shared" si="8"/>
        <v>532</v>
      </c>
    </row>
    <row r="535" spans="1:2" x14ac:dyDescent="0.2">
      <c r="A535">
        <v>533</v>
      </c>
      <c r="B535">
        <f t="shared" si="8"/>
        <v>533</v>
      </c>
    </row>
    <row r="536" spans="1:2" x14ac:dyDescent="0.2">
      <c r="A536">
        <v>534</v>
      </c>
      <c r="B536">
        <f t="shared" si="8"/>
        <v>534</v>
      </c>
    </row>
    <row r="537" spans="1:2" x14ac:dyDescent="0.2">
      <c r="A537">
        <v>535</v>
      </c>
      <c r="B537">
        <f t="shared" si="8"/>
        <v>535</v>
      </c>
    </row>
    <row r="538" spans="1:2" x14ac:dyDescent="0.2">
      <c r="A538">
        <v>536</v>
      </c>
      <c r="B538">
        <f t="shared" si="8"/>
        <v>536</v>
      </c>
    </row>
    <row r="539" spans="1:2" x14ac:dyDescent="0.2">
      <c r="A539">
        <v>537</v>
      </c>
      <c r="B539">
        <f t="shared" si="8"/>
        <v>537</v>
      </c>
    </row>
    <row r="540" spans="1:2" x14ac:dyDescent="0.2">
      <c r="A540">
        <v>538</v>
      </c>
      <c r="B540">
        <f t="shared" si="8"/>
        <v>538</v>
      </c>
    </row>
    <row r="541" spans="1:2" x14ac:dyDescent="0.2">
      <c r="A541">
        <v>539</v>
      </c>
      <c r="B541">
        <f t="shared" si="8"/>
        <v>539</v>
      </c>
    </row>
    <row r="542" spans="1:2" x14ac:dyDescent="0.2">
      <c r="A542">
        <v>540</v>
      </c>
      <c r="B542">
        <f t="shared" si="8"/>
        <v>540</v>
      </c>
    </row>
    <row r="543" spans="1:2" x14ac:dyDescent="0.2">
      <c r="A543">
        <v>541</v>
      </c>
      <c r="B543">
        <f t="shared" si="8"/>
        <v>541</v>
      </c>
    </row>
    <row r="544" spans="1:2" x14ac:dyDescent="0.2">
      <c r="A544">
        <v>542</v>
      </c>
      <c r="B544">
        <f t="shared" si="8"/>
        <v>542</v>
      </c>
    </row>
    <row r="545" spans="1:2" x14ac:dyDescent="0.2">
      <c r="A545">
        <v>543</v>
      </c>
      <c r="B545">
        <f t="shared" si="8"/>
        <v>543</v>
      </c>
    </row>
    <row r="546" spans="1:2" x14ac:dyDescent="0.2">
      <c r="A546">
        <v>544</v>
      </c>
      <c r="B546">
        <f t="shared" si="8"/>
        <v>544</v>
      </c>
    </row>
    <row r="547" spans="1:2" x14ac:dyDescent="0.2">
      <c r="A547">
        <v>545</v>
      </c>
      <c r="B547">
        <f t="shared" si="8"/>
        <v>545</v>
      </c>
    </row>
    <row r="548" spans="1:2" x14ac:dyDescent="0.2">
      <c r="A548">
        <v>546</v>
      </c>
      <c r="B548">
        <f t="shared" si="8"/>
        <v>546</v>
      </c>
    </row>
    <row r="549" spans="1:2" x14ac:dyDescent="0.2">
      <c r="A549">
        <v>547</v>
      </c>
      <c r="B549">
        <f t="shared" si="8"/>
        <v>547</v>
      </c>
    </row>
    <row r="550" spans="1:2" x14ac:dyDescent="0.2">
      <c r="A550">
        <v>548</v>
      </c>
      <c r="B550">
        <f t="shared" si="8"/>
        <v>548</v>
      </c>
    </row>
    <row r="551" spans="1:2" x14ac:dyDescent="0.2">
      <c r="A551">
        <v>549</v>
      </c>
      <c r="B551">
        <f t="shared" si="8"/>
        <v>549</v>
      </c>
    </row>
    <row r="552" spans="1:2" x14ac:dyDescent="0.2">
      <c r="A552">
        <v>550</v>
      </c>
      <c r="B552">
        <f t="shared" si="8"/>
        <v>550</v>
      </c>
    </row>
    <row r="553" spans="1:2" x14ac:dyDescent="0.2">
      <c r="A553">
        <v>551</v>
      </c>
      <c r="B553">
        <f t="shared" si="8"/>
        <v>551</v>
      </c>
    </row>
    <row r="554" spans="1:2" x14ac:dyDescent="0.2">
      <c r="A554">
        <v>552</v>
      </c>
      <c r="B554">
        <f t="shared" si="8"/>
        <v>552</v>
      </c>
    </row>
    <row r="555" spans="1:2" x14ac:dyDescent="0.2">
      <c r="A555">
        <v>553</v>
      </c>
      <c r="B555">
        <f t="shared" si="8"/>
        <v>553</v>
      </c>
    </row>
    <row r="556" spans="1:2" x14ac:dyDescent="0.2">
      <c r="A556">
        <v>554</v>
      </c>
      <c r="B556">
        <f t="shared" si="8"/>
        <v>554</v>
      </c>
    </row>
    <row r="557" spans="1:2" x14ac:dyDescent="0.2">
      <c r="A557">
        <v>555</v>
      </c>
      <c r="B557">
        <f t="shared" si="8"/>
        <v>555</v>
      </c>
    </row>
    <row r="558" spans="1:2" x14ac:dyDescent="0.2">
      <c r="A558">
        <v>556</v>
      </c>
      <c r="B558">
        <f t="shared" si="8"/>
        <v>556</v>
      </c>
    </row>
    <row r="559" spans="1:2" x14ac:dyDescent="0.2">
      <c r="A559">
        <v>557</v>
      </c>
      <c r="B559">
        <f t="shared" si="8"/>
        <v>557</v>
      </c>
    </row>
    <row r="560" spans="1:2" x14ac:dyDescent="0.2">
      <c r="A560">
        <v>558</v>
      </c>
      <c r="B560">
        <f t="shared" si="8"/>
        <v>558</v>
      </c>
    </row>
    <row r="561" spans="1:2" x14ac:dyDescent="0.2">
      <c r="A561">
        <v>559</v>
      </c>
      <c r="B561">
        <f t="shared" si="8"/>
        <v>559</v>
      </c>
    </row>
    <row r="562" spans="1:2" x14ac:dyDescent="0.2">
      <c r="A562">
        <v>560</v>
      </c>
      <c r="B562">
        <f t="shared" si="8"/>
        <v>560</v>
      </c>
    </row>
    <row r="563" spans="1:2" x14ac:dyDescent="0.2">
      <c r="A563">
        <v>561</v>
      </c>
      <c r="B563">
        <f t="shared" si="8"/>
        <v>561</v>
      </c>
    </row>
    <row r="564" spans="1:2" x14ac:dyDescent="0.2">
      <c r="A564">
        <v>562</v>
      </c>
      <c r="B564">
        <f t="shared" si="8"/>
        <v>562</v>
      </c>
    </row>
    <row r="565" spans="1:2" x14ac:dyDescent="0.2">
      <c r="A565">
        <v>563</v>
      </c>
      <c r="B565">
        <f t="shared" si="8"/>
        <v>563</v>
      </c>
    </row>
    <row r="566" spans="1:2" x14ac:dyDescent="0.2">
      <c r="A566">
        <v>564</v>
      </c>
      <c r="B566">
        <f t="shared" si="8"/>
        <v>564</v>
      </c>
    </row>
    <row r="567" spans="1:2" x14ac:dyDescent="0.2">
      <c r="A567">
        <v>565</v>
      </c>
      <c r="B567">
        <f t="shared" si="8"/>
        <v>565</v>
      </c>
    </row>
    <row r="568" spans="1:2" x14ac:dyDescent="0.2">
      <c r="A568">
        <v>566</v>
      </c>
      <c r="B568">
        <f t="shared" si="8"/>
        <v>566</v>
      </c>
    </row>
    <row r="569" spans="1:2" x14ac:dyDescent="0.2">
      <c r="A569">
        <v>567</v>
      </c>
      <c r="B569">
        <f t="shared" si="8"/>
        <v>567</v>
      </c>
    </row>
    <row r="570" spans="1:2" x14ac:dyDescent="0.2">
      <c r="A570">
        <v>568</v>
      </c>
      <c r="B570">
        <f t="shared" si="8"/>
        <v>568</v>
      </c>
    </row>
    <row r="571" spans="1:2" x14ac:dyDescent="0.2">
      <c r="A571">
        <v>569</v>
      </c>
      <c r="B571">
        <f t="shared" si="8"/>
        <v>569</v>
      </c>
    </row>
    <row r="572" spans="1:2" x14ac:dyDescent="0.2">
      <c r="A572">
        <v>570</v>
      </c>
      <c r="B572">
        <f t="shared" si="8"/>
        <v>570</v>
      </c>
    </row>
    <row r="573" spans="1:2" x14ac:dyDescent="0.2">
      <c r="A573">
        <v>571</v>
      </c>
      <c r="B573">
        <f t="shared" si="8"/>
        <v>571</v>
      </c>
    </row>
    <row r="574" spans="1:2" x14ac:dyDescent="0.2">
      <c r="A574">
        <v>572</v>
      </c>
      <c r="B574">
        <f t="shared" si="8"/>
        <v>572</v>
      </c>
    </row>
    <row r="575" spans="1:2" x14ac:dyDescent="0.2">
      <c r="A575">
        <v>573</v>
      </c>
      <c r="B575">
        <f t="shared" si="8"/>
        <v>573</v>
      </c>
    </row>
    <row r="576" spans="1:2" x14ac:dyDescent="0.2">
      <c r="A576">
        <v>574</v>
      </c>
      <c r="B576">
        <f t="shared" si="8"/>
        <v>574</v>
      </c>
    </row>
    <row r="577" spans="1:2" x14ac:dyDescent="0.2">
      <c r="A577">
        <v>575</v>
      </c>
      <c r="B577">
        <f t="shared" si="8"/>
        <v>575</v>
      </c>
    </row>
    <row r="578" spans="1:2" x14ac:dyDescent="0.2">
      <c r="A578">
        <v>576</v>
      </c>
      <c r="B578">
        <f t="shared" si="8"/>
        <v>576</v>
      </c>
    </row>
    <row r="579" spans="1:2" x14ac:dyDescent="0.2">
      <c r="A579">
        <v>577</v>
      </c>
      <c r="B579">
        <f t="shared" ref="B579:B634" si="9">A579</f>
        <v>577</v>
      </c>
    </row>
    <row r="580" spans="1:2" x14ac:dyDescent="0.2">
      <c r="A580">
        <v>578</v>
      </c>
      <c r="B580">
        <f t="shared" si="9"/>
        <v>578</v>
      </c>
    </row>
    <row r="581" spans="1:2" x14ac:dyDescent="0.2">
      <c r="A581">
        <v>579</v>
      </c>
      <c r="B581">
        <f t="shared" si="9"/>
        <v>579</v>
      </c>
    </row>
    <row r="582" spans="1:2" x14ac:dyDescent="0.2">
      <c r="A582">
        <v>580</v>
      </c>
      <c r="B582">
        <f t="shared" si="9"/>
        <v>580</v>
      </c>
    </row>
    <row r="583" spans="1:2" x14ac:dyDescent="0.2">
      <c r="A583">
        <v>581</v>
      </c>
      <c r="B583">
        <f t="shared" si="9"/>
        <v>581</v>
      </c>
    </row>
    <row r="584" spans="1:2" x14ac:dyDescent="0.2">
      <c r="A584">
        <v>582</v>
      </c>
      <c r="B584">
        <f t="shared" si="9"/>
        <v>582</v>
      </c>
    </row>
    <row r="585" spans="1:2" x14ac:dyDescent="0.2">
      <c r="A585">
        <v>583</v>
      </c>
      <c r="B585">
        <f t="shared" si="9"/>
        <v>583</v>
      </c>
    </row>
    <row r="586" spans="1:2" x14ac:dyDescent="0.2">
      <c r="A586">
        <v>584</v>
      </c>
      <c r="B586">
        <f t="shared" si="9"/>
        <v>584</v>
      </c>
    </row>
    <row r="587" spans="1:2" x14ac:dyDescent="0.2">
      <c r="A587">
        <v>585</v>
      </c>
      <c r="B587">
        <f t="shared" si="9"/>
        <v>585</v>
      </c>
    </row>
    <row r="588" spans="1:2" x14ac:dyDescent="0.2">
      <c r="A588">
        <v>586</v>
      </c>
      <c r="B588">
        <f t="shared" si="9"/>
        <v>586</v>
      </c>
    </row>
    <row r="589" spans="1:2" x14ac:dyDescent="0.2">
      <c r="A589">
        <v>587</v>
      </c>
      <c r="B589">
        <f t="shared" si="9"/>
        <v>587</v>
      </c>
    </row>
    <row r="590" spans="1:2" x14ac:dyDescent="0.2">
      <c r="A590">
        <v>588</v>
      </c>
      <c r="B590">
        <f t="shared" si="9"/>
        <v>588</v>
      </c>
    </row>
    <row r="591" spans="1:2" x14ac:dyDescent="0.2">
      <c r="A591">
        <v>589</v>
      </c>
      <c r="B591">
        <f t="shared" si="9"/>
        <v>589</v>
      </c>
    </row>
    <row r="592" spans="1:2" x14ac:dyDescent="0.2">
      <c r="A592">
        <v>590</v>
      </c>
      <c r="B592">
        <f t="shared" si="9"/>
        <v>590</v>
      </c>
    </row>
    <row r="593" spans="1:2" x14ac:dyDescent="0.2">
      <c r="A593">
        <v>591</v>
      </c>
      <c r="B593">
        <f t="shared" si="9"/>
        <v>591</v>
      </c>
    </row>
    <row r="594" spans="1:2" x14ac:dyDescent="0.2">
      <c r="A594">
        <v>592</v>
      </c>
      <c r="B594">
        <f t="shared" si="9"/>
        <v>592</v>
      </c>
    </row>
    <row r="595" spans="1:2" x14ac:dyDescent="0.2">
      <c r="A595">
        <v>593</v>
      </c>
      <c r="B595">
        <f t="shared" si="9"/>
        <v>593</v>
      </c>
    </row>
    <row r="596" spans="1:2" x14ac:dyDescent="0.2">
      <c r="A596">
        <v>594</v>
      </c>
      <c r="B596">
        <f t="shared" si="9"/>
        <v>594</v>
      </c>
    </row>
    <row r="597" spans="1:2" x14ac:dyDescent="0.2">
      <c r="A597">
        <v>595</v>
      </c>
      <c r="B597">
        <f t="shared" si="9"/>
        <v>595</v>
      </c>
    </row>
    <row r="598" spans="1:2" x14ac:dyDescent="0.2">
      <c r="A598">
        <v>596</v>
      </c>
      <c r="B598">
        <f t="shared" si="9"/>
        <v>596</v>
      </c>
    </row>
    <row r="599" spans="1:2" x14ac:dyDescent="0.2">
      <c r="A599">
        <v>597</v>
      </c>
      <c r="B599">
        <f t="shared" si="9"/>
        <v>597</v>
      </c>
    </row>
    <row r="600" spans="1:2" x14ac:dyDescent="0.2">
      <c r="A600">
        <v>598</v>
      </c>
      <c r="B600">
        <f t="shared" si="9"/>
        <v>598</v>
      </c>
    </row>
    <row r="601" spans="1:2" x14ac:dyDescent="0.2">
      <c r="A601">
        <v>599</v>
      </c>
      <c r="B601">
        <f t="shared" si="9"/>
        <v>599</v>
      </c>
    </row>
    <row r="602" spans="1:2" x14ac:dyDescent="0.2">
      <c r="A602">
        <v>600</v>
      </c>
      <c r="B602">
        <f t="shared" si="9"/>
        <v>600</v>
      </c>
    </row>
    <row r="603" spans="1:2" x14ac:dyDescent="0.2">
      <c r="A603">
        <v>601</v>
      </c>
      <c r="B603">
        <f t="shared" si="9"/>
        <v>601</v>
      </c>
    </row>
    <row r="604" spans="1:2" x14ac:dyDescent="0.2">
      <c r="A604">
        <v>602</v>
      </c>
      <c r="B604">
        <f t="shared" si="9"/>
        <v>602</v>
      </c>
    </row>
    <row r="605" spans="1:2" x14ac:dyDescent="0.2">
      <c r="A605">
        <v>603</v>
      </c>
      <c r="B605">
        <f t="shared" si="9"/>
        <v>603</v>
      </c>
    </row>
    <row r="606" spans="1:2" x14ac:dyDescent="0.2">
      <c r="A606">
        <v>604</v>
      </c>
      <c r="B606">
        <f t="shared" si="9"/>
        <v>604</v>
      </c>
    </row>
    <row r="607" spans="1:2" x14ac:dyDescent="0.2">
      <c r="A607">
        <v>605</v>
      </c>
      <c r="B607">
        <f t="shared" si="9"/>
        <v>605</v>
      </c>
    </row>
    <row r="608" spans="1:2" x14ac:dyDescent="0.2">
      <c r="A608">
        <v>606</v>
      </c>
      <c r="B608">
        <f t="shared" si="9"/>
        <v>606</v>
      </c>
    </row>
    <row r="609" spans="1:2" x14ac:dyDescent="0.2">
      <c r="A609">
        <v>607</v>
      </c>
      <c r="B609">
        <f t="shared" si="9"/>
        <v>607</v>
      </c>
    </row>
    <row r="610" spans="1:2" x14ac:dyDescent="0.2">
      <c r="A610">
        <v>608</v>
      </c>
      <c r="B610">
        <f t="shared" si="9"/>
        <v>608</v>
      </c>
    </row>
    <row r="611" spans="1:2" x14ac:dyDescent="0.2">
      <c r="A611">
        <v>609</v>
      </c>
      <c r="B611">
        <f t="shared" si="9"/>
        <v>609</v>
      </c>
    </row>
    <row r="612" spans="1:2" x14ac:dyDescent="0.2">
      <c r="A612">
        <v>610</v>
      </c>
      <c r="B612">
        <f t="shared" si="9"/>
        <v>610</v>
      </c>
    </row>
    <row r="613" spans="1:2" x14ac:dyDescent="0.2">
      <c r="A613">
        <v>611</v>
      </c>
      <c r="B613">
        <f t="shared" si="9"/>
        <v>611</v>
      </c>
    </row>
    <row r="614" spans="1:2" x14ac:dyDescent="0.2">
      <c r="A614">
        <v>612</v>
      </c>
      <c r="B614">
        <f t="shared" si="9"/>
        <v>612</v>
      </c>
    </row>
    <row r="615" spans="1:2" x14ac:dyDescent="0.2">
      <c r="A615">
        <v>613</v>
      </c>
      <c r="B615">
        <f t="shared" si="9"/>
        <v>613</v>
      </c>
    </row>
    <row r="616" spans="1:2" x14ac:dyDescent="0.2">
      <c r="A616">
        <v>614</v>
      </c>
      <c r="B616">
        <f t="shared" si="9"/>
        <v>614</v>
      </c>
    </row>
    <row r="617" spans="1:2" x14ac:dyDescent="0.2">
      <c r="A617">
        <v>615</v>
      </c>
      <c r="B617">
        <f t="shared" si="9"/>
        <v>615</v>
      </c>
    </row>
    <row r="618" spans="1:2" x14ac:dyDescent="0.2">
      <c r="A618">
        <v>616</v>
      </c>
      <c r="B618">
        <f t="shared" si="9"/>
        <v>616</v>
      </c>
    </row>
    <row r="619" spans="1:2" x14ac:dyDescent="0.2">
      <c r="A619">
        <v>617</v>
      </c>
      <c r="B619">
        <f t="shared" si="9"/>
        <v>617</v>
      </c>
    </row>
    <row r="620" spans="1:2" x14ac:dyDescent="0.2">
      <c r="A620">
        <v>618</v>
      </c>
      <c r="B620">
        <f t="shared" si="9"/>
        <v>618</v>
      </c>
    </row>
    <row r="621" spans="1:2" x14ac:dyDescent="0.2">
      <c r="A621">
        <v>619</v>
      </c>
      <c r="B621">
        <f t="shared" si="9"/>
        <v>619</v>
      </c>
    </row>
    <row r="622" spans="1:2" x14ac:dyDescent="0.2">
      <c r="A622">
        <v>620</v>
      </c>
      <c r="B622">
        <f t="shared" si="9"/>
        <v>620</v>
      </c>
    </row>
    <row r="623" spans="1:2" x14ac:dyDescent="0.2">
      <c r="A623">
        <v>621</v>
      </c>
      <c r="B623">
        <f t="shared" si="9"/>
        <v>621</v>
      </c>
    </row>
    <row r="624" spans="1:2" x14ac:dyDescent="0.2">
      <c r="A624">
        <v>622</v>
      </c>
      <c r="B624">
        <f t="shared" si="9"/>
        <v>622</v>
      </c>
    </row>
    <row r="625" spans="1:2" x14ac:dyDescent="0.2">
      <c r="A625">
        <v>623</v>
      </c>
      <c r="B625">
        <f t="shared" si="9"/>
        <v>623</v>
      </c>
    </row>
    <row r="626" spans="1:2" x14ac:dyDescent="0.2">
      <c r="A626">
        <v>624</v>
      </c>
      <c r="B626">
        <f t="shared" si="9"/>
        <v>624</v>
      </c>
    </row>
    <row r="627" spans="1:2" x14ac:dyDescent="0.2">
      <c r="A627">
        <v>625</v>
      </c>
      <c r="B627">
        <f t="shared" si="9"/>
        <v>625</v>
      </c>
    </row>
    <row r="628" spans="1:2" x14ac:dyDescent="0.2">
      <c r="A628">
        <v>626</v>
      </c>
      <c r="B628">
        <f t="shared" si="9"/>
        <v>626</v>
      </c>
    </row>
    <row r="629" spans="1:2" x14ac:dyDescent="0.2">
      <c r="A629">
        <v>627</v>
      </c>
      <c r="B629">
        <f t="shared" si="9"/>
        <v>627</v>
      </c>
    </row>
    <row r="630" spans="1:2" x14ac:dyDescent="0.2">
      <c r="A630">
        <v>628</v>
      </c>
      <c r="B630">
        <f t="shared" si="9"/>
        <v>628</v>
      </c>
    </row>
    <row r="631" spans="1:2" x14ac:dyDescent="0.2">
      <c r="A631">
        <v>629</v>
      </c>
      <c r="B631">
        <f t="shared" si="9"/>
        <v>629</v>
      </c>
    </row>
    <row r="632" spans="1:2" x14ac:dyDescent="0.2">
      <c r="A632">
        <v>630</v>
      </c>
      <c r="B632">
        <f t="shared" si="9"/>
        <v>630</v>
      </c>
    </row>
    <row r="633" spans="1:2" x14ac:dyDescent="0.2">
      <c r="A633">
        <v>631</v>
      </c>
      <c r="B633">
        <f t="shared" si="9"/>
        <v>631</v>
      </c>
    </row>
    <row r="634" spans="1:2" x14ac:dyDescent="0.2">
      <c r="A634">
        <v>632</v>
      </c>
      <c r="B634">
        <f t="shared" si="9"/>
        <v>632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4"/>
  <sheetViews>
    <sheetView topLeftCell="A3" workbookViewId="0">
      <selection activeCell="U41" sqref="U41"/>
    </sheetView>
  </sheetViews>
  <sheetFormatPr baseColWidth="10" defaultRowHeight="16" x14ac:dyDescent="0.2"/>
  <cols>
    <col min="1" max="1" width="14.83203125" bestFit="1" customWidth="1"/>
    <col min="2" max="2" width="17" bestFit="1" customWidth="1"/>
    <col min="3" max="5" width="4.1640625" bestFit="1" customWidth="1"/>
    <col min="6" max="6" width="10.83203125" bestFit="1" customWidth="1"/>
    <col min="7" max="7" width="8.5" bestFit="1" customWidth="1"/>
    <col min="8" max="8" width="17.1640625" bestFit="1" customWidth="1"/>
    <col min="9" max="9" width="8.5" bestFit="1" customWidth="1"/>
    <col min="10" max="10" width="22" bestFit="1" customWidth="1"/>
    <col min="11" max="11" width="13.1640625" bestFit="1" customWidth="1"/>
    <col min="12" max="13" width="12.83203125" bestFit="1" customWidth="1"/>
    <col min="14" max="15" width="4.1640625" bestFit="1" customWidth="1"/>
    <col min="16" max="16" width="17.1640625" bestFit="1" customWidth="1"/>
    <col min="17" max="17" width="17" bestFit="1" customWidth="1"/>
    <col min="18" max="21" width="12.83203125" bestFit="1" customWidth="1"/>
    <col min="22" max="22" width="9.1640625" bestFit="1" customWidth="1"/>
    <col min="23" max="23" width="11.6640625" bestFit="1" customWidth="1"/>
    <col min="24" max="24" width="12.83203125" bestFit="1" customWidth="1"/>
  </cols>
  <sheetData>
    <row r="1" spans="1:6" x14ac:dyDescent="0.2">
      <c r="A1" s="1" t="s">
        <v>17</v>
      </c>
      <c r="B1" t="s">
        <v>25</v>
      </c>
    </row>
    <row r="2" spans="1:6" x14ac:dyDescent="0.2">
      <c r="A2" s="1" t="s">
        <v>1</v>
      </c>
      <c r="B2" t="s">
        <v>21</v>
      </c>
    </row>
    <row r="3" spans="1:6" x14ac:dyDescent="0.2">
      <c r="A3" s="1" t="s">
        <v>3</v>
      </c>
      <c r="B3" t="s">
        <v>21</v>
      </c>
    </row>
    <row r="4" spans="1:6" x14ac:dyDescent="0.2">
      <c r="A4" s="1" t="s">
        <v>0</v>
      </c>
      <c r="B4" t="s">
        <v>21</v>
      </c>
    </row>
    <row r="6" spans="1:6" x14ac:dyDescent="0.2">
      <c r="A6" s="1" t="s">
        <v>30</v>
      </c>
      <c r="B6" s="1" t="s">
        <v>28</v>
      </c>
    </row>
    <row r="7" spans="1:6" x14ac:dyDescent="0.2">
      <c r="A7" s="1" t="s">
        <v>22</v>
      </c>
      <c r="B7">
        <v>50</v>
      </c>
      <c r="C7">
        <v>100</v>
      </c>
      <c r="D7">
        <v>200</v>
      </c>
      <c r="E7">
        <v>400</v>
      </c>
      <c r="F7" t="s">
        <v>23</v>
      </c>
    </row>
    <row r="8" spans="1:6" x14ac:dyDescent="0.2">
      <c r="A8" s="3">
        <v>10</v>
      </c>
      <c r="B8" s="2">
        <v>-2.4413579009999999</v>
      </c>
      <c r="C8" s="2">
        <v>-1.7116241059999999</v>
      </c>
      <c r="D8" s="2">
        <v>0</v>
      </c>
      <c r="E8" s="2">
        <v>-0.3303587349999999</v>
      </c>
      <c r="F8" s="2">
        <v>-2.4413579009999999</v>
      </c>
    </row>
    <row r="9" spans="1:6" x14ac:dyDescent="0.2">
      <c r="A9" s="3">
        <v>20</v>
      </c>
      <c r="B9" s="2">
        <v>-0.99982864900000001</v>
      </c>
      <c r="C9" s="2">
        <v>-1.6721209090000002</v>
      </c>
      <c r="D9" s="2">
        <v>0</v>
      </c>
      <c r="E9" s="2">
        <v>0</v>
      </c>
      <c r="F9" s="2">
        <v>-1.6721209090000002</v>
      </c>
    </row>
    <row r="10" spans="1:6" x14ac:dyDescent="0.2">
      <c r="A10" s="3">
        <v>50</v>
      </c>
      <c r="B10" s="2">
        <v>0</v>
      </c>
      <c r="C10" s="2">
        <v>0</v>
      </c>
      <c r="D10" s="2">
        <v>-0.1504344849999999</v>
      </c>
      <c r="E10" s="2">
        <v>-1.318333618</v>
      </c>
      <c r="F10" s="2">
        <v>-1.318333618</v>
      </c>
    </row>
    <row r="11" spans="1:6" x14ac:dyDescent="0.2">
      <c r="A11" s="3">
        <v>100</v>
      </c>
      <c r="B11" s="2">
        <v>11.657178246000001</v>
      </c>
      <c r="C11" s="2">
        <v>8.361331894000001</v>
      </c>
      <c r="D11" s="2">
        <v>0.85611172399999991</v>
      </c>
      <c r="E11" s="2"/>
      <c r="F11" s="2">
        <v>0.85611172399999991</v>
      </c>
    </row>
    <row r="12" spans="1:6" x14ac:dyDescent="0.2">
      <c r="A12" s="3" t="s">
        <v>23</v>
      </c>
      <c r="B12" s="2">
        <v>-2.4413579009999999</v>
      </c>
      <c r="C12" s="2">
        <v>-1.7116241059999999</v>
      </c>
      <c r="D12" s="2">
        <v>-0.1504344849999999</v>
      </c>
      <c r="E12" s="2">
        <v>-1.318333618</v>
      </c>
      <c r="F12" s="2">
        <v>-2.4413579009999999</v>
      </c>
    </row>
    <row r="16" spans="1:6" x14ac:dyDescent="0.2">
      <c r="A16" s="1" t="s">
        <v>17</v>
      </c>
      <c r="B16" t="s">
        <v>24</v>
      </c>
    </row>
    <row r="17" spans="1:6" x14ac:dyDescent="0.2">
      <c r="A17" s="1" t="s">
        <v>1</v>
      </c>
      <c r="B17" t="s">
        <v>24</v>
      </c>
    </row>
    <row r="18" spans="1:6" x14ac:dyDescent="0.2">
      <c r="A18" s="1" t="s">
        <v>2</v>
      </c>
      <c r="B18" t="s">
        <v>24</v>
      </c>
    </row>
    <row r="20" spans="1:6" x14ac:dyDescent="0.2">
      <c r="A20" s="1" t="s">
        <v>30</v>
      </c>
      <c r="B20" s="1" t="s">
        <v>28</v>
      </c>
    </row>
    <row r="21" spans="1:6" x14ac:dyDescent="0.2">
      <c r="A21" s="1" t="s">
        <v>22</v>
      </c>
      <c r="B21">
        <v>50</v>
      </c>
      <c r="C21">
        <v>100</v>
      </c>
      <c r="D21">
        <v>200</v>
      </c>
      <c r="E21">
        <v>400</v>
      </c>
      <c r="F21" t="s">
        <v>23</v>
      </c>
    </row>
    <row r="22" spans="1:6" x14ac:dyDescent="0.2">
      <c r="A22" s="3">
        <v>20</v>
      </c>
      <c r="B22" s="2">
        <v>-2.4413579009999999</v>
      </c>
      <c r="C22" s="2">
        <v>0</v>
      </c>
      <c r="D22" s="2">
        <v>0</v>
      </c>
      <c r="E22" s="2">
        <v>-1.318333618</v>
      </c>
      <c r="F22" s="2">
        <v>-2.4413579009999999</v>
      </c>
    </row>
    <row r="23" spans="1:6" x14ac:dyDescent="0.2">
      <c r="A23" s="3">
        <v>50</v>
      </c>
      <c r="B23" s="2">
        <v>-0.99982864900000001</v>
      </c>
      <c r="C23" s="2">
        <v>-1.6721209090000002</v>
      </c>
      <c r="D23" s="2">
        <v>0</v>
      </c>
      <c r="E23" s="2">
        <v>0</v>
      </c>
      <c r="F23" s="2">
        <v>-1.6721209090000002</v>
      </c>
    </row>
    <row r="24" spans="1:6" x14ac:dyDescent="0.2">
      <c r="A24" s="3">
        <v>100</v>
      </c>
      <c r="B24" s="2">
        <v>-1.8037015158555407</v>
      </c>
      <c r="C24" s="2">
        <v>-3.1618541830144098</v>
      </c>
      <c r="D24" s="2">
        <v>0</v>
      </c>
      <c r="E24" s="2">
        <v>0</v>
      </c>
      <c r="F24" s="2">
        <v>-3.1618541830144098</v>
      </c>
    </row>
    <row r="25" spans="1:6" x14ac:dyDescent="0.2">
      <c r="A25" s="3">
        <v>200</v>
      </c>
      <c r="B25" s="2">
        <v>-0.79063219570018006</v>
      </c>
      <c r="C25" s="2">
        <v>-1.7116241059999999</v>
      </c>
      <c r="D25" s="2">
        <v>-0.64662139009326003</v>
      </c>
      <c r="E25" s="2">
        <v>0</v>
      </c>
      <c r="F25" s="2">
        <v>-1.7116241059999999</v>
      </c>
    </row>
    <row r="26" spans="1:6" x14ac:dyDescent="0.2">
      <c r="A26" s="3" t="s">
        <v>23</v>
      </c>
      <c r="B26" s="2">
        <v>-2.4413579009999999</v>
      </c>
      <c r="C26" s="2">
        <v>-3.1618541830144098</v>
      </c>
      <c r="D26" s="2">
        <v>-0.64662139009326003</v>
      </c>
      <c r="E26" s="2">
        <v>-1.318333618</v>
      </c>
      <c r="F26" s="2">
        <v>-3.1618541830144098</v>
      </c>
    </row>
    <row r="28" spans="1:6" x14ac:dyDescent="0.2">
      <c r="A28" s="1" t="s">
        <v>17</v>
      </c>
      <c r="B28" t="s">
        <v>24</v>
      </c>
    </row>
    <row r="29" spans="1:6" x14ac:dyDescent="0.2">
      <c r="A29" s="1" t="s">
        <v>1</v>
      </c>
      <c r="B29" t="s">
        <v>24</v>
      </c>
    </row>
    <row r="30" spans="1:6" x14ac:dyDescent="0.2">
      <c r="A30" s="1" t="s">
        <v>3</v>
      </c>
      <c r="B30" t="s">
        <v>24</v>
      </c>
    </row>
    <row r="31" spans="1:6" x14ac:dyDescent="0.2">
      <c r="A31" s="1" t="s">
        <v>0</v>
      </c>
      <c r="B31" t="s">
        <v>21</v>
      </c>
    </row>
    <row r="33" spans="1:6" x14ac:dyDescent="0.2">
      <c r="A33" s="1" t="s">
        <v>34</v>
      </c>
      <c r="B33" s="1" t="s">
        <v>28</v>
      </c>
    </row>
    <row r="34" spans="1:6" x14ac:dyDescent="0.2">
      <c r="A34" s="1" t="s">
        <v>22</v>
      </c>
      <c r="B34">
        <v>50</v>
      </c>
      <c r="C34">
        <v>100</v>
      </c>
      <c r="D34">
        <v>200</v>
      </c>
      <c r="E34">
        <v>400</v>
      </c>
      <c r="F34" t="s">
        <v>23</v>
      </c>
    </row>
    <row r="35" spans="1:6" x14ac:dyDescent="0.2">
      <c r="A35" s="3">
        <v>10</v>
      </c>
      <c r="B35" s="2">
        <v>44</v>
      </c>
      <c r="C35" s="2">
        <v>35</v>
      </c>
      <c r="D35" s="2">
        <v>34</v>
      </c>
      <c r="E35" s="2">
        <v>9</v>
      </c>
      <c r="F35" s="2">
        <v>122</v>
      </c>
    </row>
    <row r="36" spans="1:6" x14ac:dyDescent="0.2">
      <c r="A36" s="3">
        <v>20</v>
      </c>
      <c r="B36" s="2">
        <v>29</v>
      </c>
      <c r="C36" s="2">
        <v>30</v>
      </c>
      <c r="D36" s="2">
        <v>30</v>
      </c>
      <c r="E36" s="2">
        <v>8</v>
      </c>
      <c r="F36" s="2">
        <v>97</v>
      </c>
    </row>
    <row r="37" spans="1:6" x14ac:dyDescent="0.2">
      <c r="A37" s="3">
        <v>50</v>
      </c>
      <c r="B37" s="2">
        <v>20</v>
      </c>
      <c r="C37" s="2">
        <v>21</v>
      </c>
      <c r="D37" s="2">
        <v>15</v>
      </c>
      <c r="E37" s="2">
        <v>4</v>
      </c>
      <c r="F37" s="2">
        <v>60</v>
      </c>
    </row>
    <row r="38" spans="1:6" x14ac:dyDescent="0.2">
      <c r="A38" s="3">
        <v>100</v>
      </c>
      <c r="B38" s="2">
        <v>6</v>
      </c>
      <c r="C38" s="2">
        <v>8</v>
      </c>
      <c r="D38" s="2">
        <v>8</v>
      </c>
      <c r="E38" s="2"/>
      <c r="F38" s="2">
        <v>22</v>
      </c>
    </row>
    <row r="39" spans="1:6" x14ac:dyDescent="0.2">
      <c r="A39" s="3" t="s">
        <v>23</v>
      </c>
      <c r="B39" s="2">
        <v>99</v>
      </c>
      <c r="C39" s="2">
        <v>94</v>
      </c>
      <c r="D39" s="2">
        <v>87</v>
      </c>
      <c r="E39" s="2">
        <v>21</v>
      </c>
      <c r="F39" s="2">
        <v>301</v>
      </c>
    </row>
    <row r="41" spans="1:6" x14ac:dyDescent="0.2">
      <c r="A41" s="1" t="s">
        <v>17</v>
      </c>
      <c r="B41" t="s">
        <v>24</v>
      </c>
    </row>
    <row r="42" spans="1:6" x14ac:dyDescent="0.2">
      <c r="A42" s="1" t="s">
        <v>1</v>
      </c>
      <c r="B42" t="s">
        <v>24</v>
      </c>
    </row>
    <row r="43" spans="1:6" x14ac:dyDescent="0.2">
      <c r="A43" s="1" t="s">
        <v>2</v>
      </c>
      <c r="B43" t="s">
        <v>24</v>
      </c>
    </row>
    <row r="44" spans="1:6" x14ac:dyDescent="0.2">
      <c r="A44" s="1" t="s">
        <v>0</v>
      </c>
      <c r="B44" t="s">
        <v>24</v>
      </c>
    </row>
    <row r="46" spans="1:6" x14ac:dyDescent="0.2">
      <c r="A46" s="1" t="s">
        <v>34</v>
      </c>
      <c r="B46" s="1" t="s">
        <v>28</v>
      </c>
    </row>
    <row r="47" spans="1:6" x14ac:dyDescent="0.2">
      <c r="A47" s="1" t="s">
        <v>22</v>
      </c>
      <c r="B47">
        <v>50</v>
      </c>
      <c r="C47">
        <v>100</v>
      </c>
      <c r="D47">
        <v>200</v>
      </c>
      <c r="E47">
        <v>400</v>
      </c>
      <c r="F47" t="s">
        <v>23</v>
      </c>
    </row>
    <row r="48" spans="1:6" x14ac:dyDescent="0.2">
      <c r="A48" s="3">
        <v>20</v>
      </c>
      <c r="B48" s="2">
        <v>21</v>
      </c>
      <c r="C48" s="2">
        <v>14</v>
      </c>
      <c r="D48" s="2">
        <v>14</v>
      </c>
      <c r="E48" s="2">
        <v>7</v>
      </c>
      <c r="F48" s="2">
        <v>56</v>
      </c>
    </row>
    <row r="49" spans="1:6" x14ac:dyDescent="0.2">
      <c r="A49" s="3">
        <v>50</v>
      </c>
      <c r="B49" s="2">
        <v>21</v>
      </c>
      <c r="C49" s="2">
        <v>20</v>
      </c>
      <c r="D49" s="2">
        <v>19</v>
      </c>
      <c r="E49" s="2">
        <v>6</v>
      </c>
      <c r="F49" s="2">
        <v>66</v>
      </c>
    </row>
    <row r="50" spans="1:6" x14ac:dyDescent="0.2">
      <c r="A50" s="3">
        <v>100</v>
      </c>
      <c r="B50" s="2">
        <v>27</v>
      </c>
      <c r="C50" s="2">
        <v>28</v>
      </c>
      <c r="D50" s="2">
        <v>24</v>
      </c>
      <c r="E50" s="2">
        <v>4</v>
      </c>
      <c r="F50" s="2">
        <v>83</v>
      </c>
    </row>
    <row r="51" spans="1:6" x14ac:dyDescent="0.2">
      <c r="A51" s="3">
        <v>200</v>
      </c>
      <c r="B51" s="2">
        <v>30</v>
      </c>
      <c r="C51" s="2">
        <v>32</v>
      </c>
      <c r="D51" s="2">
        <v>30</v>
      </c>
      <c r="E51" s="2">
        <v>4</v>
      </c>
      <c r="F51" s="2">
        <v>96</v>
      </c>
    </row>
    <row r="52" spans="1:6" x14ac:dyDescent="0.2">
      <c r="A52" s="3" t="s">
        <v>23</v>
      </c>
      <c r="B52" s="2">
        <v>99</v>
      </c>
      <c r="C52" s="2">
        <v>94</v>
      </c>
      <c r="D52" s="2">
        <v>87</v>
      </c>
      <c r="E52" s="2">
        <v>21</v>
      </c>
      <c r="F52" s="2">
        <v>301</v>
      </c>
    </row>
    <row r="55" spans="1:6" x14ac:dyDescent="0.2">
      <c r="A55" s="1" t="s">
        <v>3</v>
      </c>
      <c r="B55" t="s">
        <v>24</v>
      </c>
    </row>
    <row r="56" spans="1:6" x14ac:dyDescent="0.2">
      <c r="A56" s="1" t="s">
        <v>31</v>
      </c>
      <c r="B56" t="s">
        <v>24</v>
      </c>
    </row>
    <row r="57" spans="1:6" x14ac:dyDescent="0.2">
      <c r="A57" s="1" t="s">
        <v>2</v>
      </c>
      <c r="B57" t="s">
        <v>24</v>
      </c>
    </row>
    <row r="58" spans="1:6" x14ac:dyDescent="0.2">
      <c r="A58" s="1" t="s">
        <v>4</v>
      </c>
      <c r="B58" t="s">
        <v>24</v>
      </c>
    </row>
    <row r="60" spans="1:6" x14ac:dyDescent="0.2">
      <c r="A60" s="1" t="s">
        <v>33</v>
      </c>
      <c r="B60" s="1" t="s">
        <v>28</v>
      </c>
    </row>
    <row r="61" spans="1:6" x14ac:dyDescent="0.2">
      <c r="A61" s="1" t="s">
        <v>22</v>
      </c>
      <c r="B61" t="s">
        <v>18</v>
      </c>
      <c r="C61" t="s">
        <v>19</v>
      </c>
      <c r="D61" t="s">
        <v>23</v>
      </c>
    </row>
    <row r="62" spans="1:6" x14ac:dyDescent="0.2">
      <c r="A62" s="3" t="s">
        <v>25</v>
      </c>
      <c r="B62" s="2">
        <v>-5.047302305999999E-2</v>
      </c>
      <c r="C62" s="2">
        <v>-5.5898763071428569E-2</v>
      </c>
      <c r="D62" s="2">
        <v>-5.3158490338383838E-2</v>
      </c>
    </row>
    <row r="63" spans="1:6" x14ac:dyDescent="0.2">
      <c r="A63" s="3" t="s">
        <v>32</v>
      </c>
      <c r="B63" s="2">
        <v>-7.6085748027079014E-2</v>
      </c>
      <c r="C63" s="2">
        <v>-0.1078682908857594</v>
      </c>
      <c r="D63" s="2">
        <v>-9.2439872022322331E-2</v>
      </c>
    </row>
    <row r="64" spans="1:6" x14ac:dyDescent="0.2">
      <c r="A64" s="3" t="s">
        <v>23</v>
      </c>
      <c r="B64" s="2">
        <v>-5.9010598049026322E-2</v>
      </c>
      <c r="C64" s="2">
        <v>-7.4139723165200344E-2</v>
      </c>
      <c r="D64" s="2">
        <v>-6.6600292044183398E-2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optimisation_results</vt:lpstr>
      <vt:lpstr>charts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2021-03-13T10:20:49Z</dcterms:created>
  <dcterms:modified xsi:type="dcterms:W3CDTF">2021-03-18T10:34:08Z</dcterms:modified>
</cp:coreProperties>
</file>