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 명세서" sheetId="1" r:id="rId4"/>
    <sheet state="visible" name="WBS" sheetId="2" r:id="rId5"/>
  </sheets>
  <definedNames/>
  <calcPr/>
</workbook>
</file>

<file path=xl/sharedStrings.xml><?xml version="1.0" encoding="utf-8"?>
<sst xmlns="http://schemas.openxmlformats.org/spreadsheetml/2006/main" count="1596" uniqueCount="511">
  <si>
    <t>대분류</t>
  </si>
  <si>
    <t>중분류</t>
  </si>
  <si>
    <t>권한</t>
  </si>
  <si>
    <t>요구사항ID</t>
  </si>
  <si>
    <t>요구사항</t>
  </si>
  <si>
    <t>기능ID</t>
  </si>
  <si>
    <t>기능명</t>
  </si>
  <si>
    <t>기능 설명</t>
  </si>
  <si>
    <t>필수 데이터</t>
  </si>
  <si>
    <t>선택 데이터</t>
  </si>
  <si>
    <t>회원관리</t>
  </si>
  <si>
    <t>로그인(LOGIN)</t>
  </si>
  <si>
    <t>비회원(GUEST)</t>
  </si>
  <si>
    <t>-</t>
  </si>
  <si>
    <t>FUNC-LOGIN-GUEST-001</t>
  </si>
  <si>
    <t>로그인 페이지로 이동</t>
  </si>
  <si>
    <t>헤더의 로그인 버튼 클릭시 로그인 페이지로 이동 - 해당 페이지에서 구글, 네이버, 카카오 계정으로 로그인 가능</t>
  </si>
  <si>
    <t>REQ-LOGIN-GUEST-001</t>
  </si>
  <si>
    <t>구글 로그인</t>
  </si>
  <si>
    <t>FUNC-LOGIN-GUEST-002</t>
  </si>
  <si>
    <t>소셜 로그인 페이지로 이동 - 구글</t>
  </si>
  <si>
    <t>로그인 페이지에서 google 로그인 버튼을 클릭하면 google 로그인 페이지로 redirect</t>
  </si>
  <si>
    <t>FUNC-LOGIN-GUEST-003</t>
  </si>
  <si>
    <t>소셜 회원가입 - 구글</t>
  </si>
  <si>
    <t>해당 구글 아이디로 최초로 로그인을 시도하면 자동 회원 가입</t>
  </si>
  <si>
    <t>이메일, 이름</t>
  </si>
  <si>
    <t>프로필 사진, 닉네임</t>
  </si>
  <si>
    <t>FUNC-LOGIN-GUEST-004</t>
  </si>
  <si>
    <t>소셜 로그인 - 구글</t>
  </si>
  <si>
    <t>구글 소셜 로그인 지원</t>
  </si>
  <si>
    <t>REQ-LOGIN-GUEST-002</t>
  </si>
  <si>
    <t>네이버 로그인</t>
  </si>
  <si>
    <t>FUNC-LOGIN-GUEST-005</t>
  </si>
  <si>
    <t>소셜 로그인 페이지로 이동 - 네이버</t>
  </si>
  <si>
    <t>로그인 페이지에서 naver 로그인 버튼을 클릭하면 naver 로그인 페이지로 redirect</t>
  </si>
  <si>
    <t>FUNC-LOGIN-GUEST-006</t>
  </si>
  <si>
    <t>소셜 회원가입 - 네이버</t>
  </si>
  <si>
    <t>해당 네이버 아이디로 최초로 로그인을 시도하면 자동 회원가입</t>
  </si>
  <si>
    <t>FUNC-LOGIN-GUEST-007</t>
  </si>
  <si>
    <t>소셜 로그인 - 네이버</t>
  </si>
  <si>
    <t>네이버 소셜 로그인 지원</t>
  </si>
  <si>
    <t>REQ-LOGIN-GUEST-003</t>
  </si>
  <si>
    <t>카카오 로그인</t>
  </si>
  <si>
    <t>FUNC-LOGIN-GUEST-008</t>
  </si>
  <si>
    <t>소셜 로그인 페이지로 이동 - 카카오</t>
  </si>
  <si>
    <t>로그인 페이지에서 kakado 로그인 버튼을 클릭하면 kakao 로그인 페이지로 redirect</t>
  </si>
  <si>
    <t>FUNC-LOGIN-GUEST-009</t>
  </si>
  <si>
    <t>소셜 회원가입 - 카카오</t>
  </si>
  <si>
    <t>해당 카카오 아이디로 최초로 로그인을 시도하면 자동 회원가입</t>
  </si>
  <si>
    <t>FUNC-LOGIN-GUEST-010</t>
  </si>
  <si>
    <t>소셜 로그인 - 카카오</t>
  </si>
  <si>
    <t>카카오 소셜 로그인 지원</t>
  </si>
  <si>
    <t>FUNC-LOGIN-GUEST-011</t>
  </si>
  <si>
    <t>입력한 취향 정보가 없는 경우 소셜 회원가입 후 취향 정보 입력 페이지로 이동</t>
  </si>
  <si>
    <t>FUNC-LOGIN-GUEST-012</t>
  </si>
  <si>
    <t>입력한 취향 정보가 있는 경우 소셜 회원가입 후 위스키 추천 페이지로 이동</t>
  </si>
  <si>
    <t>마이페이지(MY)</t>
  </si>
  <si>
    <t>회원(MEM)</t>
  </si>
  <si>
    <t>FUNC-MY-MEM-001</t>
  </si>
  <si>
    <t>마이 페이지로 이동</t>
  </si>
  <si>
    <t>헤더에서 마이페이지 버튼 클릭시 마이페이지로 이동</t>
  </si>
  <si>
    <t>사용자 id</t>
  </si>
  <si>
    <t>REQ-MY-MEM-001</t>
  </si>
  <si>
    <t>사용자 기본 정보 노출</t>
  </si>
  <si>
    <t>FUNC-MY-MEM-002</t>
  </si>
  <si>
    <t>마이페이지로 이동시 사용자 기본 정보를 노출
(프로필 사진, 닉네임)</t>
  </si>
  <si>
    <t>프로필사진 URL, 닉네임</t>
  </si>
  <si>
    <t>REQ-MY-MEM-002</t>
  </si>
  <si>
    <t>사용자 기본 정보 수정</t>
  </si>
  <si>
    <t>FUNC-MY-MEM-003</t>
  </si>
  <si>
    <t>사용자 기본 정보 수정 기능 전환</t>
  </si>
  <si>
    <r>
      <rPr>
        <rFont val="Arial"/>
        <b/>
        <color theme="1"/>
      </rPr>
      <t>본인</t>
    </r>
    <r>
      <rPr>
        <rFont val="Arial"/>
        <color theme="1"/>
      </rPr>
      <t>의 마이페이지에서 수정 버튼을 통해 사용자 기본 정보를 수정할 수 있는 상태로 전환. 
사용자 닉네임과 프로필 사진을 수정</t>
    </r>
  </si>
  <si>
    <t>FUNC-MY-MEM-004</t>
  </si>
  <si>
    <t>프로필 사진 변경</t>
  </si>
  <si>
    <t>본인 프로필 사진을 클릭시 파일을 업로드할 수 있는 창이 열리고, 변경할 사진을 사용자가 직접 선택
사진 선택시, 표시되는 프로필 사진이 변경</t>
  </si>
  <si>
    <t>프로필 사진 파일</t>
  </si>
  <si>
    <t>FUNC-MY-MEM-005</t>
  </si>
  <si>
    <t>사용자 기본 정보 수정 내용 반영</t>
  </si>
  <si>
    <t>기본 정보 수정 폼에서 저장 버튼을 클릭할때 변경된 정보가 있다면 사용자가 수정한 닉네임과 프로필 사진을 반영하며 기본 정보를 수정할 수 없는 상태로 전환</t>
  </si>
  <si>
    <t>프로필 사진 파일, 닉네임</t>
  </si>
  <si>
    <t>REQ-MY-MEM-003</t>
  </si>
  <si>
    <t>알코올 도수 노출</t>
  </si>
  <si>
    <t>FUNC-MY-MEM-006</t>
  </si>
  <si>
    <t>마이페이지로 이동시 사용자의 현재 알코올 도수를 시각적으로 표현</t>
  </si>
  <si>
    <t>해당 사용자의 알코올 도수</t>
  </si>
  <si>
    <t>REQ-MY-MEM-004</t>
  </si>
  <si>
    <t>Badge 목록 노출</t>
  </si>
  <si>
    <t>FUNC-MY-MEM-007</t>
  </si>
  <si>
    <r>
      <rPr>
        <rFont val="Arial"/>
        <color theme="1"/>
      </rPr>
      <t xml:space="preserve">마이페이지로 이동시 사용자가 </t>
    </r>
    <r>
      <rPr>
        <rFont val="Arial"/>
        <b/>
        <color theme="1"/>
      </rPr>
      <t>획득하지 못한 Badge는 회색</t>
    </r>
    <r>
      <rPr>
        <rFont val="Arial"/>
        <color theme="1"/>
      </rPr>
      <t xml:space="preserve">, </t>
    </r>
    <r>
      <rPr>
        <rFont val="Arial"/>
        <b/>
        <color theme="1"/>
      </rPr>
      <t>획득한 Badge는 색 추가</t>
    </r>
    <r>
      <rPr>
        <rFont val="Arial"/>
        <color theme="1"/>
      </rPr>
      <t xml:space="preserve"> </t>
    </r>
  </si>
  <si>
    <t>Badge 목록
(Badge 획득일, Badge 설명, Badge 이미지 URL)</t>
  </si>
  <si>
    <t>FUNC-MY-MEM-008</t>
  </si>
  <si>
    <t>Badge 정보 표시</t>
  </si>
  <si>
    <t>Badge 에 hover 시, 해당 Badge의 획득일과 설명이 표시됨</t>
  </si>
  <si>
    <t>REQ-MY-MEM-005</t>
  </si>
  <si>
    <t>킵한 위스키 노출</t>
  </si>
  <si>
    <t>FUNC-MY-MEM-009</t>
  </si>
  <si>
    <t>사용자가 킵해둔 위스키 목록 노출</t>
  </si>
  <si>
    <t>킵한 위스키 목록
(위스키 id, 위스키 사진 URL, 위스키 이름, 상세한 내용은 추가)</t>
  </si>
  <si>
    <t>FUNC-MY-MEM-010</t>
  </si>
  <si>
    <t>킵한 위스키 사진 hover 효과</t>
  </si>
  <si>
    <t>내가 킵한 위스키 사진에 hover 시, 위스키에 대한 간략한 정보 표시</t>
  </si>
  <si>
    <t>생산지 등.. 상세한 내용은 추가</t>
  </si>
  <si>
    <t>FUNC-MY-MEM-011</t>
  </si>
  <si>
    <t>킵한 위스키 목록 무한 스크롤 적용</t>
  </si>
  <si>
    <t>내가 킵한 위스키 목록을 무한 스크롤로 표시</t>
  </si>
  <si>
    <t>FUNC-MY-MEM-012</t>
  </si>
  <si>
    <t>킵한 위스키 상세 페이지로 이동</t>
  </si>
  <si>
    <t>내가 킵한 위스키 목록에서 사진을 클릭하면 해당 위스키의 상세 페이지로 이동</t>
  </si>
  <si>
    <t>위스키 id</t>
  </si>
  <si>
    <t>REQ-MY-MEM-006</t>
  </si>
  <si>
    <t>내가 쓴 리뷰 목록 노출</t>
  </si>
  <si>
    <t>FUNC-MY-MEM-013</t>
  </si>
  <si>
    <t>사용자가 작성한 리뷰 목록 노출</t>
  </si>
  <si>
    <t>사용자가 작성한 리뷰 목록
(리뷰 id, 위스키 이름, 리뷰 사진 URL 목록, 리뷰 내용, 리뷰 점수)</t>
  </si>
  <si>
    <t>FUNC-MY-MEM-014</t>
  </si>
  <si>
    <t>내가 쓴 리뷰 목록 무한 스크롤 적용</t>
  </si>
  <si>
    <t>내가 작성한 리뷰 목록에 무한 스크롤 적용</t>
  </si>
  <si>
    <t>FUNC-MY-MEM-015</t>
  </si>
  <si>
    <t>내가 쓴 리뷰 상세 페이지로 이동</t>
  </si>
  <si>
    <t>내가 쓴 리뷰 목록에서 리뷰를 클릭 시, 해당 리뷰가 작성된 위스키 상세 페이지로 이동</t>
  </si>
  <si>
    <t>리뷰 id</t>
  </si>
  <si>
    <t>FUNC-MY-MEM-016</t>
  </si>
  <si>
    <t>킵한 위스키 목록, 작성한 리뷰 목록 간 전환</t>
  </si>
  <si>
    <t>마이페이지에서 탭을 통해 킵한 위스키 목록, 내가 작성한 리뷰 목록간 전환</t>
  </si>
  <si>
    <t>위스키</t>
  </si>
  <si>
    <t>위스키 로그(LOG)</t>
  </si>
  <si>
    <t>FUNC-LOG-MEM-001</t>
  </si>
  <si>
    <t>위스키 로그 메인 페이지로 이동</t>
  </si>
  <si>
    <t>위스키 로그 버튼 클릭 시, 위스키 로그 메인 페이지로 이동</t>
  </si>
  <si>
    <t>REQ-LOG-MEM-001</t>
  </si>
  <si>
    <t>이번달 달력 노출</t>
  </si>
  <si>
    <t>FUNC-LOG-MEM-002</t>
  </si>
  <si>
    <t>위스키 메인 페이지 이번달 달력 노출</t>
  </si>
  <si>
    <t>위스키 로그 메인 화면 이동시, 이번 달의 달력을 출력</t>
  </si>
  <si>
    <t>REQ-LOG-MEM-004</t>
  </si>
  <si>
    <t>음주 작성 기록을 달력에 시각적으로 표시</t>
  </si>
  <si>
    <t>FUNC-LOG-MEM-003</t>
  </si>
  <si>
    <t>위스키 로그 목록 시각화</t>
  </si>
  <si>
    <t>달력에는 사용자가 작성한 위스키 로그들이 달력에 날짜별로 시각적으로 표시</t>
  </si>
  <si>
    <t>REQ-LOG-MEM-002</t>
  </si>
  <si>
    <t>이전달, 다음달 이동 가능</t>
  </si>
  <si>
    <t>FUNC-LOG-MEM-004</t>
  </si>
  <si>
    <t>이전 달, 다음 달로 이동</t>
  </si>
  <si>
    <t>버튼 클릭을 통해 이번 달, 다음 달로 표시되는 달력을 변경</t>
  </si>
  <si>
    <t>REQ-LOG-MEM-003</t>
  </si>
  <si>
    <t>음주 기록 작성</t>
  </si>
  <si>
    <t>FUNC-LOG-MEM-005</t>
  </si>
  <si>
    <t>위스키 로그 추가 폼으로 변환</t>
  </si>
  <si>
    <r>
      <rPr>
        <rFont val="Arial"/>
        <b/>
        <color theme="1"/>
      </rPr>
      <t xml:space="preserve">위스키 로그가 없는 일자를 클릭시 </t>
    </r>
    <r>
      <rPr>
        <rFont val="Arial"/>
        <color theme="1"/>
      </rPr>
      <t>달력 우측이 위스키 로그 추가를 위한 폼으로 변경</t>
    </r>
  </si>
  <si>
    <t>FUNC-LOG-MEM-006</t>
  </si>
  <si>
    <t>위스키 로그 추가</t>
  </si>
  <si>
    <t>해당 일자 경험한 위스키 이름, 기분, 취기, 한마디를 입력하고 작성 완료시 해당 위스키 로그 저장</t>
  </si>
  <si>
    <t>[위스키 이름 목록], [기분], [취기]</t>
  </si>
  <si>
    <t>[한마디]</t>
  </si>
  <si>
    <t>FUNC-LOG-MEM-007</t>
  </si>
  <si>
    <t>위스키 이름 자동 완성</t>
  </si>
  <si>
    <t>사용자가 위스키를 추가하기 위해 이름을 입력할때, DB에 존재하는 위스키 이름을 자동으로 추천</t>
  </si>
  <si>
    <t>[위스키 이름]</t>
  </si>
  <si>
    <t>FUNC-LOG-MEM-008</t>
  </si>
  <si>
    <t>마신 위스키 목록에 추가</t>
  </si>
  <si>
    <t>마신 위스키 입력 폼에서 자동완성된 위스키를 클릭하거나 엔터를 누를시 위스키 input 아래에 위스키 이름을 추가</t>
  </si>
  <si>
    <t>위스키 이름</t>
  </si>
  <si>
    <t>FUNC-LOG-MEM-009</t>
  </si>
  <si>
    <t>마신 위스키 목록에서 삭제</t>
  </si>
  <si>
    <t>추가된 위스키 이름 우측의 X 버튼 클릭시 마신 위스키 목록에서 삭제</t>
  </si>
  <si>
    <t>REQ-LOG-MEM-005</t>
  </si>
  <si>
    <t>음주 기록 확인</t>
  </si>
  <si>
    <t>FUNC-LOG-MEM-010</t>
  </si>
  <si>
    <t>위스키 로그 상세 조회 폼으로 변환</t>
  </si>
  <si>
    <t>위스키 로그가 존재하는 일자를 클릭시, 달력 우측이 위스키 로그 조회를 위한 폼으로 변경</t>
  </si>
  <si>
    <t>FUNC-LOG-MEM-011</t>
  </si>
  <si>
    <t>위스키 로그 상세 조회</t>
  </si>
  <si>
    <t>위스키 로그가 존재하는 일자를 클릭시, 해당 일자의 위스키 로그를 위스키 로그 조회 폼에 출력</t>
  </si>
  <si>
    <t>FUNC-LOG-MEM-012</t>
  </si>
  <si>
    <t>마신 위스키 클릭시 해당 위스키 상세 페이지로 이동</t>
  </si>
  <si>
    <t>위스키 로그 상세에서 출력되는 위스키 이름 클릭시, 해당 위스키의 상세 페이지로 이동</t>
  </si>
  <si>
    <t>REQ-LOG-MEM-006</t>
  </si>
  <si>
    <t>음주 기록 수정</t>
  </si>
  <si>
    <t>FUNC-LOG-MEM-013</t>
  </si>
  <si>
    <t>위스키 로그 상세 컴포넌트에서 수정 컴포넌트로 변환</t>
  </si>
  <si>
    <t>위스키 로그 수정 버튼 클릭 시</t>
  </si>
  <si>
    <t>FUNC-LOG-MEM-014</t>
  </si>
  <si>
    <t>위스키 로그 수정 컴포넌트에는 상세 내용이 이미 작성된 상태</t>
  </si>
  <si>
    <t>FUNC-LOG-MEM-015</t>
  </si>
  <si>
    <t>위스키 로그 수정 컴포넌트에서 상세 컴포넌트로 변환, 수정 내용 반영</t>
  </si>
  <si>
    <t>위스키 로그 수정 완료 버튼 클릭 시</t>
  </si>
  <si>
    <t>REQ-LOG-MEM-007</t>
  </si>
  <si>
    <t>음주 기록 삭제</t>
  </si>
  <si>
    <t>FUNC-LOG-MEM-016</t>
  </si>
  <si>
    <t>위스키 로그 삭제</t>
  </si>
  <si>
    <t>위스키 상세 조회 폼에 존재하는 삭제 버튼 클릭시, 해당 위스키 로그를 삭제</t>
  </si>
  <si>
    <t>[위스키 로그 id]</t>
  </si>
  <si>
    <t>FUNC-LOG-MEM-017</t>
  </si>
  <si>
    <t>위스키 로그 삭제 버튼 클릭 시 돌이킬 수 없다는 alert</t>
  </si>
  <si>
    <t>FUNC-LOG-MEM-018</t>
  </si>
  <si>
    <t>위스키 로그 삭제후 redirect</t>
  </si>
  <si>
    <t>위스키 로그를 삭제한 후, 위스키 로그의 메인 페이지로 redirect</t>
  </si>
  <si>
    <t>위스키 검색(SCH)</t>
  </si>
  <si>
    <t>공통(COMM)</t>
  </si>
  <si>
    <t>FUNC-SCH-COMM-001</t>
  </si>
  <si>
    <t>위스키 검색 페이지로 이동</t>
  </si>
  <si>
    <t>위스키 검색 버튼 클릭시, 위스키 검색 메인 페이지로 이동 (와이어 프레임 - 위스키 검색 창)</t>
  </si>
  <si>
    <t>REQ-SCH-COMM-002</t>
  </si>
  <si>
    <t>검색어 자동 완성</t>
  </si>
  <si>
    <t>FUNC-SCH-COMM-002</t>
  </si>
  <si>
    <t>사용자가 검색어 입력 폼에 위스키 이름을 입력할때 해당 검색어에 맞는 위스키 이름을 자동 완성</t>
  </si>
  <si>
    <t>REQ-SCH-COMM-003</t>
  </si>
  <si>
    <t>검색 이력</t>
  </si>
  <si>
    <t>FUNC-SCH-COMM-003</t>
  </si>
  <si>
    <t>검색 이력 노출</t>
  </si>
  <si>
    <t>검색어 입력 폼에 focus 될때 해당 사용자의 검색 이력 노출</t>
  </si>
  <si>
    <t>REQ-SCH-COMM-001
REQ-SCH-COMM-004</t>
  </si>
  <si>
    <t>이름으로 검색
검색 결과 노출</t>
  </si>
  <si>
    <t>FUNC-SCH-COMM-004</t>
  </si>
  <si>
    <t>검색 결과 목록 노출</t>
  </si>
  <si>
    <t>검색할 위스키 이름을 입력하고 검색 버튼을 클릭시, 위스키 이름으로 검색 결과 노출
[위스키 이름, 위스키 사진, 킵 여부, 생산지, 도수, 평점 노출]</t>
  </si>
  <si>
    <t>FUNC-SCH-COMM-005</t>
  </si>
  <si>
    <t>검색 결과 무한 스크롤</t>
  </si>
  <si>
    <t>검색 결과 무한 스크롤 적용</t>
  </si>
  <si>
    <t>REQ-SCH-COMM-005</t>
  </si>
  <si>
    <t>위스키 클릭하면 상세 정보</t>
  </si>
  <si>
    <t>FUNC-SCH-COMM-006</t>
  </si>
  <si>
    <t>위스키 클릭시 해당 위스키 상세 페이지로 이동</t>
  </si>
  <si>
    <t>위스키 검색 결과 목록에서 위스키 클릭시 해당 위스키의 상세 목록 페이지로 이동</t>
  </si>
  <si>
    <t>REQ-SCH-MEM-001</t>
  </si>
  <si>
    <t>위스키 킵하기</t>
  </si>
  <si>
    <t>FUNC-SCH-COMM-007</t>
  </si>
  <si>
    <t>위스키 검색 결과 목록에서 킵 버튼을 클릭시 해당 위스키가 사용자의 위스키 킵 목록에 추가</t>
  </si>
  <si>
    <t>FUNC-SCH-COMM-008</t>
  </si>
  <si>
    <t>위스키 킵 취소</t>
  </si>
  <si>
    <t>위스키 검색 결과 목록에서 킵 취소 버튼을 클릭시 해당 위스키를 사용자 킵 목록에서 제거</t>
  </si>
  <si>
    <t>위스키 상세(DET)</t>
  </si>
  <si>
    <t>FUNC-DET-COMM-001</t>
  </si>
  <si>
    <t>위스키 상세 조회 페이지로 이동</t>
  </si>
  <si>
    <t>REQ-DET-COMM-001</t>
  </si>
  <si>
    <t>위스키 기본 정보 노출</t>
  </si>
  <si>
    <t>FUNC-DET-COMM-002</t>
  </si>
  <si>
    <t>선택한 위스키의 기본 정보 노출
(위스키 사진, 위스키 이름, 제조년도, 생산지, 도수, 평균 평점, 분류(카테고리), 가격대, 오크통(캐스크타입))</t>
  </si>
  <si>
    <t>FUNC-DET-COMM-003</t>
  </si>
  <si>
    <t>위스키 킵 버튼 노출</t>
  </si>
  <si>
    <t>현재 유저가 킵한 위스키인지 아닌지 표시</t>
  </si>
  <si>
    <t>REQ-DET-COMM-002</t>
  </si>
  <si>
    <t>위스키 맛 그래프 노출</t>
  </si>
  <si>
    <t>FUNC-DET-COMM-004</t>
  </si>
  <si>
    <t>해당 위스키의 flavor 를 시각적으로 표시 (그래프)</t>
  </si>
  <si>
    <t>REQ-DET-COMM-003</t>
  </si>
  <si>
    <t>유사한 위스키 목록 노출</t>
  </si>
  <si>
    <t>FUNC-DET-COMM-005</t>
  </si>
  <si>
    <t>유사한 위스키 추천 목록 노출</t>
  </si>
  <si>
    <t>해당 위스키와 유사한 위스키 목록을 표시</t>
  </si>
  <si>
    <t>FUNC-DET-COMM-006</t>
  </si>
  <si>
    <t>유사한 위스키 추천 목록은 좌우 자동스크롤 적용</t>
  </si>
  <si>
    <t>FUNC-DET-COMM-007</t>
  </si>
  <si>
    <t>유사한 위스키 목록에서 위스키 클릭시 해당 위스키의 상세 페이지로 이동</t>
  </si>
  <si>
    <t>REQ-DET-COMM-004</t>
  </si>
  <si>
    <t>리뷰 목록 노출</t>
  </si>
  <si>
    <t>FUNC-DET-COMM-008</t>
  </si>
  <si>
    <t>위스키 상세 페이지 하단에 해당 위스키에 대한 리뷰 목록 노출
- 본인이 작성한 리뷰는 리뷰 목록 최상단 고정</t>
  </si>
  <si>
    <t>FUNC-DET-COMM-009</t>
  </si>
  <si>
    <t>리뷰 목록 최신순으로 정렬</t>
  </si>
  <si>
    <t>최신순으로 정렬 버튼 클릭시 위스키 리뷰 목록을 최신순으로 정렬
- 본인이 작성한 리뷰는 리뷰 목록 최상단 고정</t>
  </si>
  <si>
    <t>FUNC-DET-COMM-010</t>
  </si>
  <si>
    <t>리뷰 목록 좋아요 순으로 정렬</t>
  </si>
  <si>
    <t>좋아요순으로 정렬 버튼 클릭시 위스키 리뷰 목록을 좋아요순으로 정렬
- 본인이 작성한 리뷰는 리뷰 목록 최상단 고정</t>
  </si>
  <si>
    <t>FUNC-DET-COMM-011</t>
  </si>
  <si>
    <t>리뷰 작성 페이지로 이동</t>
  </si>
  <si>
    <t>리뷰 목록 하단의 리뷰 작성 버튼 클릭시 리뷰 작성 페이지로 이동</t>
  </si>
  <si>
    <t xml:space="preserve"> FUNC-DET-GUEST-001</t>
  </si>
  <si>
    <t>위스키 킵 버튼 클릭 시 로그인 페이지로 이동</t>
  </si>
  <si>
    <t>위스키 킵은 로그인이 필요한 기능</t>
  </si>
  <si>
    <t>FUNC-DET-GUEST-002</t>
  </si>
  <si>
    <t>리뷰 작성 버튼 클릭 시 로그인 페이지로 이동</t>
  </si>
  <si>
    <t>리뷰 작성은 로그인이 필요한 기능</t>
  </si>
  <si>
    <t>REQ-DET-MEM-001</t>
  </si>
  <si>
    <t>FUNC-DET-MEM-001</t>
  </si>
  <si>
    <t>위스키 킵 하기</t>
  </si>
  <si>
    <t>위스키 상세 조회 페이지에서 위스키 킵 버튼을 클릭하면 해당 사용자의 위스키 킵 목록에 해당 위스키를 추가</t>
  </si>
  <si>
    <t>FUNC-DET-MEM-002</t>
  </si>
  <si>
    <t>위스키 상세 조회 페이지에서 위스키 킵 취소 버튼을 클릭하면 해당 위스키를 사용자의 킵 목록에서 제거</t>
  </si>
  <si>
    <t>리뷰(REV)</t>
  </si>
  <si>
    <t>FUNC-REV-COMM-001</t>
  </si>
  <si>
    <t>본인이 작성한 리뷰라면 리뷰 수정, 삭제 버튼 노출</t>
  </si>
  <si>
    <t>FUNC-REV-COMM-002</t>
  </si>
  <si>
    <t>리뷰를 작성한 유저와 관련한 정보 띄우기</t>
  </si>
  <si>
    <t>위스키 상세 페이지에서 리뷰 목록을 보는 경우</t>
  </si>
  <si>
    <t>닉네임, 알코올 도수, 프로필 사진)</t>
  </si>
  <si>
    <t>FUNC-REV-COMM-003</t>
  </si>
  <si>
    <t>리뷰가 작성된 위스키와 관련한 정보 띄우기</t>
  </si>
  <si>
    <t>유저 페이지에서 리뷰 목록을 보는 경우</t>
  </si>
  <si>
    <t>이름, 끝?</t>
  </si>
  <si>
    <t>FUNC-REV-COMM-004</t>
  </si>
  <si>
    <t>리뷰와 관련한 정보 띄우기</t>
  </si>
  <si>
    <t>이미지, 평점, 글, 좋아요 개수, 나의 좋아요 여부</t>
  </si>
  <si>
    <t>FUNC-REV-COMM-005</t>
  </si>
  <si>
    <t>리뷰 아이템에서 작성한 유저를 클릭하면 해당 유저의 페이지로 이동</t>
  </si>
  <si>
    <t>FUNC-REV-COMM-006</t>
  </si>
  <si>
    <t>리뷰 아이템에서 사진을 클릭하면 사진을 확대한 모달 띄우기</t>
  </si>
  <si>
    <t>FUNC-REV-COMM-007</t>
  </si>
  <si>
    <t>리뷰 아이템에서 리뷰 상세가 3줄 이상인 경우 클릭해서 펼쳐보기</t>
  </si>
  <si>
    <t>FUNC-REV-GUEST-001</t>
  </si>
  <si>
    <t>리뷰 좋아요 버튼을 누를 시 로그인 페이지로 이동</t>
  </si>
  <si>
    <t>리뷰를 읽는 것 외의 리뷰 관련 기능은 모두 로그인이 필요한 기능</t>
  </si>
  <si>
    <t>REQ-REV-MEM-001</t>
  </si>
  <si>
    <t>리뷰 작성</t>
  </si>
  <si>
    <t>FUNC-REV-MEM-001</t>
  </si>
  <si>
    <t>위스키 상세 페이지에서 리뷰 작성 버튼을 클릭하면 해당 위스키 리뷰 작성 페이지로 이동</t>
  </si>
  <si>
    <t>FUNC-REV-MEM-002</t>
  </si>
  <si>
    <t>리뷰를 작성할 때 참고할 위스키 정보 띄우기</t>
  </si>
  <si>
    <t>위스키 상세에서 사용하는 정보를 띄운다. 이때, 킵 여부와 같은 사용자와 관련된 정보를 띄울 필요는 없다.</t>
  </si>
  <si>
    <t>위스키 명, 위스키 사진, 생산지, 도수, 평점, 분류(카테고리), 가격대, 오크통(캐스크타입)</t>
  </si>
  <si>
    <t>FUNC-REV-MEM-003</t>
  </si>
  <si>
    <t>리뷰에 사용할 사진을 Drag&amp;Drop으로 등록 (최대 5개)</t>
  </si>
  <si>
    <t>리뷰 저장을 위한 선택 정보</t>
  </si>
  <si>
    <t>FUNC-REV-MEM-004</t>
  </si>
  <si>
    <t>위스키에 대한 평점 입력</t>
  </si>
  <si>
    <t>리뷰 저장을 위한 필수 정보</t>
  </si>
  <si>
    <t>FUNC-REV-MEM-005</t>
  </si>
  <si>
    <t>리뷰 상세 내용 입력</t>
  </si>
  <si>
    <t>FUNC-REV-MEM-006</t>
  </si>
  <si>
    <t>작성한 리뷰 내용 저장</t>
  </si>
  <si>
    <t>리뷰 작성 페이지에서 작성 완료 버튼을 클릭하면 작성 내용 저장
- 위스키 상세 페이지로 redirect</t>
  </si>
  <si>
    <t>REQ-REV-MEM-002</t>
  </si>
  <si>
    <t>리뷰 수정</t>
  </si>
  <si>
    <t>FUNC-REV-MEM-007</t>
  </si>
  <si>
    <t>리뷰 수정 페이지로 이동</t>
  </si>
  <si>
    <t>리뷰 수정 버튼 클릭시, 리뷰 수정 페이지로 이동</t>
  </si>
  <si>
    <t>FUNC-REV-MEM-008</t>
  </si>
  <si>
    <t>리뷰를 수정할 때 참고할 위스키 정보 띄우기</t>
  </si>
  <si>
    <t>FUNC-REV-MEM-009</t>
  </si>
  <si>
    <t>이미 작성한 리뷰의 내용을 모두 미리 채워두기</t>
  </si>
  <si>
    <t>이미지, 평점, 내용</t>
  </si>
  <si>
    <t>FUNC-REV-MEM-010</t>
  </si>
  <si>
    <t>리뷰에 사용한 사진을 삭제</t>
  </si>
  <si>
    <t>사진 삭제 버튼을 클릭하여 리뷰에 사용한 사진 삭제</t>
  </si>
  <si>
    <t>FUNC-REV-MEM-011</t>
  </si>
  <si>
    <t>리뷰에 사용할 사진을 등록</t>
  </si>
  <si>
    <t>FUNC-REV-MEM-012</t>
  </si>
  <si>
    <t>위스키 평점 변경</t>
  </si>
  <si>
    <t>FUNC-REV-MEM-013</t>
  </si>
  <si>
    <t>리뷰 상세 내용 변경</t>
  </si>
  <si>
    <t>FUNC-REV-MEM-014</t>
  </si>
  <si>
    <t>리뷰 수정 내용 적용</t>
  </si>
  <si>
    <t>리뷰 수정 완료 버튼을 클릭하여 변경 사항을 적용하고 해당 리뷰의 위스키 상세 페이지로 redirect</t>
  </si>
  <si>
    <t>REQ-REV-MEM-003</t>
  </si>
  <si>
    <t>리뷰 삭제</t>
  </si>
  <si>
    <t>FUNC-REV-MEM-015</t>
  </si>
  <si>
    <t>내가 작성한 리뷰의 경우 삭제 버튼을 클릭하여 리뷰를 삭제</t>
  </si>
  <si>
    <t>REQ-REV-MEM-004</t>
  </si>
  <si>
    <t>리뷰 좋아요</t>
  </si>
  <si>
    <t>FUNC-REV-MEM-016</t>
  </si>
  <si>
    <t>리뷰에 있는 좋아요 버튼을 누른 것과 그렇지 않은 것의 차이</t>
  </si>
  <si>
    <t>내가 작성한 리뷰도 좋아요를 누를 수 있음</t>
  </si>
  <si>
    <t>FUNC-REV-MEM-017</t>
  </si>
  <si>
    <t xml:space="preserve">버튼을 누르지 않은 상태에서 좋아요 누르면 좋아요 개수 증가 </t>
  </si>
  <si>
    <t>FUNC-REV-MEM-018</t>
  </si>
  <si>
    <t>버튼을 누른 상태에서 좋아요 누르면 좋아요 개수 감소</t>
  </si>
  <si>
    <t>추천</t>
  </si>
  <si>
    <t>취향 정보 입력(PRF)</t>
  </si>
  <si>
    <t>REQ-PRF-COMM-001</t>
  </si>
  <si>
    <t>기본 정보 입력</t>
  </si>
  <si>
    <t>FUNC-PRF-COMM-001</t>
  </si>
  <si>
    <t>성별, 나이대, 가격대 입력</t>
  </si>
  <si>
    <t>REQ-PRF-COMM-002</t>
  </si>
  <si>
    <t>위스키 경험 선택</t>
  </si>
  <si>
    <t>FUNC-PRF-COMM-002</t>
  </si>
  <si>
    <t>위스키 경험 선택에 따른 분기</t>
  </si>
  <si>
    <t>위스키를 잘 모른다 vs 선호하는 위스키가 있다</t>
  </si>
  <si>
    <t>REQ-PRF-COMM-003</t>
  </si>
  <si>
    <t>다른 선호 주류 선택</t>
  </si>
  <si>
    <t>FUNC-PRF-COMM-003</t>
  </si>
  <si>
    <t>위스키 초보자인 경우 선호 입맛 선택</t>
  </si>
  <si>
    <t>사용자가 직접 4분위수로 설정된 값을 세팅</t>
  </si>
  <si>
    <t>REQ-PRF-COMM-004</t>
  </si>
  <si>
    <t>선호하는 위스키 선택</t>
  </si>
  <si>
    <t>FUNC-PRF-COMM-004</t>
  </si>
  <si>
    <t>위스키 경험자인 경우 선호 위스키를 최대 3개까지 선택</t>
  </si>
  <si>
    <t>선호 위스키에 따른 사용자 취향 프리셋 적용</t>
  </si>
  <si>
    <t>FUNC-PRF-COMM-005</t>
  </si>
  <si>
    <t>위스키 취향 분석 중이라는 로딩 컴포넌트 노출</t>
  </si>
  <si>
    <t>애니메이션 적용</t>
  </si>
  <si>
    <t>FUNC-PRF-MEM-001</t>
  </si>
  <si>
    <t>기존에 입력된 기본 정보가 있는 경우 페이지 설명 변경</t>
  </si>
  <si>
    <t>당신의 성별과 연령대를 선택해주세요 ⇒ 변경 사항이 있는지 확인해주세요.
저장되어 있는 성별, 나이대, 가격대가 미리 표시되어있음</t>
  </si>
  <si>
    <t>FUNC-PRF-MEM-002</t>
  </si>
  <si>
    <t>입력된 취향 정보를 저장</t>
  </si>
  <si>
    <t>FUNC-PRF-COMM-002 로 이동</t>
  </si>
  <si>
    <t>FUNC-REC-COMM-001</t>
  </si>
  <si>
    <t>9개의 추천 위스키 목록 노출</t>
  </si>
  <si>
    <t>위스키 명, 위스키 사진, 킵 여부, 생산지, 도수, 평점</t>
  </si>
  <si>
    <t>FUNC-REC-COMM-002</t>
  </si>
  <si>
    <t>마우스를 위스키 카드에 올리면 강조</t>
  </si>
  <si>
    <t>REQ-REC-COMM-002</t>
  </si>
  <si>
    <t>선호 취향 그래프 노출</t>
  </si>
  <si>
    <t>FUNC-REC-COMM-003</t>
  </si>
  <si>
    <t>사용자 취향 정보를 그래프 형태로 노출</t>
  </si>
  <si>
    <t>FUNC-REC-COMM-004</t>
  </si>
  <si>
    <t>그래프의 X축은 취향, Y축은 선호도를 활용</t>
  </si>
  <si>
    <t>REQ-REC-COMM-003</t>
  </si>
  <si>
    <t>위스키 상세 정보 조회</t>
  </si>
  <si>
    <t>FUNC-REC-COMM-005</t>
  </si>
  <si>
    <t>위스키 상세 정보 페이지로 이동</t>
  </si>
  <si>
    <t>REQ-REC-COMM-004</t>
  </si>
  <si>
    <t>오늘의 위스키 추천 페이지 이동</t>
  </si>
  <si>
    <t>FUNC-REC-COMM-006</t>
  </si>
  <si>
    <t>오늘의 위스키 추천 페이지로 이동</t>
  </si>
  <si>
    <t>REQ-REC-COMM-005</t>
  </si>
  <si>
    <t>취향 정보 수정</t>
  </si>
  <si>
    <t>FUNC-REC-COMM-007</t>
  </si>
  <si>
    <t>취향 정보 다시 입력하기</t>
  </si>
  <si>
    <t>FUNC-REC-COMM-008</t>
  </si>
  <si>
    <t>버튼을 누르면 현재의 취향 정보를 잃는다는 alert 띄우기</t>
  </si>
  <si>
    <t>REQ-REC-GUEST-001</t>
  </si>
  <si>
    <t>회원가입 유도</t>
  </si>
  <si>
    <t>FUNC-REC-GUEST-001</t>
  </si>
  <si>
    <t>회원 정보 저장을 위해 소셜 로그인 유도</t>
  </si>
  <si>
    <t>FUNC-REC-GUEST-002</t>
  </si>
  <si>
    <t>위스키 추천 컴포넌트 랜더링 후 10초 뒤에 팝업</t>
  </si>
  <si>
    <t>FUNC-REC-GUEST-003</t>
  </si>
  <si>
    <t>소셜 로그인 후 위스키 추천 페이지로 복귀</t>
  </si>
  <si>
    <t>소셜 로그인을 하면 입력된 취향 정보를 저장하고 곧바로 현재 페이지로 돌아온다.</t>
  </si>
  <si>
    <t>REQ-REC-MEM-001</t>
  </si>
  <si>
    <t>FUNC-REC-MEM-001</t>
  </si>
  <si>
    <t>위스키 목록에서 위스키 킵하기</t>
  </si>
  <si>
    <t>선호하는 위스키를 킵하여 마이페이지에서 조회 가능</t>
  </si>
  <si>
    <t>FUNC-REC-MEM-002</t>
  </si>
  <si>
    <t>위스키 목록에서 위스키 킵 취소하기</t>
  </si>
  <si>
    <t>위스키 킵 취소 버튼을 클릭하여 킵 목록에서 제거</t>
  </si>
  <si>
    <t>오늘의 위스키 추천(TODAY)</t>
  </si>
  <si>
    <t>REQ-TODAY-COMM-001</t>
  </si>
  <si>
    <t>취향 태그 선택</t>
  </si>
  <si>
    <t>FUNC-TODAY-COMM-001</t>
  </si>
  <si>
    <t>취향 태그를 갯수에 상관없이 선택, 원하는 가격대 선택</t>
  </si>
  <si>
    <t>나열된 위스키 맛 중 오늘따라 땡기는 취향을 선택</t>
  </si>
  <si>
    <t>맛 정보(스모키, 피트, 스파이시, 풀향, 부드러움, 바디감, 풍부함, 달콤함, 솔티함, 바닐라, 고소함, 과일향, 화사함 / 꽃 향기), 필터링 정보(가격대)</t>
  </si>
  <si>
    <t>REQ-TODAY-COMM-002</t>
  </si>
  <si>
    <t>위스키 목록 갱신</t>
  </si>
  <si>
    <t>FUNC-TODAY-COMM-002</t>
  </si>
  <si>
    <t>취향 태그를 선택할 때마다 위스키 목록 갱신</t>
  </si>
  <si>
    <t>취향 선택 완료 버튼 없이 비동기적으로 처리</t>
  </si>
  <si>
    <t>REQ-TODAY-COMM-003</t>
  </si>
  <si>
    <t>FUNC-TODAY-COMM-003</t>
  </si>
  <si>
    <t>REQ-TODAY-MEM-001</t>
  </si>
  <si>
    <t>FUNC-TODAY-MEM-001</t>
  </si>
  <si>
    <t>FUNC-TODAY-MEM-002</t>
  </si>
  <si>
    <t>킵 취소 버튼을 클릭하여 위스키 킵 목록에서 제거</t>
  </si>
  <si>
    <t>기타</t>
  </si>
  <si>
    <t>메인페이지(MAIN)</t>
  </si>
  <si>
    <t>REQ-MAIN-GUEST-001</t>
  </si>
  <si>
    <t>위스키 추천 페이지로 유도</t>
  </si>
  <si>
    <t>FUNC-MAIN-GUEST-001</t>
  </si>
  <si>
    <t>위스키 추천 페이지로 이동</t>
  </si>
  <si>
    <t>REQ-MAIN-MEM-001</t>
  </si>
  <si>
    <t>사용자에 맞는 추천 위스키 목록 노출</t>
  </si>
  <si>
    <t>FUNC-MAIN-MEM-001</t>
  </si>
  <si>
    <t>대표 추천 위스키 노출</t>
  </si>
  <si>
    <t>FUNC-MAIN-MEM-002</t>
  </si>
  <si>
    <t>사용자의 취향에 맞는 추천 위스키 목록 노출</t>
  </si>
  <si>
    <t>FUNC-MAIN-MEM-003</t>
  </si>
  <si>
    <t>위스키 목록은 자동으로 좌우 슬라이드</t>
  </si>
  <si>
    <t>REQ-MAIN-COMM-001</t>
  </si>
  <si>
    <t>서비스 소개</t>
  </si>
  <si>
    <t>FUNC-MAIN-COMM-001</t>
  </si>
  <si>
    <t>위스키 다이어리 예시 노출</t>
  </si>
  <si>
    <t>API를 이용하지 않고 있는 것을 활용</t>
  </si>
  <si>
    <t>FUNC-MAIN-COMM-002</t>
  </si>
  <si>
    <t>서비스 이용 후기 노출</t>
  </si>
  <si>
    <t>API를 이용하지 않고 미리 선정해둔 후기를 활용</t>
  </si>
  <si>
    <t>FUNC-MAIN-COMM-003</t>
  </si>
  <si>
    <t>서비스 이용 후기는 자동으로 좌우 슬라이드</t>
  </si>
  <si>
    <t>해더(HEAD)</t>
  </si>
  <si>
    <t>FUNC-HEAD-COMM-001</t>
  </si>
  <si>
    <t>로고 클릭 시 메인페이지로 이동</t>
  </si>
  <si>
    <t>FUNC-HEAD-COMM-002</t>
  </si>
  <si>
    <t>위스키 추천 탭 클릭 시 위스키 추천 페이지로 이동</t>
  </si>
  <si>
    <t>FUNC-HEAD-COMM-003</t>
  </si>
  <si>
    <t>위스키 로그 탭 클릭 시 위스키 로그 페이지로 이동</t>
  </si>
  <si>
    <t>FUNC-HEAD-GUEST-001</t>
  </si>
  <si>
    <t>로그인 클릭 시 로그인 페이지로 이동</t>
  </si>
  <si>
    <t>FUNC-HEAD-MEM-001</t>
  </si>
  <si>
    <t>프로필 사진 클릭 시 드롭다운</t>
  </si>
  <si>
    <t>FUNC-HEAD-MEM-002</t>
  </si>
  <si>
    <t>드롭다운 첫 번째 요소 마이페이지 클릭 시 마이페이지로 이동</t>
  </si>
  <si>
    <t>FUNC-HEAD-MEM-003</t>
  </si>
  <si>
    <t>드롭다운 두 번째 요소 로그아웃 클릭 시 로그아웃</t>
  </si>
  <si>
    <t>FUNC-HEAD-MEM-004</t>
  </si>
  <si>
    <t>로그아웃 시 LocalStorage에 저장 한 JWT 토큰 삭제</t>
  </si>
  <si>
    <t>담당자</t>
  </si>
  <si>
    <t>3월</t>
  </si>
  <si>
    <t>BE</t>
  </si>
  <si>
    <t>FE</t>
  </si>
  <si>
    <t>정지은</t>
  </si>
  <si>
    <t>최은성</t>
  </si>
  <si>
    <t>배창민</t>
  </si>
  <si>
    <r>
      <rPr>
        <rFont val="Arial"/>
        <b/>
        <color theme="1"/>
      </rPr>
      <t>본인</t>
    </r>
    <r>
      <rPr>
        <rFont val="Arial"/>
        <color theme="1"/>
      </rPr>
      <t>의 마이페이지에서 수정 버튼을 통해 사용자 기본 정보를 수정할 수 있는 상태로 전환. 
사용자 닉네임과 프로필 사진을 수정</t>
    </r>
  </si>
  <si>
    <r>
      <rPr>
        <rFont val="Arial"/>
        <color theme="1"/>
      </rPr>
      <t xml:space="preserve">마이페이지로 이동시 사용자가 </t>
    </r>
    <r>
      <rPr>
        <rFont val="Arial"/>
        <b/>
        <color theme="1"/>
      </rPr>
      <t>획득하지 못한 Badge는 회색</t>
    </r>
    <r>
      <rPr>
        <rFont val="Arial"/>
        <color theme="1"/>
      </rPr>
      <t xml:space="preserve">, </t>
    </r>
    <r>
      <rPr>
        <rFont val="Arial"/>
        <b/>
        <color theme="1"/>
      </rPr>
      <t>획득한 Badge는 색 추가</t>
    </r>
    <r>
      <rPr>
        <rFont val="Arial"/>
        <color theme="1"/>
      </rPr>
      <t xml:space="preserve"> </t>
    </r>
  </si>
  <si>
    <t>킵한 위스키 목록 노출</t>
  </si>
  <si>
    <t>이다운</t>
  </si>
  <si>
    <r>
      <rPr>
        <rFont val="Arial"/>
        <b/>
        <color theme="1"/>
      </rPr>
      <t xml:space="preserve">위스키 로그가 없는 일자를 클릭시 </t>
    </r>
    <r>
      <rPr>
        <rFont val="Arial"/>
        <color theme="1"/>
      </rPr>
      <t>달력 우측이 위스키 로그 추가를 위한 폼으로 변경</t>
    </r>
  </si>
  <si>
    <t>위스키 로그 삭제후 컴포넌트 교체</t>
  </si>
  <si>
    <t>검색 결과 목록 무한 스크롤 적용</t>
  </si>
  <si>
    <t>황준현</t>
  </si>
  <si>
    <t>리뷰를 작성한 유저와 관련한 정보 띄우기 - 위스키 상세</t>
  </si>
  <si>
    <t>리뷰가 작성된 위스키와 관련한 정보 띄우기 - 마이페이지</t>
  </si>
  <si>
    <t>이예진</t>
  </si>
  <si>
    <t>선호 주류에 따른 사용자 취향 프리셋 적용</t>
  </si>
  <si>
    <t>위스키 추천(REC)</t>
  </si>
  <si>
    <t>위스키 추천 컴포넌트 랜더링 후 5초 뒤에 팝업</t>
  </si>
  <si>
    <t>취향 태그와 원하는 가격대 선택</t>
  </si>
  <si>
    <t>취향 태그를 선택할 때마다 위스키 목록 9개씩 갱신</t>
  </si>
  <si>
    <t>푸터(FOOTER)</t>
  </si>
  <si>
    <t>푸터 디자인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</si>
</sst>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quotePrefix="1"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quotePrefix="1"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quotePrefix="1"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quotePrefix="1"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0" fillId="3" fontId="6" numFmtId="0" xfId="0" applyAlignment="1" applyFill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horizontal="center" readingOrder="0" vertical="center"/>
    </xf>
    <xf borderId="1" fillId="0" fontId="5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readingOrder="0"/>
    </xf>
    <xf borderId="2" fillId="0" fontId="5" numFmtId="0" xfId="0" applyAlignment="1" applyBorder="1" applyFont="1">
      <alignment horizontal="center" vertical="center"/>
    </xf>
    <xf borderId="1" fillId="0" fontId="1" numFmtId="0" xfId="0" applyBorder="1" applyFont="1"/>
    <xf borderId="1" fillId="0" fontId="1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5" fillId="0" fontId="1" numFmtId="0" xfId="0" applyBorder="1" applyFont="1"/>
    <xf borderId="5" fillId="0" fontId="1" numFmtId="0" xfId="0" applyAlignment="1" applyBorder="1" applyFont="1">
      <alignment vertical="top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center"/>
    </xf>
    <xf borderId="3" fillId="2" fontId="2" numFmtId="0" xfId="0" applyAlignment="1" applyBorder="1" applyFont="1">
      <alignment horizontal="center" readingOrder="0" shrinkToFit="0" vertical="center" wrapText="1"/>
    </xf>
    <xf borderId="6" fillId="4" fontId="7" numFmtId="0" xfId="0" applyAlignment="1" applyBorder="1" applyFill="1" applyFont="1">
      <alignment horizontal="center" readingOrder="0"/>
    </xf>
    <xf borderId="5" fillId="0" fontId="3" numFmtId="0" xfId="0" applyBorder="1" applyFont="1"/>
    <xf borderId="7" fillId="0" fontId="3" numFmtId="0" xfId="0" applyBorder="1" applyFont="1"/>
    <xf borderId="1" fillId="4" fontId="7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shrinkToFit="0" vertical="top" wrapText="1"/>
    </xf>
    <xf borderId="8" fillId="5" fontId="1" numFmtId="0" xfId="0" applyAlignment="1" applyBorder="1" applyFill="1" applyFont="1">
      <alignment vertical="top"/>
    </xf>
    <xf borderId="9" fillId="0" fontId="3" numFmtId="0" xfId="0" applyBorder="1" applyFont="1"/>
    <xf borderId="10" fillId="0" fontId="3" numFmtId="0" xfId="0" applyBorder="1" applyFont="1"/>
    <xf borderId="1" fillId="0" fontId="1" numFmtId="0" xfId="0" applyAlignment="1" applyBorder="1" applyFont="1">
      <alignment horizontal="center" readingOrder="0"/>
    </xf>
    <xf borderId="6" fillId="6" fontId="5" numFmtId="0" xfId="0" applyAlignment="1" applyBorder="1" applyFill="1" applyFont="1">
      <alignment horizontal="left" readingOrder="0" vertical="bottom"/>
    </xf>
    <xf borderId="1" fillId="0" fontId="1" numFmtId="0" xfId="0" applyAlignment="1" applyBorder="1" applyFont="1">
      <alignment horizontal="left" readingOrder="0"/>
    </xf>
    <xf borderId="11" fillId="6" fontId="1" numFmtId="0" xfId="0" applyAlignment="1" applyBorder="1" applyFont="1">
      <alignment horizontal="left" readingOrder="0"/>
    </xf>
    <xf borderId="12" fillId="0" fontId="3" numFmtId="0" xfId="0" applyBorder="1" applyFont="1"/>
    <xf borderId="13" fillId="0" fontId="3" numFmtId="0" xfId="0" applyBorder="1" applyFont="1"/>
    <xf borderId="6" fillId="0" fontId="3" numFmtId="0" xfId="0" applyBorder="1" applyFont="1"/>
    <xf borderId="7" fillId="7" fontId="5" numFmtId="0" xfId="0" applyAlignment="1" applyBorder="1" applyFill="1" applyFont="1">
      <alignment horizontal="left" readingOrder="0" vertical="bottom"/>
    </xf>
    <xf borderId="7" fillId="7" fontId="5" numFmtId="0" xfId="0" applyAlignment="1" applyBorder="1" applyFont="1">
      <alignment horizontal="left" vertical="bottom"/>
    </xf>
    <xf borderId="5" fillId="7" fontId="5" numFmtId="0" xfId="0" applyAlignment="1" applyBorder="1" applyFont="1">
      <alignment vertical="bottom"/>
    </xf>
    <xf borderId="8" fillId="5" fontId="1" numFmtId="0" xfId="0" applyAlignment="1" applyBorder="1" applyFont="1">
      <alignment vertical="center"/>
    </xf>
    <xf quotePrefix="1" borderId="1" fillId="0" fontId="1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7" fillId="7" fontId="5" numFmtId="0" xfId="0" applyAlignment="1" applyBorder="1" applyFont="1">
      <alignment vertical="bottom"/>
    </xf>
    <xf borderId="8" fillId="5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 vertical="center"/>
    </xf>
    <xf borderId="8" fillId="5" fontId="1" numFmtId="0" xfId="0" applyAlignment="1" applyBorder="1" applyFont="1">
      <alignment horizontal="center" readingOrder="0" shrinkToFit="0" vertical="top" wrapText="1"/>
    </xf>
    <xf borderId="5" fillId="6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top"/>
    </xf>
    <xf borderId="8" fillId="5" fontId="5" numFmtId="0" xfId="0" applyAlignment="1" applyBorder="1" applyFont="1">
      <alignment horizontal="center" vertical="center"/>
    </xf>
    <xf borderId="1" fillId="7" fontId="5" numFmtId="0" xfId="0" applyAlignment="1" applyBorder="1" applyFont="1">
      <alignment vertical="bottom"/>
    </xf>
    <xf borderId="11" fillId="7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75"/>
    <col customWidth="1" min="3" max="3" width="22.0"/>
    <col customWidth="1" min="4" max="4" width="12.88"/>
    <col customWidth="1" min="5" max="5" width="20.5"/>
    <col customWidth="1" min="6" max="6" width="22.88"/>
    <col customWidth="1" min="7" max="7" width="21.5"/>
    <col customWidth="1" min="8" max="8" width="58.63"/>
    <col customWidth="1" min="9" max="9" width="98.0"/>
    <col customWidth="1" min="10" max="10" width="26.25"/>
    <col customWidth="1" min="11" max="11" width="19.5"/>
  </cols>
  <sheetData>
    <row r="1">
      <c r="A1" s="1"/>
      <c r="B1" s="2"/>
      <c r="C1" s="2"/>
      <c r="D1" s="2"/>
      <c r="E1" s="2"/>
      <c r="F1" s="2"/>
      <c r="G1" s="2"/>
      <c r="H1" s="3"/>
      <c r="I1" s="3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5"/>
      <c r="M2" s="1"/>
      <c r="N2" s="1"/>
      <c r="O2" s="1"/>
      <c r="P2" s="1"/>
      <c r="Q2" s="1"/>
      <c r="R2" s="5"/>
      <c r="S2" s="1"/>
      <c r="T2" s="1"/>
      <c r="U2" s="5"/>
      <c r="V2" s="5"/>
      <c r="W2" s="1"/>
      <c r="X2" s="1"/>
      <c r="Y2" s="1"/>
      <c r="Z2" s="1"/>
      <c r="AA2" s="1"/>
      <c r="AB2" s="1"/>
    </row>
    <row r="3">
      <c r="A3" s="1"/>
      <c r="B3" s="6" t="s">
        <v>10</v>
      </c>
      <c r="C3" s="6" t="s">
        <v>11</v>
      </c>
      <c r="D3" s="6" t="s">
        <v>12</v>
      </c>
      <c r="E3" s="7" t="s">
        <v>13</v>
      </c>
      <c r="F3" s="7" t="s">
        <v>13</v>
      </c>
      <c r="G3" s="8" t="s">
        <v>14</v>
      </c>
      <c r="H3" s="9" t="s">
        <v>15</v>
      </c>
      <c r="I3" s="9" t="s">
        <v>16</v>
      </c>
      <c r="J3" s="10"/>
      <c r="K3" s="8"/>
      <c r="L3" s="5"/>
      <c r="M3" s="5"/>
      <c r="N3" s="5"/>
      <c r="O3" s="1"/>
      <c r="P3" s="1"/>
      <c r="Q3" s="5"/>
      <c r="R3" s="5"/>
      <c r="S3" s="1"/>
      <c r="T3" s="5"/>
      <c r="U3" s="1"/>
      <c r="V3" s="1"/>
      <c r="W3" s="1"/>
      <c r="X3" s="1"/>
      <c r="Y3" s="1"/>
      <c r="Z3" s="1"/>
      <c r="AA3" s="1"/>
      <c r="AB3" s="1"/>
    </row>
    <row r="4">
      <c r="A4" s="1"/>
      <c r="B4" s="11"/>
      <c r="C4" s="11"/>
      <c r="D4" s="11"/>
      <c r="E4" s="6" t="s">
        <v>17</v>
      </c>
      <c r="F4" s="6" t="s">
        <v>18</v>
      </c>
      <c r="G4" s="8" t="s">
        <v>19</v>
      </c>
      <c r="H4" s="9" t="s">
        <v>20</v>
      </c>
      <c r="I4" s="9" t="s">
        <v>21</v>
      </c>
      <c r="J4" s="10"/>
      <c r="K4" s="8"/>
      <c r="L4" s="5"/>
      <c r="M4" s="5"/>
      <c r="N4" s="5"/>
      <c r="O4" s="1"/>
      <c r="P4" s="1"/>
      <c r="Q4" s="5"/>
      <c r="R4" s="5"/>
      <c r="S4" s="1"/>
      <c r="T4" s="5"/>
      <c r="U4" s="1"/>
      <c r="V4" s="1"/>
      <c r="W4" s="1"/>
      <c r="X4" s="1"/>
      <c r="Y4" s="1"/>
      <c r="Z4" s="1"/>
      <c r="AA4" s="1"/>
      <c r="AB4" s="1"/>
    </row>
    <row r="5">
      <c r="A5" s="1"/>
      <c r="B5" s="11"/>
      <c r="C5" s="11"/>
      <c r="D5" s="11"/>
      <c r="E5" s="11"/>
      <c r="F5" s="11"/>
      <c r="G5" s="8" t="s">
        <v>22</v>
      </c>
      <c r="H5" s="9" t="s">
        <v>23</v>
      </c>
      <c r="I5" s="9" t="s">
        <v>24</v>
      </c>
      <c r="J5" s="10" t="s">
        <v>25</v>
      </c>
      <c r="K5" s="8" t="s">
        <v>26</v>
      </c>
      <c r="L5" s="5"/>
      <c r="M5" s="5"/>
      <c r="N5" s="5"/>
      <c r="O5" s="1"/>
      <c r="P5" s="1"/>
      <c r="Q5" s="5"/>
      <c r="R5" s="5"/>
      <c r="S5" s="1"/>
      <c r="T5" s="5"/>
      <c r="U5" s="1"/>
      <c r="V5" s="1"/>
      <c r="W5" s="1"/>
      <c r="X5" s="1"/>
      <c r="Y5" s="1"/>
      <c r="Z5" s="1"/>
      <c r="AA5" s="1"/>
      <c r="AB5" s="1"/>
    </row>
    <row r="6">
      <c r="A6" s="1"/>
      <c r="B6" s="11"/>
      <c r="C6" s="11"/>
      <c r="D6" s="11"/>
      <c r="E6" s="12"/>
      <c r="F6" s="12"/>
      <c r="G6" s="8" t="s">
        <v>27</v>
      </c>
      <c r="H6" s="9" t="s">
        <v>28</v>
      </c>
      <c r="I6" s="9" t="s">
        <v>29</v>
      </c>
      <c r="J6" s="10"/>
      <c r="K6" s="8"/>
      <c r="L6" s="5"/>
      <c r="M6" s="5"/>
      <c r="N6" s="5"/>
      <c r="O6" s="1"/>
      <c r="P6" s="1"/>
      <c r="Q6" s="5"/>
      <c r="R6" s="5"/>
      <c r="S6" s="1"/>
      <c r="T6" s="5">
        <v>7.0</v>
      </c>
      <c r="U6" s="1"/>
      <c r="V6" s="1"/>
      <c r="W6" s="1"/>
      <c r="X6" s="1"/>
      <c r="Y6" s="1"/>
      <c r="Z6" s="1"/>
      <c r="AA6" s="1"/>
      <c r="AB6" s="1"/>
    </row>
    <row r="7">
      <c r="A7" s="1"/>
      <c r="B7" s="11"/>
      <c r="C7" s="11"/>
      <c r="D7" s="11"/>
      <c r="E7" s="6" t="s">
        <v>30</v>
      </c>
      <c r="F7" s="6" t="s">
        <v>31</v>
      </c>
      <c r="G7" s="8" t="s">
        <v>32</v>
      </c>
      <c r="H7" s="9" t="s">
        <v>33</v>
      </c>
      <c r="I7" s="9" t="s">
        <v>34</v>
      </c>
      <c r="J7" s="10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1"/>
      <c r="C8" s="11"/>
      <c r="D8" s="11"/>
      <c r="E8" s="11"/>
      <c r="F8" s="11"/>
      <c r="G8" s="8" t="s">
        <v>35</v>
      </c>
      <c r="H8" s="9" t="s">
        <v>36</v>
      </c>
      <c r="I8" s="9" t="s">
        <v>37</v>
      </c>
      <c r="J8" s="10" t="s">
        <v>25</v>
      </c>
      <c r="K8" s="8" t="s">
        <v>26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1"/>
      <c r="C9" s="11"/>
      <c r="D9" s="11"/>
      <c r="E9" s="12"/>
      <c r="F9" s="12"/>
      <c r="G9" s="8" t="s">
        <v>38</v>
      </c>
      <c r="H9" s="9" t="s">
        <v>39</v>
      </c>
      <c r="I9" s="9" t="s">
        <v>40</v>
      </c>
      <c r="J9" s="10"/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1"/>
      <c r="C10" s="11"/>
      <c r="D10" s="11"/>
      <c r="E10" s="6" t="s">
        <v>41</v>
      </c>
      <c r="F10" s="6" t="s">
        <v>42</v>
      </c>
      <c r="G10" s="8" t="s">
        <v>43</v>
      </c>
      <c r="H10" s="9" t="s">
        <v>44</v>
      </c>
      <c r="I10" s="9" t="s">
        <v>45</v>
      </c>
      <c r="J10" s="10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1"/>
      <c r="C11" s="11"/>
      <c r="D11" s="11"/>
      <c r="E11" s="11"/>
      <c r="F11" s="11"/>
      <c r="G11" s="8" t="s">
        <v>46</v>
      </c>
      <c r="H11" s="9" t="s">
        <v>47</v>
      </c>
      <c r="I11" s="9" t="s">
        <v>48</v>
      </c>
      <c r="J11" s="10" t="s">
        <v>25</v>
      </c>
      <c r="K11" s="8" t="s">
        <v>26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1"/>
      <c r="C12" s="11"/>
      <c r="D12" s="11"/>
      <c r="E12" s="12"/>
      <c r="F12" s="12"/>
      <c r="G12" s="8" t="s">
        <v>49</v>
      </c>
      <c r="H12" s="9" t="s">
        <v>50</v>
      </c>
      <c r="I12" s="9" t="s">
        <v>51</v>
      </c>
      <c r="J12" s="10"/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1"/>
      <c r="C13" s="11"/>
      <c r="D13" s="11"/>
      <c r="E13" s="8" t="s">
        <v>13</v>
      </c>
      <c r="F13" s="8" t="s">
        <v>13</v>
      </c>
      <c r="G13" s="8" t="s">
        <v>52</v>
      </c>
      <c r="H13" s="9" t="s">
        <v>53</v>
      </c>
      <c r="I13" s="9"/>
      <c r="J13" s="10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1"/>
      <c r="C14" s="12"/>
      <c r="D14" s="12"/>
      <c r="E14" s="8" t="s">
        <v>13</v>
      </c>
      <c r="F14" s="7" t="s">
        <v>13</v>
      </c>
      <c r="G14" s="8" t="s">
        <v>54</v>
      </c>
      <c r="H14" s="13" t="s">
        <v>55</v>
      </c>
      <c r="I14" s="9"/>
      <c r="J14" s="10"/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4"/>
      <c r="C15" s="6" t="s">
        <v>56</v>
      </c>
      <c r="D15" s="6" t="s">
        <v>57</v>
      </c>
      <c r="E15" s="15" t="s">
        <v>13</v>
      </c>
      <c r="F15" s="8" t="s">
        <v>13</v>
      </c>
      <c r="G15" s="8" t="s">
        <v>58</v>
      </c>
      <c r="H15" s="9" t="s">
        <v>59</v>
      </c>
      <c r="I15" s="9" t="s">
        <v>60</v>
      </c>
      <c r="J15" s="10" t="s">
        <v>61</v>
      </c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4"/>
      <c r="C16" s="11"/>
      <c r="D16" s="11"/>
      <c r="E16" s="16" t="s">
        <v>62</v>
      </c>
      <c r="F16" s="8" t="s">
        <v>63</v>
      </c>
      <c r="G16" s="8" t="s">
        <v>64</v>
      </c>
      <c r="H16" s="9" t="s">
        <v>63</v>
      </c>
      <c r="I16" s="9" t="s">
        <v>65</v>
      </c>
      <c r="J16" s="10" t="s">
        <v>66</v>
      </c>
      <c r="K16" s="7" t="s">
        <v>13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4"/>
      <c r="C17" s="11"/>
      <c r="D17" s="11"/>
      <c r="E17" s="17" t="s">
        <v>67</v>
      </c>
      <c r="F17" s="6" t="s">
        <v>68</v>
      </c>
      <c r="G17" s="8" t="s">
        <v>69</v>
      </c>
      <c r="H17" s="9" t="s">
        <v>70</v>
      </c>
      <c r="I17" s="9" t="s">
        <v>71</v>
      </c>
      <c r="J17" s="18" t="s">
        <v>13</v>
      </c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4"/>
      <c r="C18" s="11"/>
      <c r="D18" s="11"/>
      <c r="E18" s="11"/>
      <c r="F18" s="11"/>
      <c r="G18" s="8" t="s">
        <v>72</v>
      </c>
      <c r="H18" s="9" t="s">
        <v>73</v>
      </c>
      <c r="I18" s="9" t="s">
        <v>74</v>
      </c>
      <c r="J18" s="10" t="s">
        <v>75</v>
      </c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4"/>
      <c r="C19" s="11"/>
      <c r="D19" s="11"/>
      <c r="E19" s="12"/>
      <c r="F19" s="12"/>
      <c r="G19" s="8" t="s">
        <v>76</v>
      </c>
      <c r="H19" s="9" t="s">
        <v>77</v>
      </c>
      <c r="I19" s="9" t="s">
        <v>78</v>
      </c>
      <c r="J19" s="10"/>
      <c r="K19" s="10" t="s">
        <v>79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4"/>
      <c r="C20" s="11"/>
      <c r="D20" s="11"/>
      <c r="E20" s="16" t="s">
        <v>80</v>
      </c>
      <c r="F20" s="8" t="s">
        <v>81</v>
      </c>
      <c r="G20" s="8" t="s">
        <v>82</v>
      </c>
      <c r="H20" s="9" t="s">
        <v>81</v>
      </c>
      <c r="I20" s="9" t="s">
        <v>83</v>
      </c>
      <c r="J20" s="10" t="s">
        <v>84</v>
      </c>
      <c r="K20" s="7" t="s">
        <v>13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4"/>
      <c r="C21" s="11"/>
      <c r="D21" s="11"/>
      <c r="E21" s="17" t="s">
        <v>85</v>
      </c>
      <c r="F21" s="6" t="s">
        <v>86</v>
      </c>
      <c r="G21" s="8" t="s">
        <v>87</v>
      </c>
      <c r="H21" s="9" t="s">
        <v>86</v>
      </c>
      <c r="I21" s="9" t="s">
        <v>88</v>
      </c>
      <c r="J21" s="10" t="s">
        <v>89</v>
      </c>
      <c r="K21" s="7" t="s">
        <v>13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4"/>
      <c r="C22" s="11"/>
      <c r="D22" s="11"/>
      <c r="E22" s="12"/>
      <c r="F22" s="12"/>
      <c r="G22" s="8" t="s">
        <v>90</v>
      </c>
      <c r="H22" s="9" t="s">
        <v>91</v>
      </c>
      <c r="I22" s="9" t="s">
        <v>92</v>
      </c>
      <c r="J22" s="10"/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4"/>
      <c r="C23" s="11"/>
      <c r="D23" s="11"/>
      <c r="E23" s="17" t="s">
        <v>93</v>
      </c>
      <c r="F23" s="6" t="s">
        <v>94</v>
      </c>
      <c r="G23" s="8" t="s">
        <v>95</v>
      </c>
      <c r="H23" s="9" t="s">
        <v>94</v>
      </c>
      <c r="I23" s="9" t="s">
        <v>96</v>
      </c>
      <c r="J23" s="10" t="s">
        <v>97</v>
      </c>
      <c r="K23" s="7" t="s">
        <v>13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4"/>
      <c r="C24" s="11"/>
      <c r="D24" s="11"/>
      <c r="E24" s="11"/>
      <c r="F24" s="11"/>
      <c r="G24" s="8" t="s">
        <v>98</v>
      </c>
      <c r="H24" s="9" t="s">
        <v>99</v>
      </c>
      <c r="I24" s="9" t="s">
        <v>100</v>
      </c>
      <c r="J24" s="10" t="s">
        <v>101</v>
      </c>
      <c r="K24" s="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4"/>
      <c r="C25" s="11"/>
      <c r="D25" s="11"/>
      <c r="E25" s="11"/>
      <c r="F25" s="11"/>
      <c r="G25" s="8" t="s">
        <v>102</v>
      </c>
      <c r="H25" s="9" t="s">
        <v>103</v>
      </c>
      <c r="I25" s="9" t="s">
        <v>104</v>
      </c>
      <c r="J25" s="10"/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4"/>
      <c r="C26" s="11"/>
      <c r="D26" s="11"/>
      <c r="E26" s="12"/>
      <c r="F26" s="12"/>
      <c r="G26" s="8" t="s">
        <v>105</v>
      </c>
      <c r="H26" s="9" t="s">
        <v>106</v>
      </c>
      <c r="I26" s="9" t="s">
        <v>107</v>
      </c>
      <c r="J26" s="10" t="s">
        <v>108</v>
      </c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4"/>
      <c r="C27" s="11"/>
      <c r="D27" s="11"/>
      <c r="E27" s="17" t="s">
        <v>109</v>
      </c>
      <c r="F27" s="6" t="s">
        <v>110</v>
      </c>
      <c r="G27" s="8" t="s">
        <v>111</v>
      </c>
      <c r="H27" s="9" t="s">
        <v>110</v>
      </c>
      <c r="I27" s="9" t="s">
        <v>112</v>
      </c>
      <c r="J27" s="10" t="s">
        <v>113</v>
      </c>
      <c r="K27" s="7" t="s">
        <v>13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4"/>
      <c r="C28" s="11"/>
      <c r="D28" s="11"/>
      <c r="E28" s="11"/>
      <c r="F28" s="11"/>
      <c r="G28" s="8" t="s">
        <v>114</v>
      </c>
      <c r="H28" s="19" t="s">
        <v>115</v>
      </c>
      <c r="I28" s="19" t="s">
        <v>116</v>
      </c>
      <c r="J28" s="1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4"/>
      <c r="C29" s="11"/>
      <c r="D29" s="11"/>
      <c r="E29" s="12"/>
      <c r="F29" s="12"/>
      <c r="G29" s="8" t="s">
        <v>117</v>
      </c>
      <c r="H29" s="19" t="s">
        <v>118</v>
      </c>
      <c r="I29" s="19" t="s">
        <v>119</v>
      </c>
      <c r="J29" s="19" t="s">
        <v>120</v>
      </c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21"/>
      <c r="C30" s="12"/>
      <c r="D30" s="12"/>
      <c r="E30" s="7" t="s">
        <v>13</v>
      </c>
      <c r="F30" s="8" t="s">
        <v>13</v>
      </c>
      <c r="G30" s="8" t="s">
        <v>121</v>
      </c>
      <c r="H30" s="9" t="s">
        <v>122</v>
      </c>
      <c r="I30" s="9" t="s">
        <v>123</v>
      </c>
      <c r="J30" s="22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6" t="s">
        <v>124</v>
      </c>
      <c r="C31" s="6" t="s">
        <v>125</v>
      </c>
      <c r="D31" s="6" t="s">
        <v>57</v>
      </c>
      <c r="E31" s="7" t="s">
        <v>13</v>
      </c>
      <c r="F31" s="8" t="s">
        <v>13</v>
      </c>
      <c r="G31" s="8" t="s">
        <v>126</v>
      </c>
      <c r="H31" s="9" t="s">
        <v>127</v>
      </c>
      <c r="I31" s="9" t="s">
        <v>128</v>
      </c>
      <c r="J31" s="22"/>
      <c r="K31" s="2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1"/>
      <c r="C32" s="11"/>
      <c r="D32" s="11"/>
      <c r="E32" s="8" t="s">
        <v>129</v>
      </c>
      <c r="F32" s="8" t="s">
        <v>130</v>
      </c>
      <c r="G32" s="8" t="s">
        <v>131</v>
      </c>
      <c r="H32" s="9" t="s">
        <v>132</v>
      </c>
      <c r="I32" s="9" t="s">
        <v>133</v>
      </c>
      <c r="J32" s="22"/>
      <c r="K32" s="2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1"/>
      <c r="C33" s="11"/>
      <c r="D33" s="11"/>
      <c r="E33" s="8" t="s">
        <v>134</v>
      </c>
      <c r="F33" s="8" t="s">
        <v>135</v>
      </c>
      <c r="G33" s="8" t="s">
        <v>136</v>
      </c>
      <c r="H33" s="9" t="s">
        <v>137</v>
      </c>
      <c r="I33" s="9" t="s">
        <v>138</v>
      </c>
      <c r="J33" s="22"/>
      <c r="K33" s="2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1"/>
      <c r="C34" s="11"/>
      <c r="D34" s="11"/>
      <c r="E34" s="8" t="s">
        <v>139</v>
      </c>
      <c r="F34" s="8" t="s">
        <v>140</v>
      </c>
      <c r="G34" s="8" t="s">
        <v>141</v>
      </c>
      <c r="H34" s="9" t="s">
        <v>142</v>
      </c>
      <c r="I34" s="9" t="s">
        <v>143</v>
      </c>
      <c r="J34" s="22"/>
      <c r="K34" s="2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1"/>
      <c r="C35" s="11"/>
      <c r="D35" s="11"/>
      <c r="E35" s="6" t="s">
        <v>144</v>
      </c>
      <c r="F35" s="6" t="s">
        <v>145</v>
      </c>
      <c r="G35" s="8" t="s">
        <v>146</v>
      </c>
      <c r="H35" s="9" t="s">
        <v>147</v>
      </c>
      <c r="I35" s="9" t="s">
        <v>148</v>
      </c>
      <c r="J35" s="22"/>
      <c r="K35" s="2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1"/>
      <c r="C36" s="11"/>
      <c r="D36" s="11"/>
      <c r="E36" s="11"/>
      <c r="F36" s="11"/>
      <c r="G36" s="8" t="s">
        <v>149</v>
      </c>
      <c r="H36" s="9" t="s">
        <v>150</v>
      </c>
      <c r="I36" s="9" t="s">
        <v>151</v>
      </c>
      <c r="J36" s="10" t="s">
        <v>152</v>
      </c>
      <c r="K36" s="8" t="s">
        <v>153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1"/>
      <c r="C37" s="11"/>
      <c r="D37" s="11"/>
      <c r="E37" s="11"/>
      <c r="F37" s="11"/>
      <c r="G37" s="8" t="s">
        <v>154</v>
      </c>
      <c r="H37" s="9" t="s">
        <v>155</v>
      </c>
      <c r="I37" s="9" t="s">
        <v>156</v>
      </c>
      <c r="J37" s="10" t="s">
        <v>157</v>
      </c>
      <c r="K37" s="2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1"/>
      <c r="C38" s="11"/>
      <c r="D38" s="11"/>
      <c r="E38" s="11"/>
      <c r="F38" s="11"/>
      <c r="G38" s="8" t="s">
        <v>158</v>
      </c>
      <c r="H38" s="9" t="s">
        <v>159</v>
      </c>
      <c r="I38" s="9" t="s">
        <v>160</v>
      </c>
      <c r="J38" s="10" t="s">
        <v>161</v>
      </c>
      <c r="K38" s="2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1"/>
      <c r="C39" s="11"/>
      <c r="D39" s="11"/>
      <c r="E39" s="12"/>
      <c r="F39" s="12"/>
      <c r="G39" s="8" t="s">
        <v>162</v>
      </c>
      <c r="H39" s="9" t="s">
        <v>163</v>
      </c>
      <c r="I39" s="9" t="s">
        <v>164</v>
      </c>
      <c r="J39" s="10" t="s">
        <v>108</v>
      </c>
      <c r="K39" s="2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1"/>
      <c r="C40" s="11"/>
      <c r="D40" s="11"/>
      <c r="E40" s="6" t="s">
        <v>165</v>
      </c>
      <c r="F40" s="6" t="s">
        <v>166</v>
      </c>
      <c r="G40" s="8" t="s">
        <v>167</v>
      </c>
      <c r="H40" s="9" t="s">
        <v>168</v>
      </c>
      <c r="I40" s="9" t="s">
        <v>169</v>
      </c>
      <c r="J40" s="22"/>
      <c r="K40" s="2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1"/>
      <c r="C41" s="11"/>
      <c r="D41" s="11"/>
      <c r="E41" s="11"/>
      <c r="F41" s="11"/>
      <c r="G41" s="8" t="s">
        <v>170</v>
      </c>
      <c r="H41" s="9" t="s">
        <v>171</v>
      </c>
      <c r="I41" s="9" t="s">
        <v>172</v>
      </c>
      <c r="J41" s="10" t="s">
        <v>152</v>
      </c>
      <c r="K41" s="8" t="s">
        <v>153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1"/>
      <c r="C42" s="11"/>
      <c r="D42" s="11"/>
      <c r="E42" s="12"/>
      <c r="F42" s="12"/>
      <c r="G42" s="8" t="s">
        <v>173</v>
      </c>
      <c r="H42" s="9" t="s">
        <v>174</v>
      </c>
      <c r="I42" s="9" t="s">
        <v>175</v>
      </c>
      <c r="J42" s="10" t="s">
        <v>108</v>
      </c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1"/>
      <c r="C43" s="11"/>
      <c r="D43" s="11"/>
      <c r="E43" s="6" t="s">
        <v>176</v>
      </c>
      <c r="F43" s="6" t="s">
        <v>177</v>
      </c>
      <c r="G43" s="8" t="s">
        <v>178</v>
      </c>
      <c r="H43" s="9" t="s">
        <v>179</v>
      </c>
      <c r="I43" s="9" t="s">
        <v>180</v>
      </c>
      <c r="J43" s="10"/>
      <c r="K43" s="2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1"/>
      <c r="C44" s="11"/>
      <c r="D44" s="11"/>
      <c r="E44" s="11"/>
      <c r="F44" s="11"/>
      <c r="G44" s="8" t="s">
        <v>181</v>
      </c>
      <c r="H44" s="9" t="s">
        <v>182</v>
      </c>
      <c r="I44" s="9"/>
      <c r="J44" s="10"/>
      <c r="K44" s="2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1"/>
      <c r="C45" s="11"/>
      <c r="D45" s="11"/>
      <c r="E45" s="12"/>
      <c r="F45" s="12"/>
      <c r="G45" s="8" t="s">
        <v>183</v>
      </c>
      <c r="H45" s="9" t="s">
        <v>184</v>
      </c>
      <c r="I45" s="9" t="s">
        <v>185</v>
      </c>
      <c r="J45" s="10"/>
      <c r="K45" s="2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1"/>
      <c r="C46" s="11"/>
      <c r="D46" s="11"/>
      <c r="E46" s="6" t="s">
        <v>186</v>
      </c>
      <c r="F46" s="6" t="s">
        <v>187</v>
      </c>
      <c r="G46" s="8" t="s">
        <v>188</v>
      </c>
      <c r="H46" s="9" t="s">
        <v>189</v>
      </c>
      <c r="I46" s="9" t="s">
        <v>190</v>
      </c>
      <c r="J46" s="10" t="s">
        <v>191</v>
      </c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1"/>
      <c r="C47" s="11"/>
      <c r="D47" s="11"/>
      <c r="E47" s="11"/>
      <c r="F47" s="11"/>
      <c r="G47" s="8" t="s">
        <v>192</v>
      </c>
      <c r="H47" s="9" t="s">
        <v>193</v>
      </c>
      <c r="I47" s="9"/>
      <c r="J47" s="22"/>
      <c r="K47" s="2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1"/>
      <c r="C48" s="12"/>
      <c r="D48" s="12"/>
      <c r="E48" s="12"/>
      <c r="F48" s="12"/>
      <c r="G48" s="8" t="s">
        <v>194</v>
      </c>
      <c r="H48" s="9" t="s">
        <v>195</v>
      </c>
      <c r="I48" s="9" t="s">
        <v>196</v>
      </c>
      <c r="J48" s="22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1"/>
      <c r="C49" s="6" t="s">
        <v>197</v>
      </c>
      <c r="D49" s="6" t="s">
        <v>198</v>
      </c>
      <c r="E49" s="7" t="s">
        <v>13</v>
      </c>
      <c r="F49" s="8" t="s">
        <v>13</v>
      </c>
      <c r="G49" s="8" t="s">
        <v>199</v>
      </c>
      <c r="H49" s="9" t="s">
        <v>200</v>
      </c>
      <c r="I49" s="9" t="s">
        <v>201</v>
      </c>
      <c r="J49" s="22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1"/>
      <c r="C50" s="11"/>
      <c r="D50" s="11"/>
      <c r="E50" s="8" t="s">
        <v>202</v>
      </c>
      <c r="F50" s="8" t="s">
        <v>203</v>
      </c>
      <c r="G50" s="8" t="s">
        <v>204</v>
      </c>
      <c r="H50" s="9" t="s">
        <v>203</v>
      </c>
      <c r="I50" s="9" t="s">
        <v>205</v>
      </c>
      <c r="J50" s="22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1"/>
      <c r="C51" s="11"/>
      <c r="D51" s="11"/>
      <c r="E51" s="8" t="s">
        <v>206</v>
      </c>
      <c r="F51" s="8" t="s">
        <v>207</v>
      </c>
      <c r="G51" s="8" t="s">
        <v>208</v>
      </c>
      <c r="H51" s="9" t="s">
        <v>209</v>
      </c>
      <c r="I51" s="9" t="s">
        <v>210</v>
      </c>
      <c r="J51" s="22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1"/>
      <c r="C52" s="11"/>
      <c r="D52" s="11"/>
      <c r="E52" s="8" t="s">
        <v>211</v>
      </c>
      <c r="F52" s="8" t="s">
        <v>212</v>
      </c>
      <c r="G52" s="8" t="s">
        <v>213</v>
      </c>
      <c r="H52" s="9" t="s">
        <v>214</v>
      </c>
      <c r="I52" s="9" t="s">
        <v>215</v>
      </c>
      <c r="J52" s="22"/>
      <c r="K52" s="2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1"/>
      <c r="C53" s="11"/>
      <c r="D53" s="11"/>
      <c r="E53" s="7" t="s">
        <v>13</v>
      </c>
      <c r="F53" s="7" t="s">
        <v>13</v>
      </c>
      <c r="G53" s="8" t="s">
        <v>216</v>
      </c>
      <c r="H53" s="9" t="s">
        <v>217</v>
      </c>
      <c r="I53" s="9" t="s">
        <v>218</v>
      </c>
      <c r="J53" s="10"/>
      <c r="K53" s="2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1"/>
      <c r="C54" s="11"/>
      <c r="D54" s="12"/>
      <c r="E54" s="8" t="s">
        <v>219</v>
      </c>
      <c r="F54" s="8" t="s">
        <v>220</v>
      </c>
      <c r="G54" s="8" t="s">
        <v>221</v>
      </c>
      <c r="H54" s="9" t="s">
        <v>222</v>
      </c>
      <c r="I54" s="9" t="s">
        <v>223</v>
      </c>
      <c r="J54" s="10" t="s">
        <v>108</v>
      </c>
      <c r="K54" s="2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1"/>
      <c r="C55" s="11"/>
      <c r="D55" s="6" t="s">
        <v>57</v>
      </c>
      <c r="E55" s="6" t="s">
        <v>224</v>
      </c>
      <c r="F55" s="6" t="s">
        <v>225</v>
      </c>
      <c r="G55" s="8" t="s">
        <v>226</v>
      </c>
      <c r="H55" s="9" t="s">
        <v>225</v>
      </c>
      <c r="I55" s="9" t="s">
        <v>227</v>
      </c>
      <c r="J55" s="10" t="s">
        <v>108</v>
      </c>
      <c r="K55" s="2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1"/>
      <c r="C56" s="12"/>
      <c r="D56" s="12"/>
      <c r="E56" s="12"/>
      <c r="F56" s="12"/>
      <c r="G56" s="8" t="s">
        <v>228</v>
      </c>
      <c r="H56" s="9" t="s">
        <v>229</v>
      </c>
      <c r="I56" s="9" t="s">
        <v>230</v>
      </c>
      <c r="J56" s="10" t="s">
        <v>108</v>
      </c>
      <c r="K56" s="2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1"/>
      <c r="C57" s="6" t="s">
        <v>231</v>
      </c>
      <c r="D57" s="6" t="s">
        <v>198</v>
      </c>
      <c r="E57" s="7" t="s">
        <v>13</v>
      </c>
      <c r="F57" s="8" t="s">
        <v>13</v>
      </c>
      <c r="G57" s="8" t="s">
        <v>232</v>
      </c>
      <c r="H57" s="9" t="s">
        <v>233</v>
      </c>
      <c r="I57" s="9" t="s">
        <v>233</v>
      </c>
      <c r="J57" s="22"/>
      <c r="K57" s="2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1"/>
      <c r="C58" s="11"/>
      <c r="D58" s="11"/>
      <c r="E58" s="8" t="s">
        <v>234</v>
      </c>
      <c r="F58" s="8" t="s">
        <v>235</v>
      </c>
      <c r="G58" s="8" t="s">
        <v>236</v>
      </c>
      <c r="H58" s="9" t="s">
        <v>235</v>
      </c>
      <c r="I58" s="9" t="s">
        <v>237</v>
      </c>
      <c r="J58" s="22"/>
      <c r="K58" s="2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1"/>
      <c r="C59" s="11"/>
      <c r="D59" s="11"/>
      <c r="E59" s="8" t="s">
        <v>13</v>
      </c>
      <c r="F59" s="8" t="s">
        <v>13</v>
      </c>
      <c r="G59" s="8" t="s">
        <v>238</v>
      </c>
      <c r="H59" s="9" t="s">
        <v>239</v>
      </c>
      <c r="I59" s="9" t="s">
        <v>240</v>
      </c>
      <c r="J59" s="22"/>
      <c r="K59" s="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1"/>
      <c r="C60" s="11"/>
      <c r="D60" s="11"/>
      <c r="E60" s="8" t="s">
        <v>241</v>
      </c>
      <c r="F60" s="8" t="s">
        <v>242</v>
      </c>
      <c r="G60" s="8" t="s">
        <v>243</v>
      </c>
      <c r="H60" s="9" t="s">
        <v>242</v>
      </c>
      <c r="I60" s="9" t="s">
        <v>244</v>
      </c>
      <c r="J60" s="22"/>
      <c r="K60" s="2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1"/>
      <c r="C61" s="11"/>
      <c r="D61" s="11"/>
      <c r="E61" s="6" t="s">
        <v>245</v>
      </c>
      <c r="F61" s="6" t="s">
        <v>246</v>
      </c>
      <c r="G61" s="8" t="s">
        <v>247</v>
      </c>
      <c r="H61" s="9" t="s">
        <v>248</v>
      </c>
      <c r="I61" s="9" t="s">
        <v>249</v>
      </c>
      <c r="J61" s="22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1"/>
      <c r="C62" s="11"/>
      <c r="D62" s="11"/>
      <c r="E62" s="11"/>
      <c r="F62" s="11"/>
      <c r="G62" s="8" t="s">
        <v>250</v>
      </c>
      <c r="H62" s="9" t="s">
        <v>251</v>
      </c>
      <c r="I62" s="9"/>
      <c r="J62" s="22"/>
      <c r="K62" s="2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1"/>
      <c r="C63" s="11"/>
      <c r="D63" s="11"/>
      <c r="E63" s="12"/>
      <c r="F63" s="12"/>
      <c r="G63" s="8" t="s">
        <v>252</v>
      </c>
      <c r="H63" s="9" t="s">
        <v>253</v>
      </c>
      <c r="I63" s="9"/>
      <c r="J63" s="22"/>
      <c r="K63" s="2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1"/>
      <c r="C64" s="11"/>
      <c r="D64" s="11"/>
      <c r="E64" s="6" t="s">
        <v>254</v>
      </c>
      <c r="F64" s="6" t="s">
        <v>255</v>
      </c>
      <c r="G64" s="8" t="s">
        <v>256</v>
      </c>
      <c r="H64" s="9" t="s">
        <v>255</v>
      </c>
      <c r="I64" s="9" t="s">
        <v>257</v>
      </c>
      <c r="J64" s="22"/>
      <c r="K64" s="2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1"/>
      <c r="C65" s="11"/>
      <c r="D65" s="11"/>
      <c r="E65" s="11"/>
      <c r="F65" s="11"/>
      <c r="G65" s="8" t="s">
        <v>258</v>
      </c>
      <c r="H65" s="9" t="s">
        <v>259</v>
      </c>
      <c r="I65" s="9" t="s">
        <v>260</v>
      </c>
      <c r="J65" s="10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1"/>
      <c r="C66" s="11"/>
      <c r="D66" s="11"/>
      <c r="E66" s="11"/>
      <c r="F66" s="11"/>
      <c r="G66" s="8" t="s">
        <v>261</v>
      </c>
      <c r="H66" s="9" t="s">
        <v>262</v>
      </c>
      <c r="I66" s="9" t="s">
        <v>263</v>
      </c>
      <c r="J66" s="10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1"/>
      <c r="C67" s="11"/>
      <c r="D67" s="12"/>
      <c r="E67" s="12"/>
      <c r="F67" s="12"/>
      <c r="G67" s="8" t="s">
        <v>264</v>
      </c>
      <c r="H67" s="9" t="s">
        <v>265</v>
      </c>
      <c r="I67" s="9" t="s">
        <v>266</v>
      </c>
      <c r="J67" s="10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1"/>
      <c r="C68" s="11"/>
      <c r="D68" s="6" t="s">
        <v>12</v>
      </c>
      <c r="E68" s="8" t="s">
        <v>13</v>
      </c>
      <c r="F68" s="8" t="s">
        <v>13</v>
      </c>
      <c r="G68" s="8" t="s">
        <v>267</v>
      </c>
      <c r="H68" s="9" t="s">
        <v>268</v>
      </c>
      <c r="I68" s="9" t="s">
        <v>269</v>
      </c>
      <c r="J68" s="10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1"/>
      <c r="C69" s="11"/>
      <c r="D69" s="12"/>
      <c r="E69" s="8" t="s">
        <v>13</v>
      </c>
      <c r="F69" s="8" t="s">
        <v>13</v>
      </c>
      <c r="G69" s="8" t="s">
        <v>270</v>
      </c>
      <c r="H69" s="9" t="s">
        <v>271</v>
      </c>
      <c r="I69" s="9" t="s">
        <v>272</v>
      </c>
      <c r="J69" s="10"/>
      <c r="K69" s="2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1"/>
      <c r="C70" s="11"/>
      <c r="D70" s="6" t="s">
        <v>57</v>
      </c>
      <c r="E70" s="6" t="s">
        <v>273</v>
      </c>
      <c r="F70" s="6" t="s">
        <v>225</v>
      </c>
      <c r="G70" s="8" t="s">
        <v>274</v>
      </c>
      <c r="H70" s="9" t="s">
        <v>275</v>
      </c>
      <c r="I70" s="9" t="s">
        <v>276</v>
      </c>
      <c r="J70" s="10" t="s">
        <v>108</v>
      </c>
      <c r="K70" s="2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1"/>
      <c r="C71" s="12"/>
      <c r="D71" s="12"/>
      <c r="E71" s="12"/>
      <c r="F71" s="12"/>
      <c r="G71" s="8" t="s">
        <v>277</v>
      </c>
      <c r="H71" s="9" t="s">
        <v>229</v>
      </c>
      <c r="I71" s="9" t="s">
        <v>278</v>
      </c>
      <c r="J71" s="10" t="s">
        <v>108</v>
      </c>
      <c r="K71" s="2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1"/>
      <c r="C72" s="6" t="s">
        <v>279</v>
      </c>
      <c r="D72" s="6" t="s">
        <v>198</v>
      </c>
      <c r="E72" s="23" t="s">
        <v>13</v>
      </c>
      <c r="F72" s="8" t="s">
        <v>13</v>
      </c>
      <c r="G72" s="8" t="s">
        <v>280</v>
      </c>
      <c r="H72" s="9" t="s">
        <v>281</v>
      </c>
      <c r="I72" s="9"/>
      <c r="J72" s="24"/>
      <c r="K72" s="2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1"/>
      <c r="C73" s="11"/>
      <c r="D73" s="11"/>
      <c r="E73" s="25" t="s">
        <v>13</v>
      </c>
      <c r="F73" s="8" t="s">
        <v>13</v>
      </c>
      <c r="G73" s="8" t="s">
        <v>282</v>
      </c>
      <c r="H73" s="9" t="s">
        <v>283</v>
      </c>
      <c r="I73" s="9" t="s">
        <v>284</v>
      </c>
      <c r="J73" s="24" t="s">
        <v>285</v>
      </c>
      <c r="K73" s="2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1"/>
      <c r="C74" s="11"/>
      <c r="D74" s="11"/>
      <c r="E74" s="25" t="s">
        <v>13</v>
      </c>
      <c r="F74" s="8" t="s">
        <v>13</v>
      </c>
      <c r="G74" s="8" t="s">
        <v>286</v>
      </c>
      <c r="H74" s="26" t="s">
        <v>287</v>
      </c>
      <c r="I74" s="26" t="s">
        <v>288</v>
      </c>
      <c r="J74" s="10" t="s">
        <v>289</v>
      </c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1"/>
      <c r="C75" s="11"/>
      <c r="D75" s="11"/>
      <c r="E75" s="25" t="s">
        <v>13</v>
      </c>
      <c r="F75" s="8" t="s">
        <v>13</v>
      </c>
      <c r="G75" s="8" t="s">
        <v>290</v>
      </c>
      <c r="H75" s="26" t="s">
        <v>291</v>
      </c>
      <c r="I75" s="27"/>
      <c r="J75" s="28" t="s">
        <v>292</v>
      </c>
      <c r="K75" s="2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1"/>
      <c r="C76" s="11"/>
      <c r="D76" s="11"/>
      <c r="E76" s="25" t="s">
        <v>13</v>
      </c>
      <c r="F76" s="8" t="s">
        <v>13</v>
      </c>
      <c r="G76" s="8" t="s">
        <v>293</v>
      </c>
      <c r="H76" s="26" t="s">
        <v>294</v>
      </c>
      <c r="I76" s="27"/>
      <c r="J76" s="22"/>
      <c r="K76" s="2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1"/>
      <c r="C77" s="11"/>
      <c r="D77" s="11"/>
      <c r="E77" s="29" t="s">
        <v>13</v>
      </c>
      <c r="F77" s="8" t="s">
        <v>13</v>
      </c>
      <c r="G77" s="8" t="s">
        <v>295</v>
      </c>
      <c r="H77" s="26" t="s">
        <v>296</v>
      </c>
      <c r="I77" s="27"/>
      <c r="J77" s="22"/>
      <c r="K77" s="2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1"/>
      <c r="C78" s="11"/>
      <c r="D78" s="12"/>
      <c r="E78" s="29" t="s">
        <v>13</v>
      </c>
      <c r="F78" s="8" t="s">
        <v>13</v>
      </c>
      <c r="G78" s="8" t="s">
        <v>297</v>
      </c>
      <c r="H78" s="26" t="s">
        <v>298</v>
      </c>
      <c r="I78" s="27"/>
      <c r="J78" s="22"/>
      <c r="K78" s="2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1"/>
      <c r="C79" s="11"/>
      <c r="D79" s="8" t="s">
        <v>12</v>
      </c>
      <c r="E79" s="30" t="s">
        <v>13</v>
      </c>
      <c r="F79" s="25" t="s">
        <v>13</v>
      </c>
      <c r="G79" s="25" t="s">
        <v>299</v>
      </c>
      <c r="H79" s="26" t="s">
        <v>300</v>
      </c>
      <c r="I79" s="26" t="s">
        <v>301</v>
      </c>
      <c r="J79" s="19"/>
      <c r="K79" s="2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1"/>
      <c r="C80" s="11"/>
      <c r="D80" s="6" t="s">
        <v>57</v>
      </c>
      <c r="E80" s="31" t="s">
        <v>302</v>
      </c>
      <c r="F80" s="32" t="s">
        <v>303</v>
      </c>
      <c r="G80" s="25" t="s">
        <v>304</v>
      </c>
      <c r="H80" s="26" t="s">
        <v>265</v>
      </c>
      <c r="I80" s="26" t="s">
        <v>305</v>
      </c>
      <c r="J80" s="19"/>
      <c r="K80" s="2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1"/>
      <c r="C81" s="11"/>
      <c r="D81" s="11"/>
      <c r="E81" s="11"/>
      <c r="F81" s="11"/>
      <c r="G81" s="25" t="s">
        <v>306</v>
      </c>
      <c r="H81" s="26" t="s">
        <v>307</v>
      </c>
      <c r="I81" s="26" t="s">
        <v>308</v>
      </c>
      <c r="J81" s="19" t="s">
        <v>309</v>
      </c>
      <c r="K81" s="2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1"/>
      <c r="C82" s="11"/>
      <c r="D82" s="11"/>
      <c r="E82" s="11"/>
      <c r="F82" s="11"/>
      <c r="G82" s="25" t="s">
        <v>310</v>
      </c>
      <c r="H82" s="26" t="s">
        <v>311</v>
      </c>
      <c r="I82" s="26" t="s">
        <v>312</v>
      </c>
      <c r="J82" s="24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1"/>
      <c r="C83" s="11"/>
      <c r="D83" s="11"/>
      <c r="E83" s="11"/>
      <c r="F83" s="11"/>
      <c r="G83" s="25" t="s">
        <v>313</v>
      </c>
      <c r="H83" s="26" t="s">
        <v>314</v>
      </c>
      <c r="I83" s="26" t="s">
        <v>315</v>
      </c>
      <c r="J83" s="24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1"/>
      <c r="C84" s="11"/>
      <c r="D84" s="11"/>
      <c r="E84" s="11"/>
      <c r="F84" s="11"/>
      <c r="G84" s="25" t="s">
        <v>316</v>
      </c>
      <c r="H84" s="26" t="s">
        <v>317</v>
      </c>
      <c r="I84" s="26" t="s">
        <v>312</v>
      </c>
      <c r="J84" s="24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1"/>
      <c r="C85" s="11"/>
      <c r="D85" s="11"/>
      <c r="E85" s="12"/>
      <c r="F85" s="12"/>
      <c r="G85" s="25" t="s">
        <v>318</v>
      </c>
      <c r="H85" s="33" t="s">
        <v>319</v>
      </c>
      <c r="I85" s="26" t="s">
        <v>320</v>
      </c>
      <c r="J85" s="24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1"/>
      <c r="C86" s="11"/>
      <c r="D86" s="11"/>
      <c r="E86" s="34" t="s">
        <v>321</v>
      </c>
      <c r="F86" s="32" t="s">
        <v>322</v>
      </c>
      <c r="G86" s="25" t="s">
        <v>323</v>
      </c>
      <c r="H86" s="26" t="s">
        <v>324</v>
      </c>
      <c r="I86" s="26" t="s">
        <v>325</v>
      </c>
      <c r="J86" s="22"/>
      <c r="K86" s="2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1"/>
      <c r="C87" s="11"/>
      <c r="D87" s="11"/>
      <c r="E87" s="11"/>
      <c r="F87" s="11"/>
      <c r="G87" s="25" t="s">
        <v>326</v>
      </c>
      <c r="H87" s="26" t="s">
        <v>327</v>
      </c>
      <c r="I87" s="27" t="str">
        <f>CONCAT($G$81, "와 동일")</f>
        <v>FUNC-REV-MEM-002와 동일</v>
      </c>
      <c r="J87" s="22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1"/>
      <c r="C88" s="11"/>
      <c r="D88" s="11"/>
      <c r="E88" s="11"/>
      <c r="F88" s="11"/>
      <c r="G88" s="25" t="s">
        <v>328</v>
      </c>
      <c r="H88" s="26" t="s">
        <v>329</v>
      </c>
      <c r="I88" s="26" t="s">
        <v>330</v>
      </c>
      <c r="J88" s="22"/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1"/>
      <c r="C89" s="11"/>
      <c r="D89" s="11"/>
      <c r="E89" s="11"/>
      <c r="F89" s="11"/>
      <c r="G89" s="25" t="s">
        <v>331</v>
      </c>
      <c r="H89" s="26" t="s">
        <v>332</v>
      </c>
      <c r="I89" s="26" t="s">
        <v>333</v>
      </c>
      <c r="J89" s="22"/>
      <c r="K89" s="2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1"/>
      <c r="C90" s="11"/>
      <c r="D90" s="11"/>
      <c r="E90" s="11"/>
      <c r="F90" s="11"/>
      <c r="G90" s="25" t="s">
        <v>334</v>
      </c>
      <c r="H90" s="26" t="s">
        <v>335</v>
      </c>
      <c r="I90" s="35" t="str">
        <f>concat($G$82, " 와 동일")</f>
        <v>FUNC-REV-MEM-003 와 동일</v>
      </c>
      <c r="J90" s="22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1"/>
      <c r="C91" s="11"/>
      <c r="D91" s="11"/>
      <c r="E91" s="11"/>
      <c r="F91" s="11"/>
      <c r="G91" s="25" t="s">
        <v>336</v>
      </c>
      <c r="H91" s="26" t="s">
        <v>337</v>
      </c>
      <c r="I91" s="35"/>
      <c r="J91" s="22"/>
      <c r="K91" s="2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1"/>
      <c r="C92" s="11"/>
      <c r="D92" s="11"/>
      <c r="E92" s="11"/>
      <c r="F92" s="11"/>
      <c r="G92" s="25" t="s">
        <v>338</v>
      </c>
      <c r="H92" s="26" t="s">
        <v>339</v>
      </c>
      <c r="I92" s="35"/>
      <c r="J92" s="22"/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1"/>
      <c r="C93" s="11"/>
      <c r="D93" s="11"/>
      <c r="E93" s="12"/>
      <c r="F93" s="12"/>
      <c r="G93" s="25" t="s">
        <v>340</v>
      </c>
      <c r="H93" s="26" t="s">
        <v>341</v>
      </c>
      <c r="I93" s="26" t="s">
        <v>342</v>
      </c>
      <c r="J93" s="22"/>
      <c r="K93" s="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1"/>
      <c r="C94" s="11"/>
      <c r="D94" s="11"/>
      <c r="E94" s="30" t="s">
        <v>343</v>
      </c>
      <c r="F94" s="25" t="s">
        <v>344</v>
      </c>
      <c r="G94" s="25" t="s">
        <v>345</v>
      </c>
      <c r="H94" s="26" t="s">
        <v>344</v>
      </c>
      <c r="I94" s="26" t="s">
        <v>346</v>
      </c>
      <c r="J94" s="22"/>
      <c r="K94" s="2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1"/>
      <c r="C95" s="11"/>
      <c r="D95" s="11"/>
      <c r="E95" s="34" t="s">
        <v>347</v>
      </c>
      <c r="F95" s="32" t="s">
        <v>348</v>
      </c>
      <c r="G95" s="25" t="s">
        <v>349</v>
      </c>
      <c r="H95" s="26" t="s">
        <v>350</v>
      </c>
      <c r="I95" s="26" t="s">
        <v>351</v>
      </c>
      <c r="J95" s="22"/>
      <c r="K95" s="2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1"/>
      <c r="C96" s="11"/>
      <c r="D96" s="11"/>
      <c r="E96" s="11"/>
      <c r="F96" s="11"/>
      <c r="G96" s="25" t="s">
        <v>352</v>
      </c>
      <c r="H96" s="26" t="s">
        <v>353</v>
      </c>
      <c r="I96" s="35"/>
      <c r="J96" s="22"/>
      <c r="K96" s="2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2"/>
      <c r="C97" s="12"/>
      <c r="D97" s="12"/>
      <c r="E97" s="12"/>
      <c r="F97" s="12"/>
      <c r="G97" s="25" t="s">
        <v>354</v>
      </c>
      <c r="H97" s="26" t="s">
        <v>355</v>
      </c>
      <c r="I97" s="35"/>
      <c r="J97" s="22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6" t="s">
        <v>356</v>
      </c>
      <c r="C98" s="6" t="s">
        <v>357</v>
      </c>
      <c r="D98" s="6" t="s">
        <v>198</v>
      </c>
      <c r="E98" s="16" t="s">
        <v>358</v>
      </c>
      <c r="F98" s="8" t="s">
        <v>359</v>
      </c>
      <c r="G98" s="8" t="s">
        <v>360</v>
      </c>
      <c r="H98" s="9" t="s">
        <v>359</v>
      </c>
      <c r="I98" s="9" t="s">
        <v>361</v>
      </c>
      <c r="J98" s="22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1"/>
      <c r="C99" s="11"/>
      <c r="D99" s="11"/>
      <c r="E99" s="16" t="s">
        <v>362</v>
      </c>
      <c r="F99" s="8" t="s">
        <v>363</v>
      </c>
      <c r="G99" s="8" t="s">
        <v>364</v>
      </c>
      <c r="H99" s="9" t="s">
        <v>365</v>
      </c>
      <c r="I99" s="9" t="s">
        <v>366</v>
      </c>
      <c r="J99" s="22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1"/>
      <c r="C100" s="11"/>
      <c r="D100" s="11"/>
      <c r="E100" s="16" t="s">
        <v>367</v>
      </c>
      <c r="F100" s="36" t="s">
        <v>368</v>
      </c>
      <c r="G100" s="36" t="s">
        <v>369</v>
      </c>
      <c r="H100" s="9" t="s">
        <v>370</v>
      </c>
      <c r="I100" s="13" t="s">
        <v>371</v>
      </c>
      <c r="J100" s="22"/>
      <c r="K100" s="2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1"/>
      <c r="C101" s="11"/>
      <c r="D101" s="11"/>
      <c r="E101" s="16" t="s">
        <v>372</v>
      </c>
      <c r="F101" s="8" t="s">
        <v>373</v>
      </c>
      <c r="G101" s="8" t="s">
        <v>374</v>
      </c>
      <c r="H101" s="9" t="s">
        <v>375</v>
      </c>
      <c r="I101" s="9" t="s">
        <v>376</v>
      </c>
      <c r="J101" s="22"/>
      <c r="K101" s="2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1"/>
      <c r="C102" s="11"/>
      <c r="D102" s="12"/>
      <c r="E102" s="37" t="s">
        <v>13</v>
      </c>
      <c r="F102" s="8" t="s">
        <v>13</v>
      </c>
      <c r="G102" s="8" t="s">
        <v>377</v>
      </c>
      <c r="H102" s="9" t="s">
        <v>378</v>
      </c>
      <c r="I102" s="9" t="s">
        <v>379</v>
      </c>
      <c r="J102" s="38"/>
      <c r="K102" s="2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1"/>
      <c r="C103" s="11"/>
      <c r="D103" s="6" t="s">
        <v>57</v>
      </c>
      <c r="E103" s="37" t="s">
        <v>13</v>
      </c>
      <c r="F103" s="8" t="s">
        <v>13</v>
      </c>
      <c r="G103" s="8" t="s">
        <v>380</v>
      </c>
      <c r="H103" s="9" t="s">
        <v>381</v>
      </c>
      <c r="I103" s="9" t="s">
        <v>382</v>
      </c>
      <c r="J103" s="24"/>
      <c r="K103" s="8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1"/>
      <c r="C104" s="12"/>
      <c r="D104" s="12"/>
      <c r="E104" s="37" t="s">
        <v>13</v>
      </c>
      <c r="F104" s="8" t="s">
        <v>13</v>
      </c>
      <c r="G104" s="8" t="s">
        <v>383</v>
      </c>
      <c r="H104" s="9" t="s">
        <v>384</v>
      </c>
      <c r="I104" s="39" t="s">
        <v>385</v>
      </c>
      <c r="J104" s="24"/>
      <c r="K104" s="8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1"/>
      <c r="C105" s="6"/>
      <c r="D105" s="40" t="s">
        <v>198</v>
      </c>
      <c r="E105" s="17"/>
      <c r="F105" s="6"/>
      <c r="G105" s="8" t="s">
        <v>386</v>
      </c>
      <c r="H105" s="9" t="s">
        <v>387</v>
      </c>
      <c r="I105" s="41"/>
      <c r="J105" s="24" t="s">
        <v>388</v>
      </c>
      <c r="K105" s="8" t="s">
        <v>13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1"/>
      <c r="C106" s="11"/>
      <c r="D106" s="11"/>
      <c r="E106" s="12"/>
      <c r="F106" s="12"/>
      <c r="G106" s="8" t="s">
        <v>389</v>
      </c>
      <c r="H106" s="9" t="s">
        <v>390</v>
      </c>
      <c r="I106" s="42"/>
      <c r="J106" s="22"/>
      <c r="K106" s="2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1"/>
      <c r="C107" s="11"/>
      <c r="D107" s="11"/>
      <c r="E107" s="17" t="s">
        <v>391</v>
      </c>
      <c r="F107" s="6" t="s">
        <v>392</v>
      </c>
      <c r="G107" s="8" t="s">
        <v>393</v>
      </c>
      <c r="H107" s="10" t="s">
        <v>394</v>
      </c>
      <c r="I107" s="42"/>
      <c r="J107" s="22"/>
      <c r="K107" s="2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1"/>
      <c r="C108" s="11"/>
      <c r="D108" s="11"/>
      <c r="E108" s="12"/>
      <c r="F108" s="12"/>
      <c r="G108" s="8" t="s">
        <v>395</v>
      </c>
      <c r="H108" s="9" t="s">
        <v>396</v>
      </c>
      <c r="I108" s="42"/>
      <c r="J108" s="22"/>
      <c r="K108" s="2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1"/>
      <c r="C109" s="11"/>
      <c r="D109" s="11"/>
      <c r="E109" s="16" t="s">
        <v>397</v>
      </c>
      <c r="F109" s="8" t="s">
        <v>398</v>
      </c>
      <c r="G109" s="8" t="s">
        <v>399</v>
      </c>
      <c r="H109" s="43" t="s">
        <v>400</v>
      </c>
      <c r="I109" s="42"/>
      <c r="J109" s="22"/>
      <c r="K109" s="2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1"/>
      <c r="C110" s="11"/>
      <c r="D110" s="11"/>
      <c r="E110" s="16" t="s">
        <v>401</v>
      </c>
      <c r="F110" s="36" t="s">
        <v>402</v>
      </c>
      <c r="G110" s="8" t="s">
        <v>403</v>
      </c>
      <c r="H110" s="13" t="s">
        <v>404</v>
      </c>
      <c r="I110" s="44" t="str">
        <f>CONCAT($G$118, " 로 이동")</f>
        <v>FUNC-TODAY-COMM-001 로 이동</v>
      </c>
      <c r="J110" s="22"/>
      <c r="K110" s="2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1"/>
      <c r="C111" s="11"/>
      <c r="D111" s="11"/>
      <c r="E111" s="34" t="s">
        <v>405</v>
      </c>
      <c r="F111" s="6" t="s">
        <v>406</v>
      </c>
      <c r="G111" s="8" t="s">
        <v>407</v>
      </c>
      <c r="H111" s="33" t="s">
        <v>408</v>
      </c>
      <c r="I111" s="33" t="str">
        <f>concat($G$103, " 로 이동. 
기존의 취향을 반영한 추천 위스키가 현재 자신의 취향과 맞지 않을 경우 취향 정보를 변경할 수 있다.")</f>
        <v>FUNC-PRF-MEM-001 로 이동. 
기존의 취향을 반영한 추천 위스키가 현재 자신의 취향과 맞지 않을 경우 취향 정보를 변경할 수 있다.</v>
      </c>
      <c r="J111" s="22"/>
      <c r="K111" s="2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1"/>
      <c r="C112" s="11"/>
      <c r="D112" s="12"/>
      <c r="E112" s="12"/>
      <c r="F112" s="12"/>
      <c r="G112" s="8" t="s">
        <v>409</v>
      </c>
      <c r="H112" s="33" t="s">
        <v>410</v>
      </c>
      <c r="I112" s="33"/>
      <c r="J112" s="22"/>
      <c r="K112" s="2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1"/>
      <c r="C113" s="11"/>
      <c r="D113" s="40" t="s">
        <v>12</v>
      </c>
      <c r="E113" s="31" t="s">
        <v>411</v>
      </c>
      <c r="F113" s="32" t="s">
        <v>412</v>
      </c>
      <c r="G113" s="25" t="s">
        <v>413</v>
      </c>
      <c r="H113" s="45" t="s">
        <v>414</v>
      </c>
      <c r="I113" s="46"/>
      <c r="J113" s="22"/>
      <c r="K113" s="2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1"/>
      <c r="C114" s="11"/>
      <c r="D114" s="11"/>
      <c r="E114" s="11"/>
      <c r="F114" s="11"/>
      <c r="G114" s="25" t="s">
        <v>415</v>
      </c>
      <c r="H114" s="33" t="s">
        <v>416</v>
      </c>
      <c r="I114" s="42"/>
      <c r="J114" s="22"/>
      <c r="K114" s="2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1"/>
      <c r="C115" s="11"/>
      <c r="D115" s="12"/>
      <c r="E115" s="12"/>
      <c r="F115" s="12"/>
      <c r="G115" s="25" t="s">
        <v>417</v>
      </c>
      <c r="H115" s="33" t="s">
        <v>418</v>
      </c>
      <c r="I115" s="9" t="s">
        <v>419</v>
      </c>
      <c r="J115" s="22"/>
      <c r="K115" s="2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1"/>
      <c r="C116" s="11"/>
      <c r="D116" s="40" t="s">
        <v>57</v>
      </c>
      <c r="E116" s="31" t="s">
        <v>420</v>
      </c>
      <c r="F116" s="32" t="s">
        <v>225</v>
      </c>
      <c r="G116" s="25" t="s">
        <v>421</v>
      </c>
      <c r="H116" s="33" t="s">
        <v>422</v>
      </c>
      <c r="I116" s="47" t="s">
        <v>423</v>
      </c>
      <c r="J116" s="22"/>
      <c r="K116" s="2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1"/>
      <c r="C117" s="12"/>
      <c r="D117" s="12"/>
      <c r="E117" s="12"/>
      <c r="F117" s="12"/>
      <c r="G117" s="25" t="s">
        <v>424</v>
      </c>
      <c r="H117" s="33" t="s">
        <v>425</v>
      </c>
      <c r="I117" s="33" t="s">
        <v>426</v>
      </c>
      <c r="J117" s="22"/>
      <c r="K117" s="2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1"/>
      <c r="C118" s="40" t="s">
        <v>427</v>
      </c>
      <c r="D118" s="40" t="s">
        <v>198</v>
      </c>
      <c r="E118" s="48" t="s">
        <v>428</v>
      </c>
      <c r="F118" s="49" t="s">
        <v>429</v>
      </c>
      <c r="G118" s="49" t="s">
        <v>430</v>
      </c>
      <c r="H118" s="50" t="s">
        <v>431</v>
      </c>
      <c r="I118" s="51" t="s">
        <v>432</v>
      </c>
      <c r="J118" s="10" t="s">
        <v>433</v>
      </c>
      <c r="K118" s="2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1"/>
      <c r="C119" s="11"/>
      <c r="D119" s="11"/>
      <c r="E119" s="30" t="s">
        <v>434</v>
      </c>
      <c r="F119" s="49" t="s">
        <v>435</v>
      </c>
      <c r="G119" s="49" t="s">
        <v>436</v>
      </c>
      <c r="H119" s="50" t="s">
        <v>437</v>
      </c>
      <c r="I119" s="50" t="s">
        <v>438</v>
      </c>
      <c r="J119" s="22"/>
      <c r="K119" s="2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1"/>
      <c r="C120" s="11"/>
      <c r="D120" s="12"/>
      <c r="E120" s="48" t="s">
        <v>439</v>
      </c>
      <c r="F120" s="30" t="s">
        <v>398</v>
      </c>
      <c r="G120" s="30" t="s">
        <v>440</v>
      </c>
      <c r="H120" s="33" t="s">
        <v>400</v>
      </c>
      <c r="I120" s="47" t="str">
        <f>I109</f>
        <v/>
      </c>
      <c r="J120" s="22"/>
      <c r="K120" s="2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1"/>
      <c r="C121" s="11"/>
      <c r="D121" s="40" t="s">
        <v>57</v>
      </c>
      <c r="E121" s="40" t="s">
        <v>441</v>
      </c>
      <c r="F121" s="34" t="s">
        <v>225</v>
      </c>
      <c r="G121" s="30" t="s">
        <v>442</v>
      </c>
      <c r="H121" s="47" t="s">
        <v>225</v>
      </c>
      <c r="I121" s="47" t="s">
        <v>423</v>
      </c>
      <c r="J121" s="22"/>
      <c r="K121" s="2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2"/>
      <c r="C122" s="12"/>
      <c r="D122" s="12"/>
      <c r="E122" s="12"/>
      <c r="F122" s="12"/>
      <c r="G122" s="30" t="s">
        <v>443</v>
      </c>
      <c r="H122" s="33" t="s">
        <v>229</v>
      </c>
      <c r="I122" s="33" t="s">
        <v>444</v>
      </c>
      <c r="J122" s="22"/>
      <c r="K122" s="2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6" t="s">
        <v>445</v>
      </c>
      <c r="C123" s="6" t="s">
        <v>446</v>
      </c>
      <c r="D123" s="8" t="s">
        <v>12</v>
      </c>
      <c r="E123" s="16" t="s">
        <v>447</v>
      </c>
      <c r="F123" s="8" t="s">
        <v>448</v>
      </c>
      <c r="G123" s="8" t="s">
        <v>449</v>
      </c>
      <c r="H123" s="52" t="s">
        <v>450</v>
      </c>
      <c r="I123" s="42"/>
      <c r="J123" s="22"/>
      <c r="K123" s="2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1"/>
      <c r="C124" s="11"/>
      <c r="D124" s="6" t="s">
        <v>57</v>
      </c>
      <c r="E124" s="17" t="s">
        <v>451</v>
      </c>
      <c r="F124" s="6" t="s">
        <v>452</v>
      </c>
      <c r="G124" s="8" t="s">
        <v>453</v>
      </c>
      <c r="H124" s="9" t="s">
        <v>454</v>
      </c>
      <c r="I124" s="53"/>
      <c r="J124" s="22"/>
      <c r="K124" s="2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1"/>
      <c r="C125" s="11"/>
      <c r="D125" s="11"/>
      <c r="E125" s="11"/>
      <c r="F125" s="11"/>
      <c r="G125" s="8" t="s">
        <v>455</v>
      </c>
      <c r="H125" s="9" t="s">
        <v>456</v>
      </c>
      <c r="I125" s="42"/>
      <c r="J125" s="22"/>
      <c r="K125" s="2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1"/>
      <c r="C126" s="11"/>
      <c r="D126" s="12"/>
      <c r="E126" s="12"/>
      <c r="F126" s="12"/>
      <c r="G126" s="8" t="s">
        <v>457</v>
      </c>
      <c r="H126" s="9" t="s">
        <v>458</v>
      </c>
      <c r="I126" s="42"/>
      <c r="J126" s="22"/>
      <c r="K126" s="2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1"/>
      <c r="C127" s="11"/>
      <c r="D127" s="6" t="s">
        <v>198</v>
      </c>
      <c r="E127" s="6" t="s">
        <v>459</v>
      </c>
      <c r="F127" s="6" t="s">
        <v>460</v>
      </c>
      <c r="G127" s="8" t="s">
        <v>461</v>
      </c>
      <c r="H127" s="9" t="s">
        <v>462</v>
      </c>
      <c r="I127" s="9" t="s">
        <v>463</v>
      </c>
      <c r="J127" s="22"/>
      <c r="K127" s="2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1"/>
      <c r="C128" s="11"/>
      <c r="D128" s="11"/>
      <c r="E128" s="11"/>
      <c r="F128" s="11"/>
      <c r="G128" s="8" t="s">
        <v>464</v>
      </c>
      <c r="H128" s="9" t="s">
        <v>465</v>
      </c>
      <c r="I128" s="9" t="s">
        <v>466</v>
      </c>
      <c r="J128" s="22"/>
      <c r="K128" s="2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1"/>
      <c r="C129" s="12"/>
      <c r="D129" s="12"/>
      <c r="E129" s="12"/>
      <c r="F129" s="12"/>
      <c r="G129" s="8" t="s">
        <v>467</v>
      </c>
      <c r="H129" s="52" t="s">
        <v>468</v>
      </c>
      <c r="I129" s="42"/>
      <c r="J129" s="22"/>
      <c r="K129" s="2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1"/>
      <c r="C130" s="6" t="s">
        <v>469</v>
      </c>
      <c r="D130" s="6" t="s">
        <v>198</v>
      </c>
      <c r="E130" s="8" t="s">
        <v>13</v>
      </c>
      <c r="F130" s="8" t="s">
        <v>13</v>
      </c>
      <c r="G130" s="8" t="s">
        <v>470</v>
      </c>
      <c r="H130" s="52" t="s">
        <v>471</v>
      </c>
      <c r="I130" s="42"/>
      <c r="J130" s="22"/>
      <c r="K130" s="2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1"/>
      <c r="C131" s="11"/>
      <c r="D131" s="11"/>
      <c r="E131" s="8" t="s">
        <v>13</v>
      </c>
      <c r="F131" s="8" t="s">
        <v>13</v>
      </c>
      <c r="G131" s="8" t="s">
        <v>472</v>
      </c>
      <c r="H131" s="54" t="s">
        <v>473</v>
      </c>
      <c r="I131" s="42"/>
      <c r="J131" s="22"/>
      <c r="K131" s="2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1"/>
      <c r="C132" s="11"/>
      <c r="D132" s="12"/>
      <c r="E132" s="8" t="s">
        <v>13</v>
      </c>
      <c r="F132" s="8" t="s">
        <v>13</v>
      </c>
      <c r="G132" s="8" t="s">
        <v>474</v>
      </c>
      <c r="H132" s="54" t="s">
        <v>475</v>
      </c>
      <c r="I132" s="42"/>
      <c r="J132" s="22"/>
      <c r="K132" s="2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1"/>
      <c r="C133" s="11"/>
      <c r="D133" s="8" t="s">
        <v>12</v>
      </c>
      <c r="E133" s="8" t="s">
        <v>13</v>
      </c>
      <c r="F133" s="8" t="s">
        <v>13</v>
      </c>
      <c r="G133" s="8" t="s">
        <v>476</v>
      </c>
      <c r="H133" s="9" t="s">
        <v>477</v>
      </c>
      <c r="I133" s="42"/>
      <c r="J133" s="22"/>
      <c r="K133" s="2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1"/>
      <c r="C134" s="11"/>
      <c r="D134" s="6" t="s">
        <v>57</v>
      </c>
      <c r="E134" s="8" t="s">
        <v>13</v>
      </c>
      <c r="F134" s="8" t="s">
        <v>13</v>
      </c>
      <c r="G134" s="8" t="s">
        <v>478</v>
      </c>
      <c r="H134" s="9" t="s">
        <v>479</v>
      </c>
      <c r="I134" s="42"/>
      <c r="J134" s="22"/>
      <c r="K134" s="2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1"/>
      <c r="C135" s="11"/>
      <c r="D135" s="11"/>
      <c r="E135" s="8" t="s">
        <v>13</v>
      </c>
      <c r="F135" s="8" t="s">
        <v>13</v>
      </c>
      <c r="G135" s="8" t="s">
        <v>480</v>
      </c>
      <c r="H135" s="52" t="s">
        <v>481</v>
      </c>
      <c r="I135" s="42"/>
      <c r="J135" s="22"/>
      <c r="K135" s="2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1"/>
      <c r="C136" s="11"/>
      <c r="D136" s="11"/>
      <c r="E136" s="8" t="s">
        <v>13</v>
      </c>
      <c r="F136" s="8" t="s">
        <v>13</v>
      </c>
      <c r="G136" s="8" t="s">
        <v>482</v>
      </c>
      <c r="H136" s="52" t="s">
        <v>483</v>
      </c>
      <c r="I136" s="53"/>
      <c r="J136" s="22"/>
      <c r="K136" s="2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2"/>
      <c r="C137" s="12"/>
      <c r="D137" s="12"/>
      <c r="E137" s="8" t="s">
        <v>13</v>
      </c>
      <c r="F137" s="8" t="s">
        <v>13</v>
      </c>
      <c r="G137" s="8" t="s">
        <v>484</v>
      </c>
      <c r="H137" s="9" t="s">
        <v>485</v>
      </c>
      <c r="I137" s="42"/>
      <c r="J137" s="22"/>
      <c r="K137" s="2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2"/>
      <c r="C138" s="55"/>
      <c r="D138" s="55"/>
      <c r="E138" s="1"/>
      <c r="F138" s="2"/>
      <c r="G138" s="2"/>
      <c r="H138" s="55"/>
      <c r="I138" s="3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2"/>
      <c r="C139" s="2"/>
      <c r="D139" s="2"/>
      <c r="E139" s="2"/>
      <c r="F139" s="2"/>
      <c r="G139" s="2"/>
      <c r="H139" s="3"/>
      <c r="I139" s="3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2"/>
      <c r="C140" s="2"/>
      <c r="D140" s="2"/>
      <c r="E140" s="2"/>
      <c r="F140" s="2"/>
      <c r="G140" s="2"/>
      <c r="H140" s="3"/>
      <c r="I140" s="3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2"/>
      <c r="C141" s="2"/>
      <c r="D141" s="2"/>
      <c r="E141" s="2"/>
      <c r="F141" s="2"/>
      <c r="G141" s="2"/>
      <c r="H141" s="3"/>
      <c r="I141" s="3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I142" s="3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I143" s="3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2"/>
      <c r="C144" s="2"/>
      <c r="D144" s="2"/>
      <c r="E144" s="2"/>
      <c r="F144" s="2"/>
      <c r="G144" s="2"/>
      <c r="H144" s="3"/>
      <c r="I144" s="3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2"/>
      <c r="C145" s="2"/>
      <c r="D145" s="2"/>
      <c r="E145" s="2"/>
      <c r="F145" s="2"/>
      <c r="G145" s="2"/>
      <c r="H145" s="3"/>
      <c r="I145" s="3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2"/>
      <c r="C146" s="2"/>
      <c r="D146" s="2"/>
      <c r="E146" s="2"/>
      <c r="F146" s="2"/>
      <c r="G146" s="2"/>
      <c r="H146" s="3"/>
      <c r="I146" s="3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2"/>
      <c r="C147" s="2"/>
      <c r="D147" s="2"/>
      <c r="E147" s="2"/>
      <c r="F147" s="2"/>
      <c r="G147" s="2"/>
      <c r="H147" s="3"/>
      <c r="I147" s="3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2"/>
      <c r="C148" s="2"/>
      <c r="D148" s="2"/>
      <c r="E148" s="2"/>
      <c r="F148" s="2"/>
      <c r="G148" s="2"/>
      <c r="H148" s="3"/>
      <c r="I148" s="3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2"/>
      <c r="C149" s="2"/>
      <c r="D149" s="2"/>
      <c r="E149" s="2"/>
      <c r="F149" s="2"/>
      <c r="G149" s="2"/>
      <c r="H149" s="3"/>
      <c r="I149" s="3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2"/>
      <c r="C150" s="2"/>
      <c r="D150" s="2"/>
      <c r="E150" s="2"/>
      <c r="F150" s="2"/>
      <c r="G150" s="2"/>
      <c r="H150" s="3"/>
      <c r="I150" s="3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2"/>
      <c r="C151" s="2"/>
      <c r="D151" s="2"/>
      <c r="E151" s="2"/>
      <c r="F151" s="2"/>
      <c r="G151" s="2"/>
      <c r="H151" s="3"/>
      <c r="I151" s="3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2"/>
      <c r="C152" s="2"/>
      <c r="D152" s="2"/>
      <c r="E152" s="2"/>
      <c r="F152" s="2"/>
      <c r="G152" s="2"/>
      <c r="H152" s="3"/>
      <c r="I152" s="3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2"/>
      <c r="C153" s="2"/>
      <c r="D153" s="2"/>
      <c r="E153" s="2"/>
      <c r="F153" s="2"/>
      <c r="G153" s="2"/>
      <c r="H153" s="3"/>
      <c r="I153" s="3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2"/>
      <c r="C154" s="2"/>
      <c r="D154" s="2"/>
      <c r="E154" s="2"/>
      <c r="F154" s="2"/>
      <c r="G154" s="2"/>
      <c r="H154" s="3"/>
      <c r="I154" s="3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2"/>
      <c r="C155" s="2"/>
      <c r="D155" s="2"/>
      <c r="E155" s="2"/>
      <c r="F155" s="2"/>
      <c r="G155" s="2"/>
      <c r="H155" s="3"/>
      <c r="I155" s="3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2"/>
      <c r="C156" s="2"/>
      <c r="D156" s="2"/>
      <c r="E156" s="2"/>
      <c r="F156" s="2"/>
      <c r="G156" s="2"/>
      <c r="H156" s="3"/>
      <c r="I156" s="3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2"/>
      <c r="C157" s="2"/>
      <c r="D157" s="2"/>
      <c r="E157" s="2"/>
      <c r="F157" s="2"/>
      <c r="G157" s="2"/>
      <c r="H157" s="3"/>
      <c r="I157" s="3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2"/>
      <c r="C158" s="2"/>
      <c r="D158" s="2"/>
      <c r="E158" s="2"/>
      <c r="F158" s="2"/>
      <c r="G158" s="2"/>
      <c r="H158" s="3"/>
      <c r="I158" s="3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2"/>
      <c r="C159" s="2"/>
      <c r="D159" s="2"/>
      <c r="E159" s="2"/>
      <c r="F159" s="2"/>
      <c r="G159" s="2"/>
      <c r="H159" s="3"/>
      <c r="I159" s="3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2"/>
      <c r="C160" s="2"/>
      <c r="D160" s="2"/>
      <c r="E160" s="2"/>
      <c r="F160" s="2"/>
      <c r="G160" s="2"/>
      <c r="H160" s="3"/>
      <c r="I160" s="3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2"/>
      <c r="C161" s="2"/>
      <c r="D161" s="2"/>
      <c r="E161" s="2"/>
      <c r="F161" s="2"/>
      <c r="G161" s="2"/>
      <c r="H161" s="3"/>
      <c r="I161" s="3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2"/>
      <c r="C162" s="2"/>
      <c r="D162" s="2"/>
      <c r="E162" s="2"/>
      <c r="F162" s="2"/>
      <c r="G162" s="2"/>
      <c r="H162" s="3"/>
      <c r="I162" s="3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2"/>
      <c r="C163" s="2"/>
      <c r="D163" s="2"/>
      <c r="E163" s="2"/>
      <c r="F163" s="2"/>
      <c r="G163" s="2"/>
      <c r="H163" s="3"/>
      <c r="I163" s="3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2"/>
      <c r="C164" s="2"/>
      <c r="D164" s="2"/>
      <c r="E164" s="2"/>
      <c r="F164" s="2"/>
      <c r="G164" s="2"/>
      <c r="H164" s="3"/>
      <c r="I164" s="3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2"/>
      <c r="C165" s="2"/>
      <c r="D165" s="2"/>
      <c r="E165" s="2"/>
      <c r="F165" s="2"/>
      <c r="G165" s="2"/>
      <c r="H165" s="3"/>
      <c r="I165" s="3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2"/>
      <c r="C166" s="2"/>
      <c r="D166" s="2"/>
      <c r="E166" s="2"/>
      <c r="F166" s="2"/>
      <c r="G166" s="2"/>
      <c r="H166" s="3"/>
      <c r="I166" s="3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2"/>
      <c r="C167" s="2"/>
      <c r="D167" s="2"/>
      <c r="E167" s="2"/>
      <c r="F167" s="2"/>
      <c r="G167" s="2"/>
      <c r="H167" s="3"/>
      <c r="I167" s="3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2"/>
      <c r="C168" s="2"/>
      <c r="D168" s="2"/>
      <c r="E168" s="2"/>
      <c r="F168" s="2"/>
      <c r="G168" s="2"/>
      <c r="H168" s="3"/>
      <c r="I168" s="3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2"/>
      <c r="C169" s="2"/>
      <c r="D169" s="2"/>
      <c r="E169" s="2"/>
      <c r="F169" s="2"/>
      <c r="G169" s="2"/>
      <c r="H169" s="3"/>
      <c r="I169" s="3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2"/>
      <c r="C170" s="2"/>
      <c r="D170" s="2"/>
      <c r="E170" s="2"/>
      <c r="F170" s="2"/>
      <c r="G170" s="2"/>
      <c r="H170" s="3"/>
      <c r="I170" s="3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2"/>
      <c r="C171" s="2"/>
      <c r="D171" s="2"/>
      <c r="E171" s="2"/>
      <c r="F171" s="2"/>
      <c r="G171" s="2"/>
      <c r="H171" s="3"/>
      <c r="I171" s="3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2"/>
      <c r="C172" s="2"/>
      <c r="D172" s="2"/>
      <c r="E172" s="2"/>
      <c r="F172" s="2"/>
      <c r="G172" s="2"/>
      <c r="H172" s="3"/>
      <c r="I172" s="3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2"/>
      <c r="C173" s="2"/>
      <c r="D173" s="2"/>
      <c r="E173" s="2"/>
      <c r="F173" s="2"/>
      <c r="G173" s="2"/>
      <c r="H173" s="3"/>
      <c r="I173" s="3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2"/>
      <c r="C174" s="2"/>
      <c r="D174" s="2"/>
      <c r="E174" s="2"/>
      <c r="F174" s="2"/>
      <c r="G174" s="2"/>
      <c r="H174" s="3"/>
      <c r="I174" s="3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2"/>
      <c r="C175" s="2"/>
      <c r="D175" s="2"/>
      <c r="E175" s="2"/>
      <c r="F175" s="2"/>
      <c r="G175" s="2"/>
      <c r="H175" s="3"/>
      <c r="I175" s="3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2"/>
      <c r="C176" s="2"/>
      <c r="D176" s="2"/>
      <c r="E176" s="2"/>
      <c r="F176" s="2"/>
      <c r="G176" s="2"/>
      <c r="H176" s="3"/>
      <c r="I176" s="3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2"/>
      <c r="C177" s="2"/>
      <c r="D177" s="2"/>
      <c r="E177" s="2"/>
      <c r="F177" s="2"/>
      <c r="G177" s="2"/>
      <c r="H177" s="3"/>
      <c r="I177" s="3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2"/>
      <c r="C178" s="2"/>
      <c r="D178" s="2"/>
      <c r="E178" s="2"/>
      <c r="F178" s="2"/>
      <c r="G178" s="2"/>
      <c r="H178" s="3"/>
      <c r="I178" s="3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2"/>
      <c r="C179" s="2"/>
      <c r="D179" s="2"/>
      <c r="E179" s="2"/>
      <c r="F179" s="2"/>
      <c r="G179" s="2"/>
      <c r="H179" s="3"/>
      <c r="I179" s="3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2"/>
      <c r="C180" s="2"/>
      <c r="D180" s="2"/>
      <c r="E180" s="2"/>
      <c r="F180" s="2"/>
      <c r="G180" s="2"/>
      <c r="H180" s="3"/>
      <c r="I180" s="3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2"/>
      <c r="C181" s="2"/>
      <c r="D181" s="2"/>
      <c r="E181" s="2"/>
      <c r="F181" s="2"/>
      <c r="G181" s="2"/>
      <c r="H181" s="3"/>
      <c r="I181" s="3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2"/>
      <c r="C182" s="2"/>
      <c r="D182" s="2"/>
      <c r="E182" s="2"/>
      <c r="F182" s="2"/>
      <c r="G182" s="2"/>
      <c r="H182" s="3"/>
      <c r="I182" s="3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2"/>
      <c r="C183" s="2"/>
      <c r="D183" s="2"/>
      <c r="E183" s="2"/>
      <c r="F183" s="2"/>
      <c r="G183" s="2"/>
      <c r="H183" s="3"/>
      <c r="I183" s="3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2"/>
      <c r="C184" s="2"/>
      <c r="D184" s="2"/>
      <c r="E184" s="2"/>
      <c r="F184" s="2"/>
      <c r="G184" s="2"/>
      <c r="H184" s="3"/>
      <c r="I184" s="3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2"/>
      <c r="C185" s="2"/>
      <c r="D185" s="2"/>
      <c r="E185" s="2"/>
      <c r="F185" s="2"/>
      <c r="G185" s="2"/>
      <c r="H185" s="3"/>
      <c r="I185" s="3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2"/>
      <c r="C186" s="2"/>
      <c r="D186" s="2"/>
      <c r="E186" s="2"/>
      <c r="F186" s="2"/>
      <c r="G186" s="2"/>
      <c r="H186" s="3"/>
      <c r="I186" s="3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2"/>
      <c r="C187" s="2"/>
      <c r="D187" s="2"/>
      <c r="E187" s="2"/>
      <c r="F187" s="2"/>
      <c r="G187" s="2"/>
      <c r="H187" s="3"/>
      <c r="I187" s="3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2"/>
      <c r="C188" s="2"/>
      <c r="D188" s="2"/>
      <c r="E188" s="2"/>
      <c r="F188" s="2"/>
      <c r="G188" s="2"/>
      <c r="H188" s="3"/>
      <c r="I188" s="3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2"/>
      <c r="C189" s="2"/>
      <c r="D189" s="2"/>
      <c r="E189" s="2"/>
      <c r="F189" s="2"/>
      <c r="G189" s="2"/>
      <c r="H189" s="3"/>
      <c r="I189" s="3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2"/>
      <c r="C190" s="2"/>
      <c r="D190" s="2"/>
      <c r="E190" s="2"/>
      <c r="F190" s="2"/>
      <c r="G190" s="2"/>
      <c r="H190" s="3"/>
      <c r="I190" s="3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2"/>
      <c r="C191" s="2"/>
      <c r="D191" s="2"/>
      <c r="E191" s="2"/>
      <c r="F191" s="2"/>
      <c r="G191" s="2"/>
      <c r="H191" s="3"/>
      <c r="I191" s="3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2"/>
      <c r="C192" s="2"/>
      <c r="D192" s="2"/>
      <c r="E192" s="2"/>
      <c r="F192" s="2"/>
      <c r="G192" s="2"/>
      <c r="H192" s="3"/>
      <c r="I192" s="3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2"/>
      <c r="C193" s="2"/>
      <c r="D193" s="2"/>
      <c r="E193" s="2"/>
      <c r="F193" s="2"/>
      <c r="G193" s="2"/>
      <c r="H193" s="3"/>
      <c r="I193" s="3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2"/>
      <c r="C194" s="2"/>
      <c r="D194" s="2"/>
      <c r="E194" s="2"/>
      <c r="F194" s="2"/>
      <c r="G194" s="2"/>
      <c r="H194" s="3"/>
      <c r="I194" s="3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2"/>
      <c r="C195" s="2"/>
      <c r="D195" s="2"/>
      <c r="E195" s="2"/>
      <c r="F195" s="2"/>
      <c r="G195" s="2"/>
      <c r="H195" s="3"/>
      <c r="I195" s="3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2"/>
      <c r="C196" s="2"/>
      <c r="D196" s="2"/>
      <c r="E196" s="2"/>
      <c r="F196" s="2"/>
      <c r="G196" s="2"/>
      <c r="H196" s="3"/>
      <c r="I196" s="3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2"/>
      <c r="C197" s="2"/>
      <c r="D197" s="2"/>
      <c r="E197" s="2"/>
      <c r="F197" s="2"/>
      <c r="G197" s="2"/>
      <c r="H197" s="3"/>
      <c r="I197" s="3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2"/>
      <c r="C198" s="2"/>
      <c r="D198" s="2"/>
      <c r="E198" s="2"/>
      <c r="F198" s="2"/>
      <c r="G198" s="2"/>
      <c r="H198" s="3"/>
      <c r="I198" s="3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2"/>
      <c r="C199" s="2"/>
      <c r="D199" s="2"/>
      <c r="E199" s="2"/>
      <c r="F199" s="2"/>
      <c r="G199" s="2"/>
      <c r="H199" s="3"/>
      <c r="I199" s="3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2"/>
      <c r="C200" s="2"/>
      <c r="D200" s="2"/>
      <c r="E200" s="2"/>
      <c r="F200" s="2"/>
      <c r="G200" s="2"/>
      <c r="H200" s="3"/>
      <c r="I200" s="3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2"/>
      <c r="C201" s="2"/>
      <c r="D201" s="2"/>
      <c r="E201" s="2"/>
      <c r="F201" s="2"/>
      <c r="G201" s="2"/>
      <c r="H201" s="3"/>
      <c r="I201" s="3"/>
      <c r="J201" s="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2"/>
      <c r="C202" s="2"/>
      <c r="D202" s="2"/>
      <c r="E202" s="2"/>
      <c r="F202" s="2"/>
      <c r="G202" s="2"/>
      <c r="H202" s="3"/>
      <c r="I202" s="3"/>
      <c r="J202" s="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2"/>
      <c r="C203" s="2"/>
      <c r="D203" s="2"/>
      <c r="E203" s="2"/>
      <c r="F203" s="2"/>
      <c r="G203" s="2"/>
      <c r="H203" s="3"/>
      <c r="I203" s="3"/>
      <c r="J203" s="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2"/>
      <c r="C204" s="2"/>
      <c r="D204" s="2"/>
      <c r="E204" s="2"/>
      <c r="F204" s="2"/>
      <c r="G204" s="2"/>
      <c r="H204" s="3"/>
      <c r="I204" s="3"/>
      <c r="J204" s="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2"/>
      <c r="C205" s="2"/>
      <c r="D205" s="2"/>
      <c r="E205" s="2"/>
      <c r="F205" s="2"/>
      <c r="G205" s="2"/>
      <c r="H205" s="3"/>
      <c r="I205" s="3"/>
      <c r="J205" s="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2"/>
      <c r="C206" s="2"/>
      <c r="D206" s="2"/>
      <c r="E206" s="2"/>
      <c r="F206" s="2"/>
      <c r="G206" s="2"/>
      <c r="H206" s="3"/>
      <c r="I206" s="3"/>
      <c r="J206" s="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2"/>
      <c r="C207" s="2"/>
      <c r="D207" s="2"/>
      <c r="E207" s="2"/>
      <c r="F207" s="2"/>
      <c r="G207" s="2"/>
      <c r="H207" s="3"/>
      <c r="I207" s="3"/>
      <c r="J207" s="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2"/>
      <c r="C208" s="2"/>
      <c r="D208" s="2"/>
      <c r="E208" s="2"/>
      <c r="F208" s="2"/>
      <c r="G208" s="2"/>
      <c r="H208" s="3"/>
      <c r="I208" s="3"/>
      <c r="J208" s="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2"/>
      <c r="C209" s="2"/>
      <c r="D209" s="2"/>
      <c r="E209" s="2"/>
      <c r="F209" s="2"/>
      <c r="G209" s="2"/>
      <c r="H209" s="3"/>
      <c r="I209" s="3"/>
      <c r="J209" s="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2"/>
      <c r="C210" s="2"/>
      <c r="D210" s="2"/>
      <c r="E210" s="2"/>
      <c r="F210" s="2"/>
      <c r="G210" s="2"/>
      <c r="H210" s="3"/>
      <c r="I210" s="3"/>
      <c r="J210" s="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2"/>
      <c r="C211" s="2"/>
      <c r="D211" s="2"/>
      <c r="E211" s="2"/>
      <c r="F211" s="2"/>
      <c r="G211" s="2"/>
      <c r="H211" s="3"/>
      <c r="I211" s="3"/>
      <c r="J211" s="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2"/>
      <c r="C212" s="2"/>
      <c r="D212" s="2"/>
      <c r="E212" s="2"/>
      <c r="F212" s="2"/>
      <c r="G212" s="2"/>
      <c r="H212" s="3"/>
      <c r="I212" s="3"/>
      <c r="J212" s="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2"/>
      <c r="C213" s="2"/>
      <c r="D213" s="2"/>
      <c r="E213" s="2"/>
      <c r="F213" s="2"/>
      <c r="G213" s="2"/>
      <c r="H213" s="3"/>
      <c r="I213" s="3"/>
      <c r="J213" s="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2"/>
      <c r="C214" s="2"/>
      <c r="D214" s="2"/>
      <c r="E214" s="2"/>
      <c r="F214" s="2"/>
      <c r="G214" s="2"/>
      <c r="H214" s="3"/>
      <c r="I214" s="3"/>
      <c r="J214" s="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2"/>
      <c r="C215" s="2"/>
      <c r="D215" s="2"/>
      <c r="E215" s="2"/>
      <c r="F215" s="2"/>
      <c r="G215" s="2"/>
      <c r="H215" s="3"/>
      <c r="I215" s="3"/>
      <c r="J215" s="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2"/>
      <c r="C216" s="2"/>
      <c r="D216" s="2"/>
      <c r="E216" s="2"/>
      <c r="F216" s="2"/>
      <c r="G216" s="2"/>
      <c r="H216" s="3"/>
      <c r="I216" s="3"/>
      <c r="J216" s="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2"/>
      <c r="C217" s="2"/>
      <c r="D217" s="2"/>
      <c r="E217" s="2"/>
      <c r="F217" s="2"/>
      <c r="G217" s="2"/>
      <c r="H217" s="3"/>
      <c r="I217" s="3"/>
      <c r="J217" s="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2"/>
      <c r="C218" s="2"/>
      <c r="D218" s="2"/>
      <c r="E218" s="2"/>
      <c r="F218" s="2"/>
      <c r="G218" s="2"/>
      <c r="H218" s="3"/>
      <c r="I218" s="3"/>
      <c r="J218" s="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2"/>
      <c r="C219" s="2"/>
      <c r="D219" s="2"/>
      <c r="E219" s="2"/>
      <c r="F219" s="2"/>
      <c r="G219" s="2"/>
      <c r="H219" s="3"/>
      <c r="I219" s="3"/>
      <c r="J219" s="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2"/>
      <c r="C220" s="2"/>
      <c r="D220" s="2"/>
      <c r="E220" s="2"/>
      <c r="F220" s="2"/>
      <c r="G220" s="2"/>
      <c r="H220" s="3"/>
      <c r="I220" s="3"/>
      <c r="J220" s="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2"/>
      <c r="C221" s="2"/>
      <c r="D221" s="2"/>
      <c r="E221" s="2"/>
      <c r="F221" s="2"/>
      <c r="G221" s="2"/>
      <c r="H221" s="3"/>
      <c r="I221" s="3"/>
      <c r="J221" s="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2"/>
      <c r="C222" s="2"/>
      <c r="D222" s="2"/>
      <c r="E222" s="2"/>
      <c r="F222" s="2"/>
      <c r="G222" s="2"/>
      <c r="H222" s="3"/>
      <c r="I222" s="3"/>
      <c r="J222" s="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2"/>
      <c r="C223" s="2"/>
      <c r="D223" s="2"/>
      <c r="E223" s="2"/>
      <c r="F223" s="2"/>
      <c r="G223" s="2"/>
      <c r="H223" s="3"/>
      <c r="I223" s="3"/>
      <c r="J223" s="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2"/>
      <c r="C224" s="2"/>
      <c r="D224" s="2"/>
      <c r="E224" s="2"/>
      <c r="F224" s="2"/>
      <c r="G224" s="2"/>
      <c r="H224" s="3"/>
      <c r="I224" s="3"/>
      <c r="J224" s="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2"/>
      <c r="C225" s="2"/>
      <c r="D225" s="2"/>
      <c r="E225" s="2"/>
      <c r="F225" s="2"/>
      <c r="G225" s="2"/>
      <c r="H225" s="3"/>
      <c r="I225" s="3"/>
      <c r="J225" s="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2"/>
      <c r="C226" s="2"/>
      <c r="D226" s="2"/>
      <c r="E226" s="2"/>
      <c r="F226" s="2"/>
      <c r="G226" s="2"/>
      <c r="H226" s="3"/>
      <c r="I226" s="3"/>
      <c r="J226" s="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2"/>
      <c r="C227" s="2"/>
      <c r="D227" s="2"/>
      <c r="E227" s="2"/>
      <c r="F227" s="2"/>
      <c r="G227" s="2"/>
      <c r="H227" s="3"/>
      <c r="I227" s="3"/>
      <c r="J227" s="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2"/>
      <c r="C228" s="2"/>
      <c r="D228" s="2"/>
      <c r="E228" s="2"/>
      <c r="F228" s="2"/>
      <c r="G228" s="2"/>
      <c r="H228" s="3"/>
      <c r="I228" s="3"/>
      <c r="J228" s="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2"/>
      <c r="C229" s="2"/>
      <c r="D229" s="2"/>
      <c r="E229" s="2"/>
      <c r="F229" s="2"/>
      <c r="G229" s="2"/>
      <c r="H229" s="3"/>
      <c r="I229" s="3"/>
      <c r="J229" s="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2"/>
      <c r="C230" s="2"/>
      <c r="D230" s="2"/>
      <c r="E230" s="2"/>
      <c r="F230" s="2"/>
      <c r="G230" s="2"/>
      <c r="H230" s="3"/>
      <c r="I230" s="3"/>
      <c r="J230" s="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2"/>
      <c r="C231" s="2"/>
      <c r="D231" s="2"/>
      <c r="E231" s="2"/>
      <c r="F231" s="2"/>
      <c r="G231" s="2"/>
      <c r="H231" s="3"/>
      <c r="I231" s="3"/>
      <c r="J231" s="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2"/>
      <c r="C232" s="2"/>
      <c r="D232" s="2"/>
      <c r="E232" s="2"/>
      <c r="F232" s="2"/>
      <c r="G232" s="2"/>
      <c r="H232" s="3"/>
      <c r="I232" s="3"/>
      <c r="J232" s="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2"/>
      <c r="C233" s="2"/>
      <c r="D233" s="2"/>
      <c r="E233" s="2"/>
      <c r="F233" s="2"/>
      <c r="G233" s="2"/>
      <c r="H233" s="3"/>
      <c r="I233" s="3"/>
      <c r="J233" s="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2"/>
      <c r="C234" s="2"/>
      <c r="D234" s="2"/>
      <c r="E234" s="2"/>
      <c r="F234" s="2"/>
      <c r="G234" s="2"/>
      <c r="H234" s="3"/>
      <c r="I234" s="3"/>
      <c r="J234" s="1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2"/>
      <c r="C235" s="2"/>
      <c r="D235" s="2"/>
      <c r="E235" s="2"/>
      <c r="F235" s="2"/>
      <c r="G235" s="2"/>
      <c r="H235" s="3"/>
      <c r="I235" s="3"/>
      <c r="J235" s="1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2"/>
      <c r="C236" s="2"/>
      <c r="D236" s="2"/>
      <c r="E236" s="2"/>
      <c r="F236" s="2"/>
      <c r="G236" s="2"/>
      <c r="H236" s="3"/>
      <c r="I236" s="3"/>
      <c r="J236" s="1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2"/>
      <c r="C237" s="2"/>
      <c r="D237" s="2"/>
      <c r="E237" s="2"/>
      <c r="F237" s="2"/>
      <c r="G237" s="2"/>
      <c r="H237" s="3"/>
      <c r="I237" s="3"/>
      <c r="J237" s="1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2"/>
      <c r="C238" s="2"/>
      <c r="D238" s="2"/>
      <c r="E238" s="2"/>
      <c r="F238" s="2"/>
      <c r="G238" s="2"/>
      <c r="H238" s="3"/>
      <c r="I238" s="3"/>
      <c r="J238" s="1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2"/>
      <c r="C239" s="2"/>
      <c r="D239" s="2"/>
      <c r="E239" s="2"/>
      <c r="F239" s="2"/>
      <c r="G239" s="2"/>
      <c r="H239" s="3"/>
      <c r="I239" s="3"/>
      <c r="J239" s="1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2"/>
      <c r="C240" s="2"/>
      <c r="D240" s="2"/>
      <c r="E240" s="2"/>
      <c r="F240" s="2"/>
      <c r="G240" s="2"/>
      <c r="H240" s="3"/>
      <c r="I240" s="3"/>
      <c r="J240" s="1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2"/>
      <c r="C241" s="2"/>
      <c r="D241" s="2"/>
      <c r="E241" s="2"/>
      <c r="F241" s="2"/>
      <c r="G241" s="2"/>
      <c r="H241" s="3"/>
      <c r="I241" s="3"/>
      <c r="J241" s="1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2"/>
      <c r="C242" s="2"/>
      <c r="D242" s="2"/>
      <c r="E242" s="2"/>
      <c r="F242" s="2"/>
      <c r="G242" s="2"/>
      <c r="H242" s="3"/>
      <c r="I242" s="3"/>
      <c r="J242" s="1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2"/>
      <c r="C243" s="2"/>
      <c r="D243" s="2"/>
      <c r="E243" s="2"/>
      <c r="F243" s="2"/>
      <c r="G243" s="2"/>
      <c r="H243" s="3"/>
      <c r="I243" s="3"/>
      <c r="J243" s="1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2"/>
      <c r="C244" s="2"/>
      <c r="D244" s="2"/>
      <c r="E244" s="2"/>
      <c r="F244" s="2"/>
      <c r="G244" s="2"/>
      <c r="H244" s="3"/>
      <c r="I244" s="3"/>
      <c r="J244" s="1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2"/>
      <c r="C245" s="2"/>
      <c r="D245" s="2"/>
      <c r="E245" s="2"/>
      <c r="F245" s="2"/>
      <c r="G245" s="2"/>
      <c r="H245" s="3"/>
      <c r="I245" s="3"/>
      <c r="J245" s="1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2"/>
      <c r="C246" s="2"/>
      <c r="D246" s="2"/>
      <c r="E246" s="2"/>
      <c r="F246" s="2"/>
      <c r="G246" s="2"/>
      <c r="H246" s="3"/>
      <c r="I246" s="3"/>
      <c r="J246" s="1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2"/>
      <c r="C247" s="2"/>
      <c r="D247" s="2"/>
      <c r="E247" s="2"/>
      <c r="F247" s="2"/>
      <c r="G247" s="2"/>
      <c r="H247" s="3"/>
      <c r="I247" s="3"/>
      <c r="J247" s="1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2"/>
      <c r="C248" s="2"/>
      <c r="D248" s="2"/>
      <c r="E248" s="2"/>
      <c r="F248" s="2"/>
      <c r="G248" s="2"/>
      <c r="H248" s="3"/>
      <c r="I248" s="3"/>
      <c r="J248" s="1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2"/>
      <c r="C249" s="2"/>
      <c r="D249" s="2"/>
      <c r="E249" s="2"/>
      <c r="F249" s="2"/>
      <c r="G249" s="2"/>
      <c r="H249" s="3"/>
      <c r="I249" s="3"/>
      <c r="J249" s="1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2"/>
      <c r="C250" s="2"/>
      <c r="D250" s="2"/>
      <c r="E250" s="2"/>
      <c r="F250" s="2"/>
      <c r="G250" s="2"/>
      <c r="H250" s="3"/>
      <c r="I250" s="3"/>
      <c r="J250" s="1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2"/>
      <c r="C251" s="2"/>
      <c r="D251" s="2"/>
      <c r="E251" s="2"/>
      <c r="F251" s="2"/>
      <c r="G251" s="2"/>
      <c r="H251" s="3"/>
      <c r="I251" s="3"/>
      <c r="J251" s="1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2"/>
      <c r="C252" s="2"/>
      <c r="D252" s="2"/>
      <c r="E252" s="2"/>
      <c r="F252" s="2"/>
      <c r="G252" s="2"/>
      <c r="H252" s="3"/>
      <c r="I252" s="3"/>
      <c r="J252" s="1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2"/>
      <c r="C253" s="2"/>
      <c r="D253" s="2"/>
      <c r="E253" s="2"/>
      <c r="F253" s="2"/>
      <c r="G253" s="2"/>
      <c r="H253" s="3"/>
      <c r="I253" s="3"/>
      <c r="J253" s="1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2"/>
      <c r="C254" s="2"/>
      <c r="D254" s="2"/>
      <c r="E254" s="2"/>
      <c r="F254" s="2"/>
      <c r="G254" s="2"/>
      <c r="H254" s="3"/>
      <c r="I254" s="3"/>
      <c r="J254" s="1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2"/>
      <c r="C255" s="2"/>
      <c r="D255" s="2"/>
      <c r="E255" s="2"/>
      <c r="F255" s="2"/>
      <c r="G255" s="2"/>
      <c r="H255" s="3"/>
      <c r="I255" s="3"/>
      <c r="J255" s="1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2"/>
      <c r="C256" s="2"/>
      <c r="D256" s="2"/>
      <c r="E256" s="2"/>
      <c r="F256" s="2"/>
      <c r="G256" s="2"/>
      <c r="H256" s="3"/>
      <c r="I256" s="3"/>
      <c r="J256" s="1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2"/>
      <c r="C257" s="2"/>
      <c r="D257" s="2"/>
      <c r="E257" s="2"/>
      <c r="F257" s="2"/>
      <c r="G257" s="2"/>
      <c r="H257" s="3"/>
      <c r="I257" s="3"/>
      <c r="J257" s="1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2"/>
      <c r="C258" s="2"/>
      <c r="D258" s="2"/>
      <c r="E258" s="2"/>
      <c r="F258" s="2"/>
      <c r="G258" s="2"/>
      <c r="H258" s="3"/>
      <c r="I258" s="3"/>
      <c r="J258" s="1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2"/>
      <c r="C259" s="2"/>
      <c r="D259" s="2"/>
      <c r="E259" s="2"/>
      <c r="F259" s="2"/>
      <c r="G259" s="2"/>
      <c r="H259" s="3"/>
      <c r="I259" s="3"/>
      <c r="J259" s="1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2"/>
      <c r="C260" s="2"/>
      <c r="D260" s="2"/>
      <c r="E260" s="2"/>
      <c r="F260" s="2"/>
      <c r="G260" s="2"/>
      <c r="H260" s="3"/>
      <c r="I260" s="3"/>
      <c r="J260" s="1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2"/>
      <c r="C261" s="2"/>
      <c r="D261" s="2"/>
      <c r="E261" s="2"/>
      <c r="F261" s="2"/>
      <c r="G261" s="2"/>
      <c r="H261" s="3"/>
      <c r="I261" s="3"/>
      <c r="J261" s="1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2"/>
      <c r="C262" s="2"/>
      <c r="D262" s="2"/>
      <c r="E262" s="2"/>
      <c r="F262" s="2"/>
      <c r="G262" s="2"/>
      <c r="H262" s="3"/>
      <c r="I262" s="3"/>
      <c r="J262" s="1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2"/>
      <c r="C263" s="2"/>
      <c r="D263" s="2"/>
      <c r="E263" s="2"/>
      <c r="F263" s="2"/>
      <c r="G263" s="2"/>
      <c r="H263" s="3"/>
      <c r="I263" s="3"/>
      <c r="J263" s="1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2"/>
      <c r="C264" s="2"/>
      <c r="D264" s="2"/>
      <c r="E264" s="2"/>
      <c r="F264" s="2"/>
      <c r="G264" s="2"/>
      <c r="H264" s="3"/>
      <c r="I264" s="3"/>
      <c r="J264" s="1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2"/>
      <c r="C265" s="2"/>
      <c r="D265" s="2"/>
      <c r="E265" s="2"/>
      <c r="F265" s="2"/>
      <c r="G265" s="2"/>
      <c r="H265" s="3"/>
      <c r="I265" s="3"/>
      <c r="J265" s="1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2"/>
      <c r="C266" s="2"/>
      <c r="D266" s="2"/>
      <c r="E266" s="2"/>
      <c r="F266" s="2"/>
      <c r="G266" s="2"/>
      <c r="H266" s="3"/>
      <c r="I266" s="3"/>
      <c r="J266" s="1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2"/>
      <c r="C267" s="2"/>
      <c r="D267" s="2"/>
      <c r="E267" s="2"/>
      <c r="F267" s="2"/>
      <c r="G267" s="2"/>
      <c r="H267" s="3"/>
      <c r="I267" s="3"/>
      <c r="J267" s="1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2"/>
      <c r="C268" s="2"/>
      <c r="D268" s="2"/>
      <c r="E268" s="2"/>
      <c r="F268" s="2"/>
      <c r="G268" s="2"/>
      <c r="H268" s="3"/>
      <c r="I268" s="3"/>
      <c r="J268" s="1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2"/>
      <c r="C269" s="2"/>
      <c r="D269" s="2"/>
      <c r="E269" s="2"/>
      <c r="F269" s="2"/>
      <c r="G269" s="2"/>
      <c r="H269" s="3"/>
      <c r="I269" s="3"/>
      <c r="J269" s="1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2"/>
      <c r="C270" s="2"/>
      <c r="D270" s="2"/>
      <c r="E270" s="2"/>
      <c r="F270" s="2"/>
      <c r="G270" s="2"/>
      <c r="H270" s="3"/>
      <c r="I270" s="3"/>
      <c r="J270" s="1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2"/>
      <c r="C271" s="2"/>
      <c r="D271" s="2"/>
      <c r="E271" s="2"/>
      <c r="F271" s="2"/>
      <c r="G271" s="2"/>
      <c r="H271" s="3"/>
      <c r="I271" s="3"/>
      <c r="J271" s="1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2"/>
      <c r="C272" s="2"/>
      <c r="D272" s="2"/>
      <c r="E272" s="2"/>
      <c r="F272" s="2"/>
      <c r="G272" s="2"/>
      <c r="H272" s="3"/>
      <c r="I272" s="3"/>
      <c r="J272" s="1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2"/>
      <c r="C273" s="2"/>
      <c r="D273" s="2"/>
      <c r="E273" s="2"/>
      <c r="F273" s="2"/>
      <c r="G273" s="2"/>
      <c r="H273" s="3"/>
      <c r="I273" s="3"/>
      <c r="J273" s="1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2"/>
      <c r="C274" s="2"/>
      <c r="D274" s="2"/>
      <c r="E274" s="2"/>
      <c r="F274" s="2"/>
      <c r="G274" s="2"/>
      <c r="H274" s="3"/>
      <c r="I274" s="3"/>
      <c r="J274" s="1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2"/>
      <c r="C275" s="2"/>
      <c r="D275" s="2"/>
      <c r="E275" s="2"/>
      <c r="F275" s="2"/>
      <c r="G275" s="2"/>
      <c r="H275" s="3"/>
      <c r="I275" s="3"/>
      <c r="J275" s="1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2"/>
      <c r="C276" s="2"/>
      <c r="D276" s="2"/>
      <c r="E276" s="2"/>
      <c r="F276" s="2"/>
      <c r="G276" s="2"/>
      <c r="H276" s="3"/>
      <c r="I276" s="3"/>
      <c r="J276" s="1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2"/>
      <c r="C277" s="2"/>
      <c r="D277" s="2"/>
      <c r="E277" s="2"/>
      <c r="F277" s="2"/>
      <c r="G277" s="2"/>
      <c r="H277" s="3"/>
      <c r="I277" s="3"/>
      <c r="J277" s="1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2"/>
      <c r="C278" s="2"/>
      <c r="D278" s="2"/>
      <c r="E278" s="2"/>
      <c r="F278" s="2"/>
      <c r="G278" s="2"/>
      <c r="H278" s="3"/>
      <c r="I278" s="3"/>
      <c r="J278" s="1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2"/>
      <c r="C279" s="2"/>
      <c r="D279" s="2"/>
      <c r="E279" s="2"/>
      <c r="F279" s="2"/>
      <c r="G279" s="2"/>
      <c r="H279" s="3"/>
      <c r="I279" s="3"/>
      <c r="J279" s="1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2"/>
      <c r="C280" s="2"/>
      <c r="D280" s="2"/>
      <c r="E280" s="2"/>
      <c r="F280" s="2"/>
      <c r="G280" s="2"/>
      <c r="H280" s="3"/>
      <c r="I280" s="3"/>
      <c r="J280" s="1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2"/>
      <c r="C281" s="2"/>
      <c r="D281" s="2"/>
      <c r="E281" s="2"/>
      <c r="F281" s="2"/>
      <c r="G281" s="2"/>
      <c r="H281" s="3"/>
      <c r="I281" s="3"/>
      <c r="J281" s="1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2"/>
      <c r="C282" s="2"/>
      <c r="D282" s="2"/>
      <c r="E282" s="2"/>
      <c r="F282" s="2"/>
      <c r="G282" s="2"/>
      <c r="H282" s="3"/>
      <c r="I282" s="3"/>
      <c r="J282" s="1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2"/>
      <c r="C283" s="2"/>
      <c r="D283" s="2"/>
      <c r="E283" s="2"/>
      <c r="F283" s="2"/>
      <c r="G283" s="2"/>
      <c r="H283" s="3"/>
      <c r="I283" s="3"/>
      <c r="J283" s="1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2"/>
      <c r="C284" s="2"/>
      <c r="D284" s="2"/>
      <c r="E284" s="2"/>
      <c r="F284" s="2"/>
      <c r="G284" s="2"/>
      <c r="H284" s="3"/>
      <c r="I284" s="3"/>
      <c r="J284" s="1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2"/>
      <c r="C285" s="2"/>
      <c r="D285" s="2"/>
      <c r="E285" s="2"/>
      <c r="F285" s="2"/>
      <c r="G285" s="2"/>
      <c r="H285" s="3"/>
      <c r="I285" s="3"/>
      <c r="J285" s="1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2"/>
      <c r="C286" s="2"/>
      <c r="D286" s="2"/>
      <c r="E286" s="2"/>
      <c r="F286" s="2"/>
      <c r="G286" s="2"/>
      <c r="H286" s="3"/>
      <c r="I286" s="3"/>
      <c r="J286" s="1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2"/>
      <c r="C287" s="2"/>
      <c r="D287" s="2"/>
      <c r="E287" s="2"/>
      <c r="F287" s="2"/>
      <c r="G287" s="2"/>
      <c r="H287" s="3"/>
      <c r="I287" s="3"/>
      <c r="J287" s="1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2"/>
      <c r="C288" s="2"/>
      <c r="D288" s="2"/>
      <c r="E288" s="2"/>
      <c r="F288" s="2"/>
      <c r="G288" s="2"/>
      <c r="H288" s="3"/>
      <c r="I288" s="3"/>
      <c r="J288" s="1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2"/>
      <c r="C289" s="2"/>
      <c r="D289" s="2"/>
      <c r="E289" s="2"/>
      <c r="F289" s="2"/>
      <c r="G289" s="2"/>
      <c r="H289" s="3"/>
      <c r="I289" s="3"/>
      <c r="J289" s="1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2"/>
      <c r="C290" s="2"/>
      <c r="D290" s="2"/>
      <c r="E290" s="2"/>
      <c r="F290" s="2"/>
      <c r="G290" s="2"/>
      <c r="H290" s="3"/>
      <c r="I290" s="3"/>
      <c r="J290" s="1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2"/>
      <c r="C291" s="2"/>
      <c r="D291" s="2"/>
      <c r="E291" s="2"/>
      <c r="F291" s="2"/>
      <c r="G291" s="2"/>
      <c r="H291" s="3"/>
      <c r="I291" s="3"/>
      <c r="J291" s="1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2"/>
      <c r="C292" s="2"/>
      <c r="D292" s="2"/>
      <c r="E292" s="2"/>
      <c r="F292" s="2"/>
      <c r="G292" s="2"/>
      <c r="H292" s="3"/>
      <c r="I292" s="3"/>
      <c r="J292" s="1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2"/>
      <c r="C293" s="2"/>
      <c r="D293" s="2"/>
      <c r="E293" s="2"/>
      <c r="F293" s="2"/>
      <c r="G293" s="2"/>
      <c r="H293" s="3"/>
      <c r="I293" s="3"/>
      <c r="J293" s="1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2"/>
      <c r="C294" s="2"/>
      <c r="D294" s="2"/>
      <c r="E294" s="2"/>
      <c r="F294" s="2"/>
      <c r="G294" s="2"/>
      <c r="H294" s="3"/>
      <c r="I294" s="3"/>
      <c r="J294" s="1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2"/>
      <c r="C295" s="2"/>
      <c r="D295" s="2"/>
      <c r="E295" s="2"/>
      <c r="F295" s="2"/>
      <c r="G295" s="2"/>
      <c r="H295" s="3"/>
      <c r="I295" s="3"/>
      <c r="J295" s="1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2"/>
      <c r="C296" s="2"/>
      <c r="D296" s="2"/>
      <c r="E296" s="2"/>
      <c r="F296" s="2"/>
      <c r="G296" s="2"/>
      <c r="H296" s="3"/>
      <c r="I296" s="3"/>
      <c r="J296" s="1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2"/>
      <c r="C297" s="2"/>
      <c r="D297" s="2"/>
      <c r="E297" s="2"/>
      <c r="F297" s="2"/>
      <c r="G297" s="2"/>
      <c r="H297" s="3"/>
      <c r="I297" s="3"/>
      <c r="J297" s="1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2"/>
      <c r="C298" s="2"/>
      <c r="D298" s="2"/>
      <c r="E298" s="2"/>
      <c r="F298" s="2"/>
      <c r="G298" s="2"/>
      <c r="H298" s="3"/>
      <c r="I298" s="3"/>
      <c r="J298" s="1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2"/>
      <c r="C299" s="2"/>
      <c r="D299" s="2"/>
      <c r="E299" s="2"/>
      <c r="F299" s="2"/>
      <c r="G299" s="2"/>
      <c r="H299" s="3"/>
      <c r="I299" s="3"/>
      <c r="J299" s="1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2"/>
      <c r="C300" s="2"/>
      <c r="D300" s="2"/>
      <c r="E300" s="2"/>
      <c r="F300" s="2"/>
      <c r="G300" s="2"/>
      <c r="H300" s="3"/>
      <c r="I300" s="3"/>
      <c r="J300" s="1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2"/>
      <c r="C301" s="2"/>
      <c r="D301" s="2"/>
      <c r="E301" s="2"/>
      <c r="F301" s="2"/>
      <c r="G301" s="2"/>
      <c r="H301" s="3"/>
      <c r="I301" s="3"/>
      <c r="J301" s="1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2"/>
      <c r="C302" s="2"/>
      <c r="D302" s="2"/>
      <c r="E302" s="2"/>
      <c r="F302" s="2"/>
      <c r="G302" s="2"/>
      <c r="H302" s="3"/>
      <c r="I302" s="3"/>
      <c r="J302" s="1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2"/>
      <c r="C303" s="2"/>
      <c r="D303" s="2"/>
      <c r="E303" s="2"/>
      <c r="F303" s="2"/>
      <c r="G303" s="2"/>
      <c r="H303" s="3"/>
      <c r="I303" s="3"/>
      <c r="J303" s="1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2"/>
      <c r="C304" s="2"/>
      <c r="D304" s="2"/>
      <c r="E304" s="2"/>
      <c r="F304" s="2"/>
      <c r="G304" s="2"/>
      <c r="H304" s="3"/>
      <c r="I304" s="3"/>
      <c r="J304" s="1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2"/>
      <c r="C305" s="2"/>
      <c r="D305" s="2"/>
      <c r="E305" s="2"/>
      <c r="F305" s="2"/>
      <c r="G305" s="2"/>
      <c r="H305" s="3"/>
      <c r="I305" s="3"/>
      <c r="J305" s="1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2"/>
      <c r="C306" s="2"/>
      <c r="D306" s="2"/>
      <c r="E306" s="2"/>
      <c r="F306" s="2"/>
      <c r="G306" s="2"/>
      <c r="H306" s="3"/>
      <c r="I306" s="3"/>
      <c r="J306" s="1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2"/>
      <c r="C307" s="2"/>
      <c r="D307" s="2"/>
      <c r="E307" s="2"/>
      <c r="F307" s="2"/>
      <c r="G307" s="2"/>
      <c r="H307" s="3"/>
      <c r="I307" s="3"/>
      <c r="J307" s="1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2"/>
      <c r="C308" s="2"/>
      <c r="D308" s="2"/>
      <c r="E308" s="2"/>
      <c r="F308" s="2"/>
      <c r="G308" s="2"/>
      <c r="H308" s="3"/>
      <c r="I308" s="3"/>
      <c r="J308" s="1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2"/>
      <c r="C309" s="2"/>
      <c r="D309" s="2"/>
      <c r="E309" s="2"/>
      <c r="F309" s="2"/>
      <c r="G309" s="2"/>
      <c r="H309" s="3"/>
      <c r="I309" s="3"/>
      <c r="J309" s="1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2"/>
      <c r="C310" s="2"/>
      <c r="D310" s="2"/>
      <c r="E310" s="2"/>
      <c r="F310" s="2"/>
      <c r="G310" s="2"/>
      <c r="H310" s="3"/>
      <c r="I310" s="3"/>
      <c r="J310" s="1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2"/>
      <c r="C311" s="2"/>
      <c r="D311" s="2"/>
      <c r="E311" s="2"/>
      <c r="F311" s="2"/>
      <c r="G311" s="2"/>
      <c r="H311" s="3"/>
      <c r="I311" s="3"/>
      <c r="J311" s="1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2"/>
      <c r="C312" s="2"/>
      <c r="D312" s="2"/>
      <c r="E312" s="2"/>
      <c r="F312" s="2"/>
      <c r="G312" s="2"/>
      <c r="H312" s="3"/>
      <c r="I312" s="3"/>
      <c r="J312" s="1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2"/>
      <c r="C313" s="2"/>
      <c r="D313" s="2"/>
      <c r="E313" s="2"/>
      <c r="F313" s="2"/>
      <c r="G313" s="2"/>
      <c r="H313" s="3"/>
      <c r="I313" s="3"/>
      <c r="J313" s="1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2"/>
      <c r="C314" s="2"/>
      <c r="D314" s="2"/>
      <c r="E314" s="2"/>
      <c r="F314" s="2"/>
      <c r="G314" s="2"/>
      <c r="H314" s="3"/>
      <c r="I314" s="3"/>
      <c r="J314" s="1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2"/>
      <c r="C315" s="2"/>
      <c r="D315" s="2"/>
      <c r="E315" s="2"/>
      <c r="F315" s="2"/>
      <c r="G315" s="2"/>
      <c r="H315" s="3"/>
      <c r="I315" s="3"/>
      <c r="J315" s="1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2"/>
      <c r="C316" s="2"/>
      <c r="D316" s="2"/>
      <c r="E316" s="2"/>
      <c r="F316" s="2"/>
      <c r="G316" s="2"/>
      <c r="H316" s="3"/>
      <c r="I316" s="3"/>
      <c r="J316" s="1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2"/>
      <c r="C317" s="2"/>
      <c r="D317" s="2"/>
      <c r="E317" s="2"/>
      <c r="F317" s="2"/>
      <c r="G317" s="2"/>
      <c r="H317" s="3"/>
      <c r="I317" s="3"/>
      <c r="J317" s="1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2"/>
      <c r="C318" s="2"/>
      <c r="D318" s="2"/>
      <c r="E318" s="2"/>
      <c r="F318" s="2"/>
      <c r="G318" s="2"/>
      <c r="H318" s="3"/>
      <c r="I318" s="3"/>
      <c r="J318" s="1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2"/>
      <c r="C319" s="2"/>
      <c r="D319" s="2"/>
      <c r="E319" s="2"/>
      <c r="F319" s="2"/>
      <c r="G319" s="2"/>
      <c r="H319" s="3"/>
      <c r="I319" s="3"/>
      <c r="J319" s="1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2"/>
      <c r="C320" s="2"/>
      <c r="D320" s="2"/>
      <c r="E320" s="2"/>
      <c r="F320" s="2"/>
      <c r="G320" s="2"/>
      <c r="H320" s="3"/>
      <c r="I320" s="3"/>
      <c r="J320" s="1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2"/>
      <c r="C321" s="2"/>
      <c r="D321" s="2"/>
      <c r="E321" s="2"/>
      <c r="F321" s="2"/>
      <c r="G321" s="2"/>
      <c r="H321" s="3"/>
      <c r="I321" s="3"/>
      <c r="J321" s="1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2"/>
      <c r="C322" s="2"/>
      <c r="D322" s="2"/>
      <c r="E322" s="2"/>
      <c r="F322" s="2"/>
      <c r="G322" s="2"/>
      <c r="H322" s="3"/>
      <c r="I322" s="3"/>
      <c r="J322" s="1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2"/>
      <c r="C323" s="2"/>
      <c r="D323" s="2"/>
      <c r="E323" s="2"/>
      <c r="F323" s="2"/>
      <c r="G323" s="2"/>
      <c r="H323" s="3"/>
      <c r="I323" s="3"/>
      <c r="J323" s="1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2"/>
      <c r="C324" s="2"/>
      <c r="D324" s="2"/>
      <c r="E324" s="2"/>
      <c r="F324" s="2"/>
      <c r="G324" s="2"/>
      <c r="H324" s="3"/>
      <c r="I324" s="3"/>
      <c r="J324" s="1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2"/>
      <c r="C325" s="2"/>
      <c r="D325" s="2"/>
      <c r="E325" s="2"/>
      <c r="F325" s="2"/>
      <c r="G325" s="2"/>
      <c r="H325" s="3"/>
      <c r="I325" s="3"/>
      <c r="J325" s="1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2"/>
      <c r="C326" s="2"/>
      <c r="D326" s="2"/>
      <c r="E326" s="2"/>
      <c r="F326" s="2"/>
      <c r="G326" s="2"/>
      <c r="H326" s="3"/>
      <c r="I326" s="3"/>
      <c r="J326" s="1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2"/>
      <c r="C327" s="2"/>
      <c r="D327" s="2"/>
      <c r="E327" s="2"/>
      <c r="F327" s="2"/>
      <c r="G327" s="2"/>
      <c r="H327" s="3"/>
      <c r="I327" s="3"/>
      <c r="J327" s="1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2"/>
      <c r="C328" s="2"/>
      <c r="D328" s="2"/>
      <c r="E328" s="2"/>
      <c r="F328" s="2"/>
      <c r="G328" s="2"/>
      <c r="H328" s="3"/>
      <c r="I328" s="3"/>
      <c r="J328" s="1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2"/>
      <c r="C329" s="2"/>
      <c r="D329" s="2"/>
      <c r="E329" s="2"/>
      <c r="F329" s="2"/>
      <c r="G329" s="2"/>
      <c r="H329" s="3"/>
      <c r="I329" s="3"/>
      <c r="J329" s="1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2"/>
      <c r="C330" s="2"/>
      <c r="D330" s="2"/>
      <c r="E330" s="2"/>
      <c r="F330" s="2"/>
      <c r="G330" s="2"/>
      <c r="H330" s="3"/>
      <c r="I330" s="3"/>
      <c r="J330" s="1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2"/>
      <c r="C331" s="2"/>
      <c r="D331" s="2"/>
      <c r="E331" s="2"/>
      <c r="F331" s="2"/>
      <c r="G331" s="2"/>
      <c r="H331" s="3"/>
      <c r="I331" s="3"/>
      <c r="J331" s="1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2"/>
      <c r="C332" s="2"/>
      <c r="D332" s="2"/>
      <c r="E332" s="2"/>
      <c r="F332" s="2"/>
      <c r="G332" s="2"/>
      <c r="H332" s="3"/>
      <c r="I332" s="3"/>
      <c r="J332" s="1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2"/>
      <c r="C333" s="2"/>
      <c r="D333" s="2"/>
      <c r="E333" s="2"/>
      <c r="F333" s="2"/>
      <c r="G333" s="2"/>
      <c r="H333" s="3"/>
      <c r="I333" s="3"/>
      <c r="J333" s="1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2"/>
      <c r="C334" s="2"/>
      <c r="D334" s="2"/>
      <c r="E334" s="2"/>
      <c r="F334" s="2"/>
      <c r="G334" s="2"/>
      <c r="H334" s="3"/>
      <c r="I334" s="3"/>
      <c r="J334" s="1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2"/>
      <c r="C335" s="2"/>
      <c r="D335" s="2"/>
      <c r="E335" s="2"/>
      <c r="F335" s="2"/>
      <c r="G335" s="2"/>
      <c r="H335" s="3"/>
      <c r="I335" s="3"/>
      <c r="J335" s="1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2"/>
      <c r="C336" s="2"/>
      <c r="D336" s="2"/>
      <c r="E336" s="2"/>
      <c r="F336" s="2"/>
      <c r="G336" s="2"/>
      <c r="H336" s="3"/>
      <c r="I336" s="3"/>
      <c r="J336" s="1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2"/>
      <c r="C337" s="2"/>
      <c r="D337" s="2"/>
      <c r="E337" s="2"/>
      <c r="F337" s="2"/>
      <c r="G337" s="2"/>
      <c r="H337" s="3"/>
      <c r="I337" s="3"/>
      <c r="J337" s="1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2"/>
      <c r="C338" s="2"/>
      <c r="D338" s="2"/>
      <c r="E338" s="2"/>
      <c r="F338" s="2"/>
      <c r="G338" s="2"/>
      <c r="H338" s="3"/>
      <c r="I338" s="3"/>
      <c r="J338" s="1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2"/>
      <c r="C339" s="2"/>
      <c r="D339" s="2"/>
      <c r="E339" s="2"/>
      <c r="F339" s="2"/>
      <c r="G339" s="2"/>
      <c r="H339" s="3"/>
      <c r="I339" s="3"/>
      <c r="J339" s="1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2"/>
      <c r="C340" s="2"/>
      <c r="D340" s="2"/>
      <c r="E340" s="2"/>
      <c r="F340" s="2"/>
      <c r="G340" s="2"/>
      <c r="H340" s="3"/>
      <c r="I340" s="3"/>
      <c r="J340" s="1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2"/>
      <c r="C341" s="2"/>
      <c r="D341" s="2"/>
      <c r="E341" s="2"/>
      <c r="F341" s="2"/>
      <c r="G341" s="2"/>
      <c r="H341" s="3"/>
      <c r="I341" s="3"/>
      <c r="J341" s="1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2"/>
      <c r="C342" s="2"/>
      <c r="D342" s="2"/>
      <c r="E342" s="2"/>
      <c r="F342" s="2"/>
      <c r="G342" s="2"/>
      <c r="H342" s="3"/>
      <c r="I342" s="3"/>
      <c r="J342" s="1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2"/>
      <c r="C343" s="2"/>
      <c r="D343" s="2"/>
      <c r="E343" s="2"/>
      <c r="F343" s="2"/>
      <c r="G343" s="2"/>
      <c r="H343" s="3"/>
      <c r="I343" s="3"/>
      <c r="J343" s="1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2"/>
      <c r="C344" s="2"/>
      <c r="D344" s="2"/>
      <c r="E344" s="2"/>
      <c r="F344" s="2"/>
      <c r="G344" s="2"/>
      <c r="H344" s="3"/>
      <c r="I344" s="3"/>
      <c r="J344" s="1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2"/>
      <c r="C345" s="2"/>
      <c r="D345" s="2"/>
      <c r="E345" s="2"/>
      <c r="F345" s="2"/>
      <c r="G345" s="2"/>
      <c r="H345" s="3"/>
      <c r="I345" s="3"/>
      <c r="J345" s="1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2"/>
      <c r="C346" s="2"/>
      <c r="D346" s="2"/>
      <c r="E346" s="2"/>
      <c r="F346" s="2"/>
      <c r="G346" s="2"/>
      <c r="H346" s="3"/>
      <c r="I346" s="3"/>
      <c r="J346" s="1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2"/>
      <c r="C347" s="2"/>
      <c r="D347" s="2"/>
      <c r="E347" s="2"/>
      <c r="F347" s="2"/>
      <c r="G347" s="2"/>
      <c r="H347" s="3"/>
      <c r="I347" s="3"/>
      <c r="J347" s="1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2"/>
      <c r="C348" s="2"/>
      <c r="D348" s="2"/>
      <c r="E348" s="2"/>
      <c r="F348" s="2"/>
      <c r="G348" s="2"/>
      <c r="H348" s="3"/>
      <c r="I348" s="3"/>
      <c r="J348" s="1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2"/>
      <c r="C349" s="2"/>
      <c r="D349" s="2"/>
      <c r="E349" s="2"/>
      <c r="F349" s="2"/>
      <c r="G349" s="2"/>
      <c r="H349" s="3"/>
      <c r="I349" s="3"/>
      <c r="J349" s="1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2"/>
      <c r="C350" s="2"/>
      <c r="D350" s="2"/>
      <c r="E350" s="2"/>
      <c r="F350" s="2"/>
      <c r="G350" s="2"/>
      <c r="H350" s="3"/>
      <c r="I350" s="3"/>
      <c r="J350" s="1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2"/>
      <c r="C351" s="2"/>
      <c r="D351" s="2"/>
      <c r="E351" s="2"/>
      <c r="F351" s="2"/>
      <c r="G351" s="2"/>
      <c r="H351" s="3"/>
      <c r="I351" s="3"/>
      <c r="J351" s="1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2"/>
      <c r="C352" s="2"/>
      <c r="D352" s="2"/>
      <c r="E352" s="2"/>
      <c r="F352" s="2"/>
      <c r="G352" s="2"/>
      <c r="H352" s="3"/>
      <c r="I352" s="3"/>
      <c r="J352" s="1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2"/>
      <c r="C353" s="2"/>
      <c r="D353" s="2"/>
      <c r="E353" s="2"/>
      <c r="F353" s="2"/>
      <c r="G353" s="2"/>
      <c r="H353" s="3"/>
      <c r="I353" s="3"/>
      <c r="J353" s="1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2"/>
      <c r="C354" s="2"/>
      <c r="D354" s="2"/>
      <c r="E354" s="2"/>
      <c r="F354" s="2"/>
      <c r="G354" s="2"/>
      <c r="H354" s="3"/>
      <c r="I354" s="3"/>
      <c r="J354" s="1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2"/>
      <c r="C355" s="2"/>
      <c r="D355" s="2"/>
      <c r="E355" s="2"/>
      <c r="F355" s="2"/>
      <c r="G355" s="2"/>
      <c r="H355" s="3"/>
      <c r="I355" s="3"/>
      <c r="J355" s="1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2"/>
      <c r="C356" s="2"/>
      <c r="D356" s="2"/>
      <c r="E356" s="2"/>
      <c r="F356" s="2"/>
      <c r="G356" s="2"/>
      <c r="H356" s="3"/>
      <c r="I356" s="3"/>
      <c r="J356" s="1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2"/>
      <c r="C357" s="2"/>
      <c r="D357" s="2"/>
      <c r="E357" s="2"/>
      <c r="F357" s="2"/>
      <c r="G357" s="2"/>
      <c r="H357" s="3"/>
      <c r="I357" s="3"/>
      <c r="J357" s="1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2"/>
      <c r="C358" s="2"/>
      <c r="D358" s="2"/>
      <c r="E358" s="2"/>
      <c r="F358" s="2"/>
      <c r="G358" s="2"/>
      <c r="H358" s="3"/>
      <c r="I358" s="3"/>
      <c r="J358" s="1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2"/>
      <c r="C359" s="2"/>
      <c r="D359" s="2"/>
      <c r="E359" s="2"/>
      <c r="F359" s="2"/>
      <c r="G359" s="2"/>
      <c r="H359" s="3"/>
      <c r="I359" s="3"/>
      <c r="J359" s="1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2"/>
      <c r="C360" s="2"/>
      <c r="D360" s="2"/>
      <c r="E360" s="2"/>
      <c r="F360" s="2"/>
      <c r="G360" s="2"/>
      <c r="H360" s="3"/>
      <c r="I360" s="3"/>
      <c r="J360" s="1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2"/>
      <c r="C361" s="2"/>
      <c r="D361" s="2"/>
      <c r="E361" s="2"/>
      <c r="F361" s="2"/>
      <c r="G361" s="2"/>
      <c r="H361" s="3"/>
      <c r="I361" s="3"/>
      <c r="J361" s="1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2"/>
      <c r="C362" s="2"/>
      <c r="D362" s="2"/>
      <c r="E362" s="2"/>
      <c r="F362" s="2"/>
      <c r="G362" s="2"/>
      <c r="H362" s="3"/>
      <c r="I362" s="3"/>
      <c r="J362" s="1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2"/>
      <c r="C363" s="2"/>
      <c r="D363" s="2"/>
      <c r="E363" s="2"/>
      <c r="F363" s="2"/>
      <c r="G363" s="2"/>
      <c r="H363" s="3"/>
      <c r="I363" s="3"/>
      <c r="J363" s="1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2"/>
      <c r="C364" s="2"/>
      <c r="D364" s="2"/>
      <c r="E364" s="2"/>
      <c r="F364" s="2"/>
      <c r="G364" s="2"/>
      <c r="H364" s="3"/>
      <c r="I364" s="3"/>
      <c r="J364" s="1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2"/>
      <c r="C365" s="2"/>
      <c r="D365" s="2"/>
      <c r="E365" s="2"/>
      <c r="F365" s="2"/>
      <c r="G365" s="2"/>
      <c r="H365" s="3"/>
      <c r="I365" s="3"/>
      <c r="J365" s="1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2"/>
      <c r="C366" s="2"/>
      <c r="D366" s="2"/>
      <c r="E366" s="2"/>
      <c r="F366" s="2"/>
      <c r="G366" s="2"/>
      <c r="H366" s="3"/>
      <c r="I366" s="3"/>
      <c r="J366" s="1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2"/>
      <c r="C367" s="2"/>
      <c r="D367" s="2"/>
      <c r="E367" s="2"/>
      <c r="F367" s="2"/>
      <c r="G367" s="2"/>
      <c r="H367" s="3"/>
      <c r="I367" s="3"/>
      <c r="J367" s="1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2"/>
      <c r="C368" s="2"/>
      <c r="D368" s="2"/>
      <c r="E368" s="2"/>
      <c r="F368" s="2"/>
      <c r="G368" s="2"/>
      <c r="H368" s="3"/>
      <c r="I368" s="3"/>
      <c r="J368" s="1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2"/>
      <c r="C369" s="2"/>
      <c r="D369" s="2"/>
      <c r="E369" s="2"/>
      <c r="F369" s="2"/>
      <c r="G369" s="2"/>
      <c r="H369" s="3"/>
      <c r="I369" s="3"/>
      <c r="J369" s="1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2"/>
      <c r="C370" s="2"/>
      <c r="D370" s="2"/>
      <c r="E370" s="2"/>
      <c r="F370" s="2"/>
      <c r="G370" s="2"/>
      <c r="H370" s="3"/>
      <c r="I370" s="3"/>
      <c r="J370" s="1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2"/>
      <c r="C371" s="2"/>
      <c r="D371" s="2"/>
      <c r="E371" s="2"/>
      <c r="F371" s="2"/>
      <c r="G371" s="2"/>
      <c r="H371" s="3"/>
      <c r="I371" s="3"/>
      <c r="J371" s="1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2"/>
      <c r="C372" s="2"/>
      <c r="D372" s="2"/>
      <c r="E372" s="2"/>
      <c r="F372" s="2"/>
      <c r="G372" s="2"/>
      <c r="H372" s="3"/>
      <c r="I372" s="3"/>
      <c r="J372" s="1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2"/>
      <c r="C373" s="2"/>
      <c r="D373" s="2"/>
      <c r="E373" s="2"/>
      <c r="F373" s="2"/>
      <c r="G373" s="2"/>
      <c r="H373" s="3"/>
      <c r="I373" s="3"/>
      <c r="J373" s="1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2"/>
      <c r="C374" s="2"/>
      <c r="D374" s="2"/>
      <c r="E374" s="2"/>
      <c r="F374" s="2"/>
      <c r="G374" s="2"/>
      <c r="H374" s="3"/>
      <c r="I374" s="3"/>
      <c r="J374" s="1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2"/>
      <c r="C375" s="2"/>
      <c r="D375" s="2"/>
      <c r="E375" s="2"/>
      <c r="F375" s="2"/>
      <c r="G375" s="2"/>
      <c r="H375" s="3"/>
      <c r="I375" s="3"/>
      <c r="J375" s="1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2"/>
      <c r="C376" s="2"/>
      <c r="D376" s="2"/>
      <c r="E376" s="2"/>
      <c r="F376" s="2"/>
      <c r="G376" s="2"/>
      <c r="H376" s="3"/>
      <c r="I376" s="3"/>
      <c r="J376" s="1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2"/>
      <c r="C377" s="2"/>
      <c r="D377" s="2"/>
      <c r="E377" s="2"/>
      <c r="F377" s="2"/>
      <c r="G377" s="2"/>
      <c r="H377" s="3"/>
      <c r="I377" s="3"/>
      <c r="J377" s="1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2"/>
      <c r="C378" s="2"/>
      <c r="D378" s="2"/>
      <c r="E378" s="2"/>
      <c r="F378" s="2"/>
      <c r="G378" s="2"/>
      <c r="H378" s="3"/>
      <c r="I378" s="3"/>
      <c r="J378" s="1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2"/>
      <c r="C379" s="2"/>
      <c r="D379" s="2"/>
      <c r="E379" s="2"/>
      <c r="F379" s="2"/>
      <c r="G379" s="2"/>
      <c r="H379" s="3"/>
      <c r="I379" s="3"/>
      <c r="J379" s="1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2"/>
      <c r="C380" s="2"/>
      <c r="D380" s="2"/>
      <c r="E380" s="2"/>
      <c r="F380" s="2"/>
      <c r="G380" s="2"/>
      <c r="H380" s="3"/>
      <c r="I380" s="3"/>
      <c r="J380" s="1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2"/>
      <c r="C381" s="2"/>
      <c r="D381" s="2"/>
      <c r="E381" s="2"/>
      <c r="F381" s="2"/>
      <c r="G381" s="2"/>
      <c r="H381" s="3"/>
      <c r="I381" s="3"/>
      <c r="J381" s="1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2"/>
      <c r="C382" s="2"/>
      <c r="D382" s="2"/>
      <c r="E382" s="2"/>
      <c r="F382" s="2"/>
      <c r="G382" s="2"/>
      <c r="H382" s="3"/>
      <c r="I382" s="3"/>
      <c r="J382" s="1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2"/>
      <c r="C383" s="2"/>
      <c r="D383" s="2"/>
      <c r="E383" s="2"/>
      <c r="F383" s="2"/>
      <c r="G383" s="2"/>
      <c r="H383" s="3"/>
      <c r="I383" s="3"/>
      <c r="J383" s="1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2"/>
      <c r="C384" s="2"/>
      <c r="D384" s="2"/>
      <c r="E384" s="2"/>
      <c r="F384" s="2"/>
      <c r="G384" s="2"/>
      <c r="H384" s="3"/>
      <c r="I384" s="3"/>
      <c r="J384" s="1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2"/>
      <c r="C385" s="2"/>
      <c r="D385" s="2"/>
      <c r="E385" s="2"/>
      <c r="F385" s="2"/>
      <c r="G385" s="2"/>
      <c r="H385" s="3"/>
      <c r="I385" s="3"/>
      <c r="J385" s="1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2"/>
      <c r="C386" s="2"/>
      <c r="D386" s="2"/>
      <c r="E386" s="2"/>
      <c r="F386" s="2"/>
      <c r="G386" s="2"/>
      <c r="H386" s="3"/>
      <c r="I386" s="3"/>
      <c r="J386" s="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2"/>
      <c r="C387" s="2"/>
      <c r="D387" s="2"/>
      <c r="E387" s="2"/>
      <c r="F387" s="2"/>
      <c r="G387" s="2"/>
      <c r="H387" s="3"/>
      <c r="I387" s="3"/>
      <c r="J387" s="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2"/>
      <c r="C388" s="2"/>
      <c r="D388" s="2"/>
      <c r="E388" s="2"/>
      <c r="F388" s="2"/>
      <c r="G388" s="2"/>
      <c r="H388" s="3"/>
      <c r="I388" s="3"/>
      <c r="J388" s="1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2"/>
      <c r="C389" s="2"/>
      <c r="D389" s="2"/>
      <c r="E389" s="2"/>
      <c r="F389" s="2"/>
      <c r="G389" s="2"/>
      <c r="H389" s="3"/>
      <c r="I389" s="3"/>
      <c r="J389" s="1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2"/>
      <c r="C390" s="2"/>
      <c r="D390" s="2"/>
      <c r="E390" s="2"/>
      <c r="F390" s="2"/>
      <c r="G390" s="2"/>
      <c r="H390" s="3"/>
      <c r="I390" s="3"/>
      <c r="J390" s="1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2"/>
      <c r="C391" s="2"/>
      <c r="D391" s="2"/>
      <c r="E391" s="2"/>
      <c r="F391" s="2"/>
      <c r="G391" s="2"/>
      <c r="H391" s="3"/>
      <c r="I391" s="3"/>
      <c r="J391" s="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2"/>
      <c r="C392" s="2"/>
      <c r="D392" s="2"/>
      <c r="E392" s="2"/>
      <c r="F392" s="2"/>
      <c r="G392" s="2"/>
      <c r="H392" s="3"/>
      <c r="I392" s="3"/>
      <c r="J392" s="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2"/>
      <c r="C393" s="2"/>
      <c r="D393" s="2"/>
      <c r="E393" s="2"/>
      <c r="F393" s="2"/>
      <c r="G393" s="2"/>
      <c r="H393" s="3"/>
      <c r="I393" s="3"/>
      <c r="J393" s="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2"/>
      <c r="C394" s="2"/>
      <c r="D394" s="2"/>
      <c r="E394" s="2"/>
      <c r="F394" s="2"/>
      <c r="G394" s="2"/>
      <c r="H394" s="3"/>
      <c r="I394" s="3"/>
      <c r="J394" s="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2"/>
      <c r="C395" s="2"/>
      <c r="D395" s="2"/>
      <c r="E395" s="2"/>
      <c r="F395" s="2"/>
      <c r="G395" s="2"/>
      <c r="H395" s="3"/>
      <c r="I395" s="3"/>
      <c r="J395" s="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2"/>
      <c r="C396" s="2"/>
      <c r="D396" s="2"/>
      <c r="E396" s="2"/>
      <c r="F396" s="2"/>
      <c r="G396" s="2"/>
      <c r="H396" s="3"/>
      <c r="I396" s="3"/>
      <c r="J396" s="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2"/>
      <c r="C397" s="2"/>
      <c r="D397" s="2"/>
      <c r="E397" s="2"/>
      <c r="F397" s="2"/>
      <c r="G397" s="2"/>
      <c r="H397" s="3"/>
      <c r="I397" s="3"/>
      <c r="J397" s="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2"/>
      <c r="C398" s="2"/>
      <c r="D398" s="2"/>
      <c r="E398" s="2"/>
      <c r="F398" s="2"/>
      <c r="G398" s="2"/>
      <c r="H398" s="3"/>
      <c r="I398" s="3"/>
      <c r="J398" s="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2"/>
      <c r="C399" s="2"/>
      <c r="D399" s="2"/>
      <c r="E399" s="2"/>
      <c r="F399" s="2"/>
      <c r="G399" s="2"/>
      <c r="H399" s="3"/>
      <c r="I399" s="3"/>
      <c r="J399" s="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2"/>
      <c r="C400" s="2"/>
      <c r="D400" s="2"/>
      <c r="E400" s="2"/>
      <c r="F400" s="2"/>
      <c r="G400" s="2"/>
      <c r="H400" s="3"/>
      <c r="I400" s="3"/>
      <c r="J400" s="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2"/>
      <c r="C401" s="2"/>
      <c r="D401" s="2"/>
      <c r="E401" s="2"/>
      <c r="F401" s="2"/>
      <c r="G401" s="2"/>
      <c r="H401" s="3"/>
      <c r="I401" s="3"/>
      <c r="J401" s="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2"/>
      <c r="C402" s="2"/>
      <c r="D402" s="2"/>
      <c r="E402" s="2"/>
      <c r="F402" s="2"/>
      <c r="G402" s="2"/>
      <c r="H402" s="3"/>
      <c r="I402" s="3"/>
      <c r="J402" s="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2"/>
      <c r="C403" s="2"/>
      <c r="D403" s="2"/>
      <c r="E403" s="2"/>
      <c r="F403" s="2"/>
      <c r="G403" s="2"/>
      <c r="H403" s="3"/>
      <c r="I403" s="3"/>
      <c r="J403" s="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2"/>
      <c r="C404" s="2"/>
      <c r="D404" s="2"/>
      <c r="E404" s="2"/>
      <c r="F404" s="2"/>
      <c r="G404" s="2"/>
      <c r="H404" s="3"/>
      <c r="I404" s="3"/>
      <c r="J404" s="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2"/>
      <c r="C405" s="2"/>
      <c r="D405" s="2"/>
      <c r="E405" s="2"/>
      <c r="F405" s="2"/>
      <c r="G405" s="2"/>
      <c r="H405" s="3"/>
      <c r="I405" s="3"/>
      <c r="J405" s="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2"/>
      <c r="C406" s="2"/>
      <c r="D406" s="2"/>
      <c r="E406" s="2"/>
      <c r="F406" s="2"/>
      <c r="G406" s="2"/>
      <c r="H406" s="3"/>
      <c r="I406" s="3"/>
      <c r="J406" s="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2"/>
      <c r="C407" s="2"/>
      <c r="D407" s="2"/>
      <c r="E407" s="2"/>
      <c r="F407" s="2"/>
      <c r="G407" s="2"/>
      <c r="H407" s="3"/>
      <c r="I407" s="3"/>
      <c r="J407" s="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2"/>
      <c r="C408" s="2"/>
      <c r="D408" s="2"/>
      <c r="E408" s="2"/>
      <c r="F408" s="2"/>
      <c r="G408" s="2"/>
      <c r="H408" s="3"/>
      <c r="I408" s="3"/>
      <c r="J408" s="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2"/>
      <c r="C409" s="2"/>
      <c r="D409" s="2"/>
      <c r="E409" s="2"/>
      <c r="F409" s="2"/>
      <c r="G409" s="2"/>
      <c r="H409" s="3"/>
      <c r="I409" s="3"/>
      <c r="J409" s="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2"/>
      <c r="C410" s="2"/>
      <c r="D410" s="2"/>
      <c r="E410" s="2"/>
      <c r="F410" s="2"/>
      <c r="G410" s="2"/>
      <c r="H410" s="3"/>
      <c r="I410" s="3"/>
      <c r="J410" s="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2"/>
      <c r="C411" s="2"/>
      <c r="D411" s="2"/>
      <c r="E411" s="2"/>
      <c r="F411" s="2"/>
      <c r="G411" s="2"/>
      <c r="H411" s="3"/>
      <c r="I411" s="3"/>
      <c r="J411" s="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2"/>
      <c r="C412" s="2"/>
      <c r="D412" s="2"/>
      <c r="E412" s="2"/>
      <c r="F412" s="2"/>
      <c r="G412" s="2"/>
      <c r="H412" s="3"/>
      <c r="I412" s="3"/>
      <c r="J412" s="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2"/>
      <c r="C413" s="2"/>
      <c r="D413" s="2"/>
      <c r="E413" s="2"/>
      <c r="F413" s="2"/>
      <c r="G413" s="2"/>
      <c r="H413" s="3"/>
      <c r="I413" s="3"/>
      <c r="J413" s="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2"/>
      <c r="C414" s="2"/>
      <c r="D414" s="2"/>
      <c r="E414" s="2"/>
      <c r="F414" s="2"/>
      <c r="G414" s="2"/>
      <c r="H414" s="3"/>
      <c r="I414" s="3"/>
      <c r="J414" s="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2"/>
      <c r="C415" s="2"/>
      <c r="D415" s="2"/>
      <c r="E415" s="2"/>
      <c r="F415" s="2"/>
      <c r="G415" s="2"/>
      <c r="H415" s="3"/>
      <c r="I415" s="3"/>
      <c r="J415" s="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2"/>
      <c r="C416" s="2"/>
      <c r="D416" s="2"/>
      <c r="E416" s="2"/>
      <c r="F416" s="2"/>
      <c r="G416" s="2"/>
      <c r="H416" s="3"/>
      <c r="I416" s="3"/>
      <c r="J416" s="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2"/>
      <c r="C417" s="2"/>
      <c r="D417" s="2"/>
      <c r="E417" s="2"/>
      <c r="F417" s="2"/>
      <c r="G417" s="2"/>
      <c r="H417" s="3"/>
      <c r="I417" s="3"/>
      <c r="J417" s="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2"/>
      <c r="C418" s="2"/>
      <c r="D418" s="2"/>
      <c r="E418" s="2"/>
      <c r="F418" s="2"/>
      <c r="G418" s="2"/>
      <c r="H418" s="3"/>
      <c r="I418" s="3"/>
      <c r="J418" s="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2"/>
      <c r="C419" s="2"/>
      <c r="D419" s="2"/>
      <c r="E419" s="2"/>
      <c r="F419" s="2"/>
      <c r="G419" s="2"/>
      <c r="H419" s="3"/>
      <c r="I419" s="3"/>
      <c r="J419" s="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2"/>
      <c r="C420" s="2"/>
      <c r="D420" s="2"/>
      <c r="E420" s="2"/>
      <c r="F420" s="2"/>
      <c r="G420" s="2"/>
      <c r="H420" s="3"/>
      <c r="I420" s="3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2"/>
      <c r="C421" s="2"/>
      <c r="D421" s="2"/>
      <c r="E421" s="2"/>
      <c r="F421" s="2"/>
      <c r="G421" s="2"/>
      <c r="H421" s="3"/>
      <c r="I421" s="3"/>
      <c r="J421" s="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2"/>
      <c r="C422" s="2"/>
      <c r="D422" s="2"/>
      <c r="E422" s="2"/>
      <c r="F422" s="2"/>
      <c r="G422" s="2"/>
      <c r="H422" s="3"/>
      <c r="I422" s="3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2"/>
      <c r="C423" s="2"/>
      <c r="D423" s="2"/>
      <c r="E423" s="2"/>
      <c r="F423" s="2"/>
      <c r="G423" s="2"/>
      <c r="H423" s="3"/>
      <c r="I423" s="3"/>
      <c r="J423" s="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2"/>
      <c r="C424" s="2"/>
      <c r="D424" s="2"/>
      <c r="E424" s="2"/>
      <c r="F424" s="2"/>
      <c r="G424" s="2"/>
      <c r="H424" s="3"/>
      <c r="I424" s="3"/>
      <c r="J424" s="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2"/>
      <c r="C425" s="2"/>
      <c r="D425" s="2"/>
      <c r="E425" s="2"/>
      <c r="F425" s="2"/>
      <c r="G425" s="2"/>
      <c r="H425" s="3"/>
      <c r="I425" s="3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2"/>
      <c r="C426" s="2"/>
      <c r="D426" s="2"/>
      <c r="E426" s="2"/>
      <c r="F426" s="2"/>
      <c r="G426" s="2"/>
      <c r="H426" s="3"/>
      <c r="I426" s="3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2"/>
      <c r="C427" s="2"/>
      <c r="D427" s="2"/>
      <c r="E427" s="2"/>
      <c r="F427" s="2"/>
      <c r="G427" s="2"/>
      <c r="H427" s="3"/>
      <c r="I427" s="3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2"/>
      <c r="C428" s="2"/>
      <c r="D428" s="2"/>
      <c r="E428" s="2"/>
      <c r="F428" s="2"/>
      <c r="G428" s="2"/>
      <c r="H428" s="3"/>
      <c r="I428" s="3"/>
      <c r="J428" s="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2"/>
      <c r="C429" s="2"/>
      <c r="D429" s="2"/>
      <c r="E429" s="2"/>
      <c r="F429" s="2"/>
      <c r="G429" s="2"/>
      <c r="H429" s="3"/>
      <c r="I429" s="3"/>
      <c r="J429" s="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2"/>
      <c r="C430" s="2"/>
      <c r="D430" s="2"/>
      <c r="E430" s="2"/>
      <c r="F430" s="2"/>
      <c r="G430" s="2"/>
      <c r="H430" s="3"/>
      <c r="I430" s="3"/>
      <c r="J430" s="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2"/>
      <c r="C431" s="2"/>
      <c r="D431" s="2"/>
      <c r="E431" s="2"/>
      <c r="F431" s="2"/>
      <c r="G431" s="2"/>
      <c r="H431" s="3"/>
      <c r="I431" s="3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2"/>
      <c r="C432" s="2"/>
      <c r="D432" s="2"/>
      <c r="E432" s="2"/>
      <c r="F432" s="2"/>
      <c r="G432" s="2"/>
      <c r="H432" s="3"/>
      <c r="I432" s="3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2"/>
      <c r="C433" s="2"/>
      <c r="D433" s="2"/>
      <c r="E433" s="2"/>
      <c r="F433" s="2"/>
      <c r="G433" s="2"/>
      <c r="H433" s="3"/>
      <c r="I433" s="3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2"/>
      <c r="C434" s="2"/>
      <c r="D434" s="2"/>
      <c r="E434" s="2"/>
      <c r="F434" s="2"/>
      <c r="G434" s="2"/>
      <c r="H434" s="3"/>
      <c r="I434" s="3"/>
      <c r="J434" s="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2"/>
      <c r="C435" s="2"/>
      <c r="D435" s="2"/>
      <c r="E435" s="2"/>
      <c r="F435" s="2"/>
      <c r="G435" s="2"/>
      <c r="H435" s="3"/>
      <c r="I435" s="3"/>
      <c r="J435" s="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2"/>
      <c r="C436" s="2"/>
      <c r="D436" s="2"/>
      <c r="E436" s="2"/>
      <c r="F436" s="2"/>
      <c r="G436" s="2"/>
      <c r="H436" s="3"/>
      <c r="I436" s="3"/>
      <c r="J436" s="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2"/>
      <c r="C437" s="2"/>
      <c r="D437" s="2"/>
      <c r="E437" s="2"/>
      <c r="F437" s="2"/>
      <c r="G437" s="2"/>
      <c r="H437" s="3"/>
      <c r="I437" s="3"/>
      <c r="J437" s="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2"/>
      <c r="C438" s="2"/>
      <c r="D438" s="2"/>
      <c r="E438" s="2"/>
      <c r="F438" s="2"/>
      <c r="G438" s="2"/>
      <c r="H438" s="3"/>
      <c r="I438" s="3"/>
      <c r="J438" s="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2"/>
      <c r="C439" s="2"/>
      <c r="D439" s="2"/>
      <c r="E439" s="2"/>
      <c r="F439" s="2"/>
      <c r="G439" s="2"/>
      <c r="H439" s="3"/>
      <c r="I439" s="3"/>
      <c r="J439" s="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2"/>
      <c r="C440" s="2"/>
      <c r="D440" s="2"/>
      <c r="E440" s="2"/>
      <c r="F440" s="2"/>
      <c r="G440" s="2"/>
      <c r="H440" s="3"/>
      <c r="I440" s="3"/>
      <c r="J440" s="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2"/>
      <c r="C441" s="2"/>
      <c r="D441" s="2"/>
      <c r="E441" s="2"/>
      <c r="F441" s="2"/>
      <c r="G441" s="2"/>
      <c r="H441" s="3"/>
      <c r="I441" s="3"/>
      <c r="J441" s="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2"/>
      <c r="C442" s="2"/>
      <c r="D442" s="2"/>
      <c r="E442" s="2"/>
      <c r="F442" s="2"/>
      <c r="G442" s="2"/>
      <c r="H442" s="3"/>
      <c r="I442" s="3"/>
      <c r="J442" s="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2"/>
      <c r="C443" s="2"/>
      <c r="D443" s="2"/>
      <c r="E443" s="2"/>
      <c r="F443" s="2"/>
      <c r="G443" s="2"/>
      <c r="H443" s="3"/>
      <c r="I443" s="3"/>
      <c r="J443" s="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2"/>
      <c r="C444" s="2"/>
      <c r="D444" s="2"/>
      <c r="E444" s="2"/>
      <c r="F444" s="2"/>
      <c r="G444" s="2"/>
      <c r="H444" s="3"/>
      <c r="I444" s="3"/>
      <c r="J444" s="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2"/>
      <c r="C445" s="2"/>
      <c r="D445" s="2"/>
      <c r="E445" s="2"/>
      <c r="F445" s="2"/>
      <c r="G445" s="2"/>
      <c r="H445" s="3"/>
      <c r="I445" s="3"/>
      <c r="J445" s="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2"/>
      <c r="C446" s="2"/>
      <c r="D446" s="2"/>
      <c r="E446" s="2"/>
      <c r="F446" s="2"/>
      <c r="G446" s="2"/>
      <c r="H446" s="3"/>
      <c r="I446" s="3"/>
      <c r="J446" s="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2"/>
      <c r="C447" s="2"/>
      <c r="D447" s="2"/>
      <c r="E447" s="2"/>
      <c r="F447" s="2"/>
      <c r="G447" s="2"/>
      <c r="H447" s="3"/>
      <c r="I447" s="3"/>
      <c r="J447" s="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2"/>
      <c r="C448" s="2"/>
      <c r="D448" s="2"/>
      <c r="E448" s="2"/>
      <c r="F448" s="2"/>
      <c r="G448" s="2"/>
      <c r="H448" s="3"/>
      <c r="I448" s="3"/>
      <c r="J448" s="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2"/>
      <c r="C449" s="2"/>
      <c r="D449" s="2"/>
      <c r="E449" s="2"/>
      <c r="F449" s="2"/>
      <c r="G449" s="2"/>
      <c r="H449" s="3"/>
      <c r="I449" s="3"/>
      <c r="J449" s="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2"/>
      <c r="C450" s="2"/>
      <c r="D450" s="2"/>
      <c r="E450" s="2"/>
      <c r="F450" s="2"/>
      <c r="G450" s="2"/>
      <c r="H450" s="3"/>
      <c r="I450" s="3"/>
      <c r="J450" s="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2"/>
      <c r="C451" s="2"/>
      <c r="D451" s="2"/>
      <c r="E451" s="2"/>
      <c r="F451" s="2"/>
      <c r="G451" s="2"/>
      <c r="H451" s="3"/>
      <c r="I451" s="3"/>
      <c r="J451" s="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2"/>
      <c r="C452" s="2"/>
      <c r="D452" s="2"/>
      <c r="E452" s="2"/>
      <c r="F452" s="2"/>
      <c r="G452" s="2"/>
      <c r="H452" s="3"/>
      <c r="I452" s="3"/>
      <c r="J452" s="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2"/>
      <c r="C453" s="2"/>
      <c r="D453" s="2"/>
      <c r="E453" s="2"/>
      <c r="F453" s="2"/>
      <c r="G453" s="2"/>
      <c r="H453" s="3"/>
      <c r="I453" s="3"/>
      <c r="J453" s="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2"/>
      <c r="C454" s="2"/>
      <c r="D454" s="2"/>
      <c r="E454" s="2"/>
      <c r="F454" s="2"/>
      <c r="G454" s="2"/>
      <c r="H454" s="3"/>
      <c r="I454" s="3"/>
      <c r="J454" s="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2"/>
      <c r="C455" s="2"/>
      <c r="D455" s="2"/>
      <c r="E455" s="2"/>
      <c r="F455" s="2"/>
      <c r="G455" s="2"/>
      <c r="H455" s="3"/>
      <c r="I455" s="3"/>
      <c r="J455" s="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2"/>
      <c r="C456" s="2"/>
      <c r="D456" s="2"/>
      <c r="E456" s="2"/>
      <c r="F456" s="2"/>
      <c r="G456" s="2"/>
      <c r="H456" s="3"/>
      <c r="I456" s="3"/>
      <c r="J456" s="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2"/>
      <c r="C457" s="2"/>
      <c r="D457" s="2"/>
      <c r="E457" s="2"/>
      <c r="F457" s="2"/>
      <c r="G457" s="2"/>
      <c r="H457" s="3"/>
      <c r="I457" s="3"/>
      <c r="J457" s="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2"/>
      <c r="C458" s="2"/>
      <c r="D458" s="2"/>
      <c r="E458" s="2"/>
      <c r="F458" s="2"/>
      <c r="G458" s="2"/>
      <c r="H458" s="3"/>
      <c r="I458" s="3"/>
      <c r="J458" s="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2"/>
      <c r="C459" s="2"/>
      <c r="D459" s="2"/>
      <c r="E459" s="2"/>
      <c r="F459" s="2"/>
      <c r="G459" s="2"/>
      <c r="H459" s="3"/>
      <c r="I459" s="3"/>
      <c r="J459" s="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2"/>
      <c r="C460" s="2"/>
      <c r="D460" s="2"/>
      <c r="E460" s="2"/>
      <c r="F460" s="2"/>
      <c r="G460" s="2"/>
      <c r="H460" s="3"/>
      <c r="I460" s="3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2"/>
      <c r="C461" s="2"/>
      <c r="D461" s="2"/>
      <c r="E461" s="2"/>
      <c r="F461" s="2"/>
      <c r="G461" s="2"/>
      <c r="H461" s="3"/>
      <c r="I461" s="3"/>
      <c r="J461" s="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2"/>
      <c r="C462" s="2"/>
      <c r="D462" s="2"/>
      <c r="E462" s="2"/>
      <c r="F462" s="2"/>
      <c r="G462" s="2"/>
      <c r="H462" s="3"/>
      <c r="I462" s="3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2"/>
      <c r="C463" s="2"/>
      <c r="D463" s="2"/>
      <c r="E463" s="2"/>
      <c r="F463" s="2"/>
      <c r="G463" s="2"/>
      <c r="H463" s="3"/>
      <c r="I463" s="3"/>
      <c r="J463" s="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2"/>
      <c r="C464" s="2"/>
      <c r="D464" s="2"/>
      <c r="E464" s="2"/>
      <c r="F464" s="2"/>
      <c r="G464" s="2"/>
      <c r="H464" s="3"/>
      <c r="I464" s="3"/>
      <c r="J464" s="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2"/>
      <c r="C465" s="2"/>
      <c r="D465" s="2"/>
      <c r="E465" s="2"/>
      <c r="F465" s="2"/>
      <c r="G465" s="2"/>
      <c r="H465" s="3"/>
      <c r="I465" s="3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2"/>
      <c r="C466" s="2"/>
      <c r="D466" s="2"/>
      <c r="E466" s="2"/>
      <c r="F466" s="2"/>
      <c r="G466" s="2"/>
      <c r="H466" s="3"/>
      <c r="I466" s="3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2"/>
      <c r="C467" s="2"/>
      <c r="D467" s="2"/>
      <c r="E467" s="2"/>
      <c r="F467" s="2"/>
      <c r="G467" s="2"/>
      <c r="H467" s="3"/>
      <c r="I467" s="3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2"/>
      <c r="C468" s="2"/>
      <c r="D468" s="2"/>
      <c r="E468" s="2"/>
      <c r="F468" s="2"/>
      <c r="G468" s="2"/>
      <c r="H468" s="3"/>
      <c r="I468" s="3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2"/>
      <c r="C469" s="2"/>
      <c r="D469" s="2"/>
      <c r="E469" s="2"/>
      <c r="F469" s="2"/>
      <c r="G469" s="2"/>
      <c r="H469" s="3"/>
      <c r="I469" s="3"/>
      <c r="J469" s="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2"/>
      <c r="C470" s="2"/>
      <c r="D470" s="2"/>
      <c r="E470" s="2"/>
      <c r="F470" s="2"/>
      <c r="G470" s="2"/>
      <c r="H470" s="3"/>
      <c r="I470" s="3"/>
      <c r="J470" s="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2"/>
      <c r="C471" s="2"/>
      <c r="D471" s="2"/>
      <c r="E471" s="2"/>
      <c r="F471" s="2"/>
      <c r="G471" s="2"/>
      <c r="H471" s="3"/>
      <c r="I471" s="3"/>
      <c r="J471" s="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2"/>
      <c r="C472" s="2"/>
      <c r="D472" s="2"/>
      <c r="E472" s="2"/>
      <c r="F472" s="2"/>
      <c r="G472" s="2"/>
      <c r="H472" s="3"/>
      <c r="I472" s="3"/>
      <c r="J472" s="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2"/>
      <c r="C473" s="2"/>
      <c r="D473" s="2"/>
      <c r="E473" s="2"/>
      <c r="F473" s="2"/>
      <c r="G473" s="2"/>
      <c r="H473" s="3"/>
      <c r="I473" s="3"/>
      <c r="J473" s="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2"/>
      <c r="C474" s="2"/>
      <c r="D474" s="2"/>
      <c r="E474" s="2"/>
      <c r="F474" s="2"/>
      <c r="G474" s="2"/>
      <c r="H474" s="3"/>
      <c r="I474" s="3"/>
      <c r="J474" s="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2"/>
      <c r="C475" s="2"/>
      <c r="D475" s="2"/>
      <c r="E475" s="2"/>
      <c r="F475" s="2"/>
      <c r="G475" s="2"/>
      <c r="H475" s="3"/>
      <c r="I475" s="3"/>
      <c r="J475" s="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2"/>
      <c r="C476" s="2"/>
      <c r="D476" s="2"/>
      <c r="E476" s="2"/>
      <c r="F476" s="2"/>
      <c r="G476" s="2"/>
      <c r="H476" s="3"/>
      <c r="I476" s="3"/>
      <c r="J476" s="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2"/>
      <c r="C477" s="2"/>
      <c r="D477" s="2"/>
      <c r="E477" s="2"/>
      <c r="F477" s="2"/>
      <c r="G477" s="2"/>
      <c r="H477" s="3"/>
      <c r="I477" s="3"/>
      <c r="J477" s="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2"/>
      <c r="C478" s="2"/>
      <c r="D478" s="2"/>
      <c r="E478" s="2"/>
      <c r="F478" s="2"/>
      <c r="G478" s="2"/>
      <c r="H478" s="3"/>
      <c r="I478" s="3"/>
      <c r="J478" s="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2"/>
      <c r="C479" s="2"/>
      <c r="D479" s="2"/>
      <c r="E479" s="2"/>
      <c r="F479" s="2"/>
      <c r="G479" s="2"/>
      <c r="H479" s="3"/>
      <c r="I479" s="3"/>
      <c r="J479" s="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2"/>
      <c r="C480" s="2"/>
      <c r="D480" s="2"/>
      <c r="E480" s="2"/>
      <c r="F480" s="2"/>
      <c r="G480" s="2"/>
      <c r="H480" s="3"/>
      <c r="I480" s="3"/>
      <c r="J480" s="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2"/>
      <c r="C481" s="2"/>
      <c r="D481" s="2"/>
      <c r="E481" s="2"/>
      <c r="F481" s="2"/>
      <c r="G481" s="2"/>
      <c r="H481" s="3"/>
      <c r="I481" s="3"/>
      <c r="J481" s="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2"/>
      <c r="C482" s="2"/>
      <c r="D482" s="2"/>
      <c r="E482" s="2"/>
      <c r="F482" s="2"/>
      <c r="G482" s="2"/>
      <c r="H482" s="3"/>
      <c r="I482" s="3"/>
      <c r="J482" s="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2"/>
      <c r="C483" s="2"/>
      <c r="D483" s="2"/>
      <c r="E483" s="2"/>
      <c r="F483" s="2"/>
      <c r="G483" s="2"/>
      <c r="H483" s="3"/>
      <c r="I483" s="3"/>
      <c r="J483" s="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2"/>
      <c r="C484" s="2"/>
      <c r="D484" s="2"/>
      <c r="E484" s="2"/>
      <c r="F484" s="2"/>
      <c r="G484" s="2"/>
      <c r="H484" s="3"/>
      <c r="I484" s="3"/>
      <c r="J484" s="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2"/>
      <c r="C485" s="2"/>
      <c r="D485" s="2"/>
      <c r="E485" s="2"/>
      <c r="F485" s="2"/>
      <c r="G485" s="2"/>
      <c r="H485" s="3"/>
      <c r="I485" s="3"/>
      <c r="J485" s="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2"/>
      <c r="C486" s="2"/>
      <c r="D486" s="2"/>
      <c r="E486" s="2"/>
      <c r="F486" s="2"/>
      <c r="G486" s="2"/>
      <c r="H486" s="3"/>
      <c r="I486" s="3"/>
      <c r="J486" s="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2"/>
      <c r="C487" s="2"/>
      <c r="D487" s="2"/>
      <c r="E487" s="2"/>
      <c r="F487" s="2"/>
      <c r="G487" s="2"/>
      <c r="H487" s="3"/>
      <c r="I487" s="3"/>
      <c r="J487" s="1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2"/>
      <c r="C488" s="2"/>
      <c r="D488" s="2"/>
      <c r="E488" s="2"/>
      <c r="F488" s="2"/>
      <c r="G488" s="2"/>
      <c r="H488" s="3"/>
      <c r="I488" s="3"/>
      <c r="J488" s="1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2"/>
      <c r="C489" s="2"/>
      <c r="D489" s="2"/>
      <c r="E489" s="2"/>
      <c r="F489" s="2"/>
      <c r="G489" s="2"/>
      <c r="H489" s="3"/>
      <c r="I489" s="3"/>
      <c r="J489" s="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2"/>
      <c r="C490" s="2"/>
      <c r="D490" s="2"/>
      <c r="E490" s="2"/>
      <c r="F490" s="2"/>
      <c r="G490" s="2"/>
      <c r="H490" s="3"/>
      <c r="I490" s="3"/>
      <c r="J490" s="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2"/>
      <c r="C491" s="2"/>
      <c r="D491" s="2"/>
      <c r="E491" s="2"/>
      <c r="F491" s="2"/>
      <c r="G491" s="2"/>
      <c r="H491" s="3"/>
      <c r="I491" s="3"/>
      <c r="J491" s="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2"/>
      <c r="C492" s="2"/>
      <c r="D492" s="2"/>
      <c r="E492" s="2"/>
      <c r="F492" s="2"/>
      <c r="G492" s="2"/>
      <c r="H492" s="3"/>
      <c r="I492" s="3"/>
      <c r="J492" s="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2"/>
      <c r="C493" s="2"/>
      <c r="D493" s="2"/>
      <c r="E493" s="2"/>
      <c r="F493" s="2"/>
      <c r="G493" s="2"/>
      <c r="H493" s="3"/>
      <c r="I493" s="3"/>
      <c r="J493" s="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2"/>
      <c r="C494" s="2"/>
      <c r="D494" s="2"/>
      <c r="E494" s="2"/>
      <c r="F494" s="2"/>
      <c r="G494" s="2"/>
      <c r="H494" s="3"/>
      <c r="I494" s="3"/>
      <c r="J494" s="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2"/>
      <c r="C495" s="2"/>
      <c r="D495" s="2"/>
      <c r="E495" s="2"/>
      <c r="F495" s="2"/>
      <c r="G495" s="2"/>
      <c r="H495" s="3"/>
      <c r="I495" s="3"/>
      <c r="J495" s="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2"/>
      <c r="C496" s="2"/>
      <c r="D496" s="2"/>
      <c r="E496" s="2"/>
      <c r="F496" s="2"/>
      <c r="G496" s="2"/>
      <c r="H496" s="3"/>
      <c r="I496" s="3"/>
      <c r="J496" s="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2"/>
      <c r="C497" s="2"/>
      <c r="D497" s="2"/>
      <c r="E497" s="2"/>
      <c r="F497" s="2"/>
      <c r="G497" s="2"/>
      <c r="H497" s="3"/>
      <c r="I497" s="3"/>
      <c r="J497" s="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2"/>
      <c r="C498" s="2"/>
      <c r="D498" s="2"/>
      <c r="E498" s="2"/>
      <c r="F498" s="2"/>
      <c r="G498" s="2"/>
      <c r="H498" s="3"/>
      <c r="I498" s="3"/>
      <c r="J498" s="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2"/>
      <c r="C499" s="2"/>
      <c r="D499" s="2"/>
      <c r="E499" s="2"/>
      <c r="F499" s="2"/>
      <c r="G499" s="2"/>
      <c r="H499" s="3"/>
      <c r="I499" s="3"/>
      <c r="J499" s="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2"/>
      <c r="C500" s="2"/>
      <c r="D500" s="2"/>
      <c r="E500" s="2"/>
      <c r="F500" s="2"/>
      <c r="G500" s="2"/>
      <c r="H500" s="3"/>
      <c r="I500" s="3"/>
      <c r="J500" s="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2"/>
      <c r="C501" s="2"/>
      <c r="D501" s="2"/>
      <c r="E501" s="2"/>
      <c r="F501" s="2"/>
      <c r="G501" s="2"/>
      <c r="H501" s="3"/>
      <c r="I501" s="3"/>
      <c r="J501" s="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2"/>
      <c r="C502" s="2"/>
      <c r="D502" s="2"/>
      <c r="E502" s="2"/>
      <c r="F502" s="2"/>
      <c r="G502" s="2"/>
      <c r="H502" s="3"/>
      <c r="I502" s="3"/>
      <c r="J502" s="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2"/>
      <c r="C503" s="2"/>
      <c r="D503" s="2"/>
      <c r="E503" s="2"/>
      <c r="F503" s="2"/>
      <c r="G503" s="2"/>
      <c r="H503" s="3"/>
      <c r="I503" s="3"/>
      <c r="J503" s="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2"/>
      <c r="C504" s="2"/>
      <c r="D504" s="2"/>
      <c r="E504" s="2"/>
      <c r="F504" s="2"/>
      <c r="G504" s="2"/>
      <c r="H504" s="3"/>
      <c r="I504" s="3"/>
      <c r="J504" s="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2"/>
      <c r="C505" s="2"/>
      <c r="D505" s="2"/>
      <c r="E505" s="2"/>
      <c r="F505" s="2"/>
      <c r="G505" s="2"/>
      <c r="H505" s="3"/>
      <c r="I505" s="3"/>
      <c r="J505" s="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2"/>
      <c r="C506" s="2"/>
      <c r="D506" s="2"/>
      <c r="E506" s="2"/>
      <c r="F506" s="2"/>
      <c r="G506" s="2"/>
      <c r="H506" s="3"/>
      <c r="I506" s="3"/>
      <c r="J506" s="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2"/>
      <c r="C507" s="2"/>
      <c r="D507" s="2"/>
      <c r="E507" s="2"/>
      <c r="F507" s="2"/>
      <c r="G507" s="2"/>
      <c r="H507" s="3"/>
      <c r="I507" s="3"/>
      <c r="J507" s="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2"/>
      <c r="C508" s="2"/>
      <c r="D508" s="2"/>
      <c r="E508" s="2"/>
      <c r="F508" s="2"/>
      <c r="G508" s="2"/>
      <c r="H508" s="3"/>
      <c r="I508" s="3"/>
      <c r="J508" s="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2"/>
      <c r="C509" s="2"/>
      <c r="D509" s="2"/>
      <c r="E509" s="2"/>
      <c r="F509" s="2"/>
      <c r="G509" s="2"/>
      <c r="H509" s="3"/>
      <c r="I509" s="3"/>
      <c r="J509" s="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2"/>
      <c r="C510" s="2"/>
      <c r="D510" s="2"/>
      <c r="E510" s="2"/>
      <c r="F510" s="2"/>
      <c r="G510" s="2"/>
      <c r="H510" s="3"/>
      <c r="I510" s="3"/>
      <c r="J510" s="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2"/>
      <c r="C511" s="2"/>
      <c r="D511" s="2"/>
      <c r="E511" s="2"/>
      <c r="F511" s="2"/>
      <c r="G511" s="2"/>
      <c r="H511" s="3"/>
      <c r="I511" s="3"/>
      <c r="J511" s="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2"/>
      <c r="C512" s="2"/>
      <c r="D512" s="2"/>
      <c r="E512" s="2"/>
      <c r="F512" s="2"/>
      <c r="G512" s="2"/>
      <c r="H512" s="3"/>
      <c r="I512" s="3"/>
      <c r="J512" s="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2"/>
      <c r="C513" s="2"/>
      <c r="D513" s="2"/>
      <c r="E513" s="2"/>
      <c r="F513" s="2"/>
      <c r="G513" s="2"/>
      <c r="H513" s="3"/>
      <c r="I513" s="3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2"/>
      <c r="C514" s="2"/>
      <c r="D514" s="2"/>
      <c r="E514" s="2"/>
      <c r="F514" s="2"/>
      <c r="G514" s="2"/>
      <c r="H514" s="3"/>
      <c r="I514" s="3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2"/>
      <c r="C515" s="2"/>
      <c r="D515" s="2"/>
      <c r="E515" s="2"/>
      <c r="F515" s="2"/>
      <c r="G515" s="2"/>
      <c r="H515" s="3"/>
      <c r="I515" s="3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2"/>
      <c r="C516" s="2"/>
      <c r="D516" s="2"/>
      <c r="E516" s="2"/>
      <c r="F516" s="2"/>
      <c r="G516" s="2"/>
      <c r="H516" s="3"/>
      <c r="I516" s="3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2"/>
      <c r="C517" s="2"/>
      <c r="D517" s="2"/>
      <c r="E517" s="2"/>
      <c r="F517" s="2"/>
      <c r="G517" s="2"/>
      <c r="H517" s="3"/>
      <c r="I517" s="3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2"/>
      <c r="C518" s="2"/>
      <c r="D518" s="2"/>
      <c r="E518" s="2"/>
      <c r="F518" s="2"/>
      <c r="G518" s="2"/>
      <c r="H518" s="3"/>
      <c r="I518" s="3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2"/>
      <c r="C519" s="2"/>
      <c r="D519" s="2"/>
      <c r="E519" s="2"/>
      <c r="F519" s="2"/>
      <c r="G519" s="2"/>
      <c r="H519" s="3"/>
      <c r="I519" s="3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2"/>
      <c r="C520" s="2"/>
      <c r="D520" s="2"/>
      <c r="E520" s="2"/>
      <c r="F520" s="2"/>
      <c r="G520" s="2"/>
      <c r="H520" s="3"/>
      <c r="I520" s="3"/>
      <c r="J520" s="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2"/>
      <c r="C521" s="2"/>
      <c r="D521" s="2"/>
      <c r="E521" s="2"/>
      <c r="F521" s="2"/>
      <c r="G521" s="2"/>
      <c r="H521" s="3"/>
      <c r="I521" s="3"/>
      <c r="J521" s="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2"/>
      <c r="C522" s="2"/>
      <c r="D522" s="2"/>
      <c r="E522" s="2"/>
      <c r="F522" s="2"/>
      <c r="G522" s="2"/>
      <c r="H522" s="3"/>
      <c r="I522" s="3"/>
      <c r="J522" s="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2"/>
      <c r="C523" s="2"/>
      <c r="D523" s="2"/>
      <c r="E523" s="2"/>
      <c r="F523" s="2"/>
      <c r="G523" s="2"/>
      <c r="H523" s="3"/>
      <c r="I523" s="3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2"/>
      <c r="C524" s="2"/>
      <c r="D524" s="2"/>
      <c r="E524" s="2"/>
      <c r="F524" s="2"/>
      <c r="G524" s="2"/>
      <c r="H524" s="3"/>
      <c r="I524" s="3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2"/>
      <c r="C525" s="2"/>
      <c r="D525" s="2"/>
      <c r="E525" s="2"/>
      <c r="F525" s="2"/>
      <c r="G525" s="2"/>
      <c r="H525" s="3"/>
      <c r="I525" s="3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2"/>
      <c r="C526" s="2"/>
      <c r="D526" s="2"/>
      <c r="E526" s="2"/>
      <c r="F526" s="2"/>
      <c r="G526" s="2"/>
      <c r="H526" s="3"/>
      <c r="I526" s="3"/>
      <c r="J526" s="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2"/>
      <c r="C527" s="2"/>
      <c r="D527" s="2"/>
      <c r="E527" s="2"/>
      <c r="F527" s="2"/>
      <c r="G527" s="2"/>
      <c r="H527" s="3"/>
      <c r="I527" s="3"/>
      <c r="J527" s="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2"/>
      <c r="C528" s="2"/>
      <c r="D528" s="2"/>
      <c r="E528" s="2"/>
      <c r="F528" s="2"/>
      <c r="G528" s="2"/>
      <c r="H528" s="3"/>
      <c r="I528" s="3"/>
      <c r="J528" s="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2"/>
      <c r="C529" s="2"/>
      <c r="D529" s="2"/>
      <c r="E529" s="2"/>
      <c r="F529" s="2"/>
      <c r="G529" s="2"/>
      <c r="H529" s="3"/>
      <c r="I529" s="3"/>
      <c r="J529" s="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2"/>
      <c r="C530" s="2"/>
      <c r="D530" s="2"/>
      <c r="E530" s="2"/>
      <c r="F530" s="2"/>
      <c r="G530" s="2"/>
      <c r="H530" s="3"/>
      <c r="I530" s="3"/>
      <c r="J530" s="1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2"/>
      <c r="C531" s="2"/>
      <c r="D531" s="2"/>
      <c r="E531" s="2"/>
      <c r="F531" s="2"/>
      <c r="G531" s="2"/>
      <c r="H531" s="3"/>
      <c r="I531" s="3"/>
      <c r="J531" s="1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2"/>
      <c r="C532" s="2"/>
      <c r="D532" s="2"/>
      <c r="E532" s="2"/>
      <c r="F532" s="2"/>
      <c r="G532" s="2"/>
      <c r="H532" s="3"/>
      <c r="I532" s="3"/>
      <c r="J532" s="1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2"/>
      <c r="C533" s="2"/>
      <c r="D533" s="2"/>
      <c r="E533" s="2"/>
      <c r="F533" s="2"/>
      <c r="G533" s="2"/>
      <c r="H533" s="3"/>
      <c r="I533" s="3"/>
      <c r="J533" s="1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2"/>
      <c r="C534" s="2"/>
      <c r="D534" s="2"/>
      <c r="E534" s="2"/>
      <c r="F534" s="2"/>
      <c r="G534" s="2"/>
      <c r="H534" s="3"/>
      <c r="I534" s="3"/>
      <c r="J534" s="1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2"/>
      <c r="C535" s="2"/>
      <c r="D535" s="2"/>
      <c r="E535" s="2"/>
      <c r="F535" s="2"/>
      <c r="G535" s="2"/>
      <c r="H535" s="3"/>
      <c r="I535" s="3"/>
      <c r="J535" s="1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2"/>
      <c r="C536" s="2"/>
      <c r="D536" s="2"/>
      <c r="E536" s="2"/>
      <c r="F536" s="2"/>
      <c r="G536" s="2"/>
      <c r="H536" s="3"/>
      <c r="I536" s="3"/>
      <c r="J536" s="1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2"/>
      <c r="C537" s="2"/>
      <c r="D537" s="2"/>
      <c r="E537" s="2"/>
      <c r="F537" s="2"/>
      <c r="G537" s="2"/>
      <c r="H537" s="3"/>
      <c r="I537" s="3"/>
      <c r="J537" s="1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2"/>
      <c r="C538" s="2"/>
      <c r="D538" s="2"/>
      <c r="E538" s="2"/>
      <c r="F538" s="2"/>
      <c r="G538" s="2"/>
      <c r="H538" s="3"/>
      <c r="I538" s="3"/>
      <c r="J538" s="1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2"/>
      <c r="C539" s="2"/>
      <c r="D539" s="2"/>
      <c r="E539" s="2"/>
      <c r="F539" s="2"/>
      <c r="G539" s="2"/>
      <c r="H539" s="3"/>
      <c r="I539" s="3"/>
      <c r="J539" s="1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2"/>
      <c r="C540" s="2"/>
      <c r="D540" s="2"/>
      <c r="E540" s="2"/>
      <c r="F540" s="2"/>
      <c r="G540" s="2"/>
      <c r="H540" s="3"/>
      <c r="I540" s="3"/>
      <c r="J540" s="1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2"/>
      <c r="C541" s="2"/>
      <c r="D541" s="2"/>
      <c r="E541" s="2"/>
      <c r="F541" s="2"/>
      <c r="G541" s="2"/>
      <c r="H541" s="3"/>
      <c r="I541" s="3"/>
      <c r="J541" s="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2"/>
      <c r="C542" s="2"/>
      <c r="D542" s="2"/>
      <c r="E542" s="2"/>
      <c r="F542" s="2"/>
      <c r="G542" s="2"/>
      <c r="H542" s="3"/>
      <c r="I542" s="3"/>
      <c r="J542" s="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2"/>
      <c r="C543" s="2"/>
      <c r="D543" s="2"/>
      <c r="E543" s="2"/>
      <c r="F543" s="2"/>
      <c r="G543" s="2"/>
      <c r="H543" s="3"/>
      <c r="I543" s="3"/>
      <c r="J543" s="1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2"/>
      <c r="C544" s="2"/>
      <c r="D544" s="2"/>
      <c r="E544" s="2"/>
      <c r="F544" s="2"/>
      <c r="G544" s="2"/>
      <c r="H544" s="3"/>
      <c r="I544" s="3"/>
      <c r="J544" s="1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2"/>
      <c r="C545" s="2"/>
      <c r="D545" s="2"/>
      <c r="E545" s="2"/>
      <c r="F545" s="2"/>
      <c r="G545" s="2"/>
      <c r="H545" s="3"/>
      <c r="I545" s="3"/>
      <c r="J545" s="1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2"/>
      <c r="C546" s="2"/>
      <c r="D546" s="2"/>
      <c r="E546" s="2"/>
      <c r="F546" s="2"/>
      <c r="G546" s="2"/>
      <c r="H546" s="3"/>
      <c r="I546" s="3"/>
      <c r="J546" s="1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2"/>
      <c r="C547" s="2"/>
      <c r="D547" s="2"/>
      <c r="E547" s="2"/>
      <c r="F547" s="2"/>
      <c r="G547" s="2"/>
      <c r="H547" s="3"/>
      <c r="I547" s="3"/>
      <c r="J547" s="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2"/>
      <c r="C548" s="2"/>
      <c r="D548" s="2"/>
      <c r="E548" s="2"/>
      <c r="F548" s="2"/>
      <c r="G548" s="2"/>
      <c r="H548" s="3"/>
      <c r="I548" s="3"/>
      <c r="J548" s="1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2"/>
      <c r="C549" s="2"/>
      <c r="D549" s="2"/>
      <c r="E549" s="2"/>
      <c r="F549" s="2"/>
      <c r="G549" s="2"/>
      <c r="H549" s="3"/>
      <c r="I549" s="3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2"/>
      <c r="C550" s="2"/>
      <c r="D550" s="2"/>
      <c r="E550" s="2"/>
      <c r="F550" s="2"/>
      <c r="G550" s="2"/>
      <c r="H550" s="3"/>
      <c r="I550" s="3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2"/>
      <c r="C551" s="2"/>
      <c r="D551" s="2"/>
      <c r="E551" s="2"/>
      <c r="F551" s="2"/>
      <c r="G551" s="2"/>
      <c r="H551" s="3"/>
      <c r="I551" s="3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2"/>
      <c r="C552" s="2"/>
      <c r="D552" s="2"/>
      <c r="E552" s="2"/>
      <c r="F552" s="2"/>
      <c r="G552" s="2"/>
      <c r="H552" s="3"/>
      <c r="I552" s="3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2"/>
      <c r="C553" s="2"/>
      <c r="D553" s="2"/>
      <c r="E553" s="2"/>
      <c r="F553" s="2"/>
      <c r="G553" s="2"/>
      <c r="H553" s="3"/>
      <c r="I553" s="3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2"/>
      <c r="C554" s="2"/>
      <c r="D554" s="2"/>
      <c r="E554" s="2"/>
      <c r="F554" s="2"/>
      <c r="G554" s="2"/>
      <c r="H554" s="3"/>
      <c r="I554" s="3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2"/>
      <c r="C555" s="2"/>
      <c r="D555" s="2"/>
      <c r="E555" s="2"/>
      <c r="F555" s="2"/>
      <c r="G555" s="2"/>
      <c r="H555" s="3"/>
      <c r="I555" s="3"/>
      <c r="J555" s="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2"/>
      <c r="C556" s="2"/>
      <c r="D556" s="2"/>
      <c r="E556" s="2"/>
      <c r="F556" s="2"/>
      <c r="G556" s="2"/>
      <c r="H556" s="3"/>
      <c r="I556" s="3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2"/>
      <c r="C557" s="2"/>
      <c r="D557" s="2"/>
      <c r="E557" s="2"/>
      <c r="F557" s="2"/>
      <c r="G557" s="2"/>
      <c r="H557" s="3"/>
      <c r="I557" s="3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2"/>
      <c r="C558" s="2"/>
      <c r="D558" s="2"/>
      <c r="E558" s="2"/>
      <c r="F558" s="2"/>
      <c r="G558" s="2"/>
      <c r="H558" s="3"/>
      <c r="I558" s="3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2"/>
      <c r="C559" s="2"/>
      <c r="D559" s="2"/>
      <c r="E559" s="2"/>
      <c r="F559" s="2"/>
      <c r="G559" s="2"/>
      <c r="H559" s="3"/>
      <c r="I559" s="3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2"/>
      <c r="C560" s="2"/>
      <c r="D560" s="2"/>
      <c r="E560" s="2"/>
      <c r="F560" s="2"/>
      <c r="G560" s="2"/>
      <c r="H560" s="3"/>
      <c r="I560" s="3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2"/>
      <c r="C561" s="2"/>
      <c r="D561" s="2"/>
      <c r="E561" s="2"/>
      <c r="F561" s="2"/>
      <c r="G561" s="2"/>
      <c r="H561" s="3"/>
      <c r="I561" s="3"/>
      <c r="J561" s="1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2"/>
      <c r="C562" s="2"/>
      <c r="D562" s="2"/>
      <c r="E562" s="2"/>
      <c r="F562" s="2"/>
      <c r="G562" s="2"/>
      <c r="H562" s="3"/>
      <c r="I562" s="3"/>
      <c r="J562" s="1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2"/>
      <c r="C563" s="2"/>
      <c r="D563" s="2"/>
      <c r="E563" s="2"/>
      <c r="F563" s="2"/>
      <c r="G563" s="2"/>
      <c r="H563" s="3"/>
      <c r="I563" s="3"/>
      <c r="J563" s="1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2"/>
      <c r="C564" s="2"/>
      <c r="D564" s="2"/>
      <c r="E564" s="2"/>
      <c r="F564" s="2"/>
      <c r="G564" s="2"/>
      <c r="H564" s="3"/>
      <c r="I564" s="3"/>
      <c r="J564" s="1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2"/>
      <c r="C565" s="2"/>
      <c r="D565" s="2"/>
      <c r="E565" s="2"/>
      <c r="F565" s="2"/>
      <c r="G565" s="2"/>
      <c r="H565" s="3"/>
      <c r="I565" s="3"/>
      <c r="J565" s="1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2"/>
      <c r="C566" s="2"/>
      <c r="D566" s="2"/>
      <c r="E566" s="2"/>
      <c r="F566" s="2"/>
      <c r="G566" s="2"/>
      <c r="H566" s="3"/>
      <c r="I566" s="3"/>
      <c r="J566" s="1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2"/>
      <c r="C567" s="2"/>
      <c r="D567" s="2"/>
      <c r="E567" s="2"/>
      <c r="F567" s="2"/>
      <c r="G567" s="2"/>
      <c r="H567" s="3"/>
      <c r="I567" s="3"/>
      <c r="J567" s="1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2"/>
      <c r="C568" s="2"/>
      <c r="D568" s="2"/>
      <c r="E568" s="2"/>
      <c r="F568" s="2"/>
      <c r="G568" s="2"/>
      <c r="H568" s="3"/>
      <c r="I568" s="3"/>
      <c r="J568" s="1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2"/>
      <c r="C569" s="2"/>
      <c r="D569" s="2"/>
      <c r="E569" s="2"/>
      <c r="F569" s="2"/>
      <c r="G569" s="2"/>
      <c r="H569" s="3"/>
      <c r="I569" s="3"/>
      <c r="J569" s="1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2"/>
      <c r="C570" s="2"/>
      <c r="D570" s="2"/>
      <c r="E570" s="2"/>
      <c r="F570" s="2"/>
      <c r="G570" s="2"/>
      <c r="H570" s="3"/>
      <c r="I570" s="3"/>
      <c r="J570" s="1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2"/>
      <c r="C571" s="2"/>
      <c r="D571" s="2"/>
      <c r="E571" s="2"/>
      <c r="F571" s="2"/>
      <c r="G571" s="2"/>
      <c r="H571" s="3"/>
      <c r="I571" s="3"/>
      <c r="J571" s="1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2"/>
      <c r="C572" s="2"/>
      <c r="D572" s="2"/>
      <c r="E572" s="2"/>
      <c r="F572" s="2"/>
      <c r="G572" s="2"/>
      <c r="H572" s="3"/>
      <c r="I572" s="3"/>
      <c r="J572" s="1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2"/>
      <c r="C573" s="2"/>
      <c r="D573" s="2"/>
      <c r="E573" s="2"/>
      <c r="F573" s="2"/>
      <c r="G573" s="2"/>
      <c r="H573" s="3"/>
      <c r="I573" s="3"/>
      <c r="J573" s="1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2"/>
      <c r="C574" s="2"/>
      <c r="D574" s="2"/>
      <c r="E574" s="2"/>
      <c r="F574" s="2"/>
      <c r="G574" s="2"/>
      <c r="H574" s="3"/>
      <c r="I574" s="3"/>
      <c r="J574" s="1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2"/>
      <c r="C575" s="2"/>
      <c r="D575" s="2"/>
      <c r="E575" s="2"/>
      <c r="F575" s="2"/>
      <c r="G575" s="2"/>
      <c r="H575" s="3"/>
      <c r="I575" s="3"/>
      <c r="J575" s="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2"/>
      <c r="C576" s="2"/>
      <c r="D576" s="2"/>
      <c r="E576" s="2"/>
      <c r="F576" s="2"/>
      <c r="G576" s="2"/>
      <c r="H576" s="3"/>
      <c r="I576" s="3"/>
      <c r="J576" s="1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2"/>
      <c r="C577" s="2"/>
      <c r="D577" s="2"/>
      <c r="E577" s="2"/>
      <c r="F577" s="2"/>
      <c r="G577" s="2"/>
      <c r="H577" s="3"/>
      <c r="I577" s="3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2"/>
      <c r="C578" s="2"/>
      <c r="D578" s="2"/>
      <c r="E578" s="2"/>
      <c r="F578" s="2"/>
      <c r="G578" s="2"/>
      <c r="H578" s="3"/>
      <c r="I578" s="3"/>
      <c r="J578" s="1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2"/>
      <c r="C579" s="2"/>
      <c r="D579" s="2"/>
      <c r="E579" s="2"/>
      <c r="F579" s="2"/>
      <c r="G579" s="2"/>
      <c r="H579" s="3"/>
      <c r="I579" s="3"/>
      <c r="J579" s="1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2"/>
      <c r="C580" s="2"/>
      <c r="D580" s="2"/>
      <c r="E580" s="2"/>
      <c r="F580" s="2"/>
      <c r="G580" s="2"/>
      <c r="H580" s="3"/>
      <c r="I580" s="3"/>
      <c r="J580" s="1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2"/>
      <c r="C581" s="2"/>
      <c r="D581" s="2"/>
      <c r="E581" s="2"/>
      <c r="F581" s="2"/>
      <c r="G581" s="2"/>
      <c r="H581" s="3"/>
      <c r="I581" s="3"/>
      <c r="J581" s="1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2"/>
      <c r="C582" s="2"/>
      <c r="D582" s="2"/>
      <c r="E582" s="2"/>
      <c r="F582" s="2"/>
      <c r="G582" s="2"/>
      <c r="H582" s="3"/>
      <c r="I582" s="3"/>
      <c r="J582" s="1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2"/>
      <c r="C583" s="2"/>
      <c r="D583" s="2"/>
      <c r="E583" s="2"/>
      <c r="F583" s="2"/>
      <c r="G583" s="2"/>
      <c r="H583" s="3"/>
      <c r="I583" s="3"/>
      <c r="J583" s="1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2"/>
      <c r="C584" s="2"/>
      <c r="D584" s="2"/>
      <c r="E584" s="2"/>
      <c r="F584" s="2"/>
      <c r="G584" s="2"/>
      <c r="H584" s="3"/>
      <c r="I584" s="3"/>
      <c r="J584" s="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2"/>
      <c r="C585" s="2"/>
      <c r="D585" s="2"/>
      <c r="E585" s="2"/>
      <c r="F585" s="2"/>
      <c r="G585" s="2"/>
      <c r="H585" s="3"/>
      <c r="I585" s="3"/>
      <c r="J585" s="1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2"/>
      <c r="C586" s="2"/>
      <c r="D586" s="2"/>
      <c r="E586" s="2"/>
      <c r="F586" s="2"/>
      <c r="G586" s="2"/>
      <c r="H586" s="3"/>
      <c r="I586" s="3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2"/>
      <c r="C587" s="2"/>
      <c r="D587" s="2"/>
      <c r="E587" s="2"/>
      <c r="F587" s="2"/>
      <c r="G587" s="2"/>
      <c r="H587" s="3"/>
      <c r="I587" s="3"/>
      <c r="J587" s="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2"/>
      <c r="C588" s="2"/>
      <c r="D588" s="2"/>
      <c r="E588" s="2"/>
      <c r="F588" s="2"/>
      <c r="G588" s="2"/>
      <c r="H588" s="3"/>
      <c r="I588" s="3"/>
      <c r="J588" s="1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2"/>
      <c r="C589" s="2"/>
      <c r="D589" s="2"/>
      <c r="E589" s="2"/>
      <c r="F589" s="2"/>
      <c r="G589" s="2"/>
      <c r="H589" s="3"/>
      <c r="I589" s="3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2"/>
      <c r="C590" s="2"/>
      <c r="D590" s="2"/>
      <c r="E590" s="2"/>
      <c r="F590" s="2"/>
      <c r="G590" s="2"/>
      <c r="H590" s="3"/>
      <c r="I590" s="3"/>
      <c r="J590" s="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2"/>
      <c r="C591" s="2"/>
      <c r="D591" s="2"/>
      <c r="E591" s="2"/>
      <c r="F591" s="2"/>
      <c r="G591" s="2"/>
      <c r="H591" s="3"/>
      <c r="I591" s="3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2"/>
      <c r="C592" s="2"/>
      <c r="D592" s="2"/>
      <c r="E592" s="2"/>
      <c r="F592" s="2"/>
      <c r="G592" s="2"/>
      <c r="H592" s="3"/>
      <c r="I592" s="3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2"/>
      <c r="C593" s="2"/>
      <c r="D593" s="2"/>
      <c r="E593" s="2"/>
      <c r="F593" s="2"/>
      <c r="G593" s="2"/>
      <c r="H593" s="3"/>
      <c r="I593" s="3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2"/>
      <c r="C594" s="2"/>
      <c r="D594" s="2"/>
      <c r="E594" s="2"/>
      <c r="F594" s="2"/>
      <c r="G594" s="2"/>
      <c r="H594" s="3"/>
      <c r="I594" s="3"/>
      <c r="J594" s="1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2"/>
      <c r="C595" s="2"/>
      <c r="D595" s="2"/>
      <c r="E595" s="2"/>
      <c r="F595" s="2"/>
      <c r="G595" s="2"/>
      <c r="H595" s="3"/>
      <c r="I595" s="3"/>
      <c r="J595" s="1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2"/>
      <c r="C596" s="2"/>
      <c r="D596" s="2"/>
      <c r="E596" s="2"/>
      <c r="F596" s="2"/>
      <c r="G596" s="2"/>
      <c r="H596" s="3"/>
      <c r="I596" s="3"/>
      <c r="J596" s="1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2"/>
      <c r="C597" s="2"/>
      <c r="D597" s="2"/>
      <c r="E597" s="2"/>
      <c r="F597" s="2"/>
      <c r="G597" s="2"/>
      <c r="H597" s="3"/>
      <c r="I597" s="3"/>
      <c r="J597" s="1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2"/>
      <c r="C598" s="2"/>
      <c r="D598" s="2"/>
      <c r="E598" s="2"/>
      <c r="F598" s="2"/>
      <c r="G598" s="2"/>
      <c r="H598" s="3"/>
      <c r="I598" s="3"/>
      <c r="J598" s="1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2"/>
      <c r="C599" s="2"/>
      <c r="D599" s="2"/>
      <c r="E599" s="2"/>
      <c r="F599" s="2"/>
      <c r="G599" s="2"/>
      <c r="H599" s="3"/>
      <c r="I599" s="3"/>
      <c r="J599" s="1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2"/>
      <c r="C600" s="2"/>
      <c r="D600" s="2"/>
      <c r="E600" s="2"/>
      <c r="F600" s="2"/>
      <c r="G600" s="2"/>
      <c r="H600" s="3"/>
      <c r="I600" s="3"/>
      <c r="J600" s="1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2"/>
      <c r="C601" s="2"/>
      <c r="D601" s="2"/>
      <c r="E601" s="2"/>
      <c r="F601" s="2"/>
      <c r="G601" s="2"/>
      <c r="H601" s="3"/>
      <c r="I601" s="3"/>
      <c r="J601" s="1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2"/>
      <c r="C602" s="2"/>
      <c r="D602" s="2"/>
      <c r="E602" s="2"/>
      <c r="F602" s="2"/>
      <c r="G602" s="2"/>
      <c r="H602" s="3"/>
      <c r="I602" s="3"/>
      <c r="J602" s="1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2"/>
      <c r="C603" s="2"/>
      <c r="D603" s="2"/>
      <c r="E603" s="2"/>
      <c r="F603" s="2"/>
      <c r="G603" s="2"/>
      <c r="H603" s="3"/>
      <c r="I603" s="3"/>
      <c r="J603" s="1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2"/>
      <c r="C604" s="2"/>
      <c r="D604" s="2"/>
      <c r="E604" s="2"/>
      <c r="F604" s="2"/>
      <c r="G604" s="2"/>
      <c r="H604" s="3"/>
      <c r="I604" s="3"/>
      <c r="J604" s="1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2"/>
      <c r="C605" s="2"/>
      <c r="D605" s="2"/>
      <c r="E605" s="2"/>
      <c r="F605" s="2"/>
      <c r="G605" s="2"/>
      <c r="H605" s="3"/>
      <c r="I605" s="3"/>
      <c r="J605" s="1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2"/>
      <c r="C606" s="2"/>
      <c r="D606" s="2"/>
      <c r="E606" s="2"/>
      <c r="F606" s="2"/>
      <c r="G606" s="2"/>
      <c r="H606" s="3"/>
      <c r="I606" s="3"/>
      <c r="J606" s="1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2"/>
      <c r="C607" s="2"/>
      <c r="D607" s="2"/>
      <c r="E607" s="2"/>
      <c r="F607" s="2"/>
      <c r="G607" s="2"/>
      <c r="H607" s="3"/>
      <c r="I607" s="3"/>
      <c r="J607" s="1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2"/>
      <c r="C608" s="2"/>
      <c r="D608" s="2"/>
      <c r="E608" s="2"/>
      <c r="F608" s="2"/>
      <c r="G608" s="2"/>
      <c r="H608" s="3"/>
      <c r="I608" s="3"/>
      <c r="J608" s="1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2"/>
      <c r="C609" s="2"/>
      <c r="D609" s="2"/>
      <c r="E609" s="2"/>
      <c r="F609" s="2"/>
      <c r="G609" s="2"/>
      <c r="H609" s="3"/>
      <c r="I609" s="3"/>
      <c r="J609" s="1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2"/>
      <c r="C610" s="2"/>
      <c r="D610" s="2"/>
      <c r="E610" s="2"/>
      <c r="F610" s="2"/>
      <c r="G610" s="2"/>
      <c r="H610" s="3"/>
      <c r="I610" s="3"/>
      <c r="J610" s="1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2"/>
      <c r="C611" s="2"/>
      <c r="D611" s="2"/>
      <c r="E611" s="2"/>
      <c r="F611" s="2"/>
      <c r="G611" s="2"/>
      <c r="H611" s="3"/>
      <c r="I611" s="3"/>
      <c r="J611" s="1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2"/>
      <c r="C612" s="2"/>
      <c r="D612" s="2"/>
      <c r="E612" s="2"/>
      <c r="F612" s="2"/>
      <c r="G612" s="2"/>
      <c r="H612" s="3"/>
      <c r="I612" s="3"/>
      <c r="J612" s="1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2"/>
      <c r="C613" s="2"/>
      <c r="D613" s="2"/>
      <c r="E613" s="2"/>
      <c r="F613" s="2"/>
      <c r="G613" s="2"/>
      <c r="H613" s="3"/>
      <c r="I613" s="3"/>
      <c r="J613" s="1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2"/>
      <c r="C614" s="2"/>
      <c r="D614" s="2"/>
      <c r="E614" s="2"/>
      <c r="F614" s="2"/>
      <c r="G614" s="2"/>
      <c r="H614" s="3"/>
      <c r="I614" s="3"/>
      <c r="J614" s="1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2"/>
      <c r="C615" s="2"/>
      <c r="D615" s="2"/>
      <c r="E615" s="2"/>
      <c r="F615" s="2"/>
      <c r="G615" s="2"/>
      <c r="H615" s="3"/>
      <c r="I615" s="3"/>
      <c r="J615" s="1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2"/>
      <c r="C616" s="2"/>
      <c r="D616" s="2"/>
      <c r="E616" s="2"/>
      <c r="F616" s="2"/>
      <c r="G616" s="2"/>
      <c r="H616" s="3"/>
      <c r="I616" s="3"/>
      <c r="J616" s="1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2"/>
      <c r="C617" s="2"/>
      <c r="D617" s="2"/>
      <c r="E617" s="2"/>
      <c r="F617" s="2"/>
      <c r="G617" s="2"/>
      <c r="H617" s="3"/>
      <c r="I617" s="3"/>
      <c r="J617" s="1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2"/>
      <c r="C618" s="2"/>
      <c r="D618" s="2"/>
      <c r="E618" s="2"/>
      <c r="F618" s="2"/>
      <c r="G618" s="2"/>
      <c r="H618" s="3"/>
      <c r="I618" s="3"/>
      <c r="J618" s="1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2"/>
      <c r="C619" s="2"/>
      <c r="D619" s="2"/>
      <c r="E619" s="2"/>
      <c r="F619" s="2"/>
      <c r="G619" s="2"/>
      <c r="H619" s="3"/>
      <c r="I619" s="3"/>
      <c r="J619" s="1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2"/>
      <c r="C620" s="2"/>
      <c r="D620" s="2"/>
      <c r="E620" s="2"/>
      <c r="F620" s="2"/>
      <c r="G620" s="2"/>
      <c r="H620" s="3"/>
      <c r="I620" s="3"/>
      <c r="J620" s="1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2"/>
      <c r="C621" s="2"/>
      <c r="D621" s="2"/>
      <c r="E621" s="2"/>
      <c r="F621" s="2"/>
      <c r="G621" s="2"/>
      <c r="H621" s="3"/>
      <c r="I621" s="3"/>
      <c r="J621" s="1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2"/>
      <c r="C622" s="2"/>
      <c r="D622" s="2"/>
      <c r="E622" s="2"/>
      <c r="F622" s="2"/>
      <c r="G622" s="2"/>
      <c r="H622" s="3"/>
      <c r="I622" s="3"/>
      <c r="J622" s="1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2"/>
      <c r="C623" s="2"/>
      <c r="D623" s="2"/>
      <c r="E623" s="2"/>
      <c r="F623" s="2"/>
      <c r="G623" s="2"/>
      <c r="H623" s="3"/>
      <c r="I623" s="3"/>
      <c r="J623" s="1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2"/>
      <c r="C624" s="2"/>
      <c r="D624" s="2"/>
      <c r="E624" s="2"/>
      <c r="F624" s="2"/>
      <c r="G624" s="2"/>
      <c r="H624" s="3"/>
      <c r="I624" s="3"/>
      <c r="J624" s="1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2"/>
      <c r="C625" s="2"/>
      <c r="D625" s="2"/>
      <c r="E625" s="2"/>
      <c r="F625" s="2"/>
      <c r="G625" s="2"/>
      <c r="H625" s="3"/>
      <c r="I625" s="3"/>
      <c r="J625" s="1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2"/>
      <c r="C626" s="2"/>
      <c r="D626" s="2"/>
      <c r="E626" s="2"/>
      <c r="F626" s="2"/>
      <c r="G626" s="2"/>
      <c r="H626" s="3"/>
      <c r="I626" s="3"/>
      <c r="J626" s="1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2"/>
      <c r="C627" s="2"/>
      <c r="D627" s="2"/>
      <c r="E627" s="2"/>
      <c r="F627" s="2"/>
      <c r="G627" s="2"/>
      <c r="H627" s="3"/>
      <c r="I627" s="3"/>
      <c r="J627" s="1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2"/>
      <c r="C628" s="2"/>
      <c r="D628" s="2"/>
      <c r="E628" s="2"/>
      <c r="F628" s="2"/>
      <c r="G628" s="2"/>
      <c r="H628" s="3"/>
      <c r="I628" s="3"/>
      <c r="J628" s="1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2"/>
      <c r="C629" s="2"/>
      <c r="D629" s="2"/>
      <c r="E629" s="2"/>
      <c r="F629" s="2"/>
      <c r="G629" s="2"/>
      <c r="H629" s="3"/>
      <c r="I629" s="3"/>
      <c r="J629" s="1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2"/>
      <c r="C630" s="2"/>
      <c r="D630" s="2"/>
      <c r="E630" s="2"/>
      <c r="F630" s="2"/>
      <c r="G630" s="2"/>
      <c r="H630" s="3"/>
      <c r="I630" s="3"/>
      <c r="J630" s="1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2"/>
      <c r="C631" s="2"/>
      <c r="D631" s="2"/>
      <c r="E631" s="2"/>
      <c r="F631" s="2"/>
      <c r="G631" s="2"/>
      <c r="H631" s="3"/>
      <c r="I631" s="3"/>
      <c r="J631" s="1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2"/>
      <c r="C632" s="2"/>
      <c r="D632" s="2"/>
      <c r="E632" s="2"/>
      <c r="F632" s="2"/>
      <c r="G632" s="2"/>
      <c r="H632" s="3"/>
      <c r="I632" s="3"/>
      <c r="J632" s="1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2"/>
      <c r="C633" s="2"/>
      <c r="D633" s="2"/>
      <c r="E633" s="2"/>
      <c r="F633" s="2"/>
      <c r="G633" s="2"/>
      <c r="H633" s="3"/>
      <c r="I633" s="3"/>
      <c r="J633" s="1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2"/>
      <c r="C634" s="2"/>
      <c r="D634" s="2"/>
      <c r="E634" s="2"/>
      <c r="F634" s="2"/>
      <c r="G634" s="2"/>
      <c r="H634" s="3"/>
      <c r="I634" s="3"/>
      <c r="J634" s="1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2"/>
      <c r="C635" s="2"/>
      <c r="D635" s="2"/>
      <c r="E635" s="2"/>
      <c r="F635" s="2"/>
      <c r="G635" s="2"/>
      <c r="H635" s="3"/>
      <c r="I635" s="3"/>
      <c r="J635" s="1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2"/>
      <c r="C636" s="2"/>
      <c r="D636" s="2"/>
      <c r="E636" s="2"/>
      <c r="F636" s="2"/>
      <c r="G636" s="2"/>
      <c r="H636" s="3"/>
      <c r="I636" s="3"/>
      <c r="J636" s="1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2"/>
      <c r="C637" s="2"/>
      <c r="D637" s="2"/>
      <c r="E637" s="2"/>
      <c r="F637" s="2"/>
      <c r="G637" s="2"/>
      <c r="H637" s="3"/>
      <c r="I637" s="3"/>
      <c r="J637" s="1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2"/>
      <c r="C638" s="2"/>
      <c r="D638" s="2"/>
      <c r="E638" s="2"/>
      <c r="F638" s="2"/>
      <c r="G638" s="2"/>
      <c r="H638" s="3"/>
      <c r="I638" s="3"/>
      <c r="J638" s="1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2"/>
      <c r="C639" s="2"/>
      <c r="D639" s="2"/>
      <c r="E639" s="2"/>
      <c r="F639" s="2"/>
      <c r="G639" s="2"/>
      <c r="H639" s="3"/>
      <c r="I639" s="3"/>
      <c r="J639" s="1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2"/>
      <c r="C640" s="2"/>
      <c r="D640" s="2"/>
      <c r="E640" s="2"/>
      <c r="F640" s="2"/>
      <c r="G640" s="2"/>
      <c r="H640" s="3"/>
      <c r="I640" s="3"/>
      <c r="J640" s="1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2"/>
      <c r="C641" s="2"/>
      <c r="D641" s="2"/>
      <c r="E641" s="2"/>
      <c r="F641" s="2"/>
      <c r="G641" s="2"/>
      <c r="H641" s="3"/>
      <c r="I641" s="3"/>
      <c r="J641" s="1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2"/>
      <c r="C642" s="2"/>
      <c r="D642" s="2"/>
      <c r="E642" s="2"/>
      <c r="F642" s="2"/>
      <c r="G642" s="2"/>
      <c r="H642" s="3"/>
      <c r="I642" s="3"/>
      <c r="J642" s="1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2"/>
      <c r="C643" s="2"/>
      <c r="D643" s="2"/>
      <c r="E643" s="2"/>
      <c r="F643" s="2"/>
      <c r="G643" s="2"/>
      <c r="H643" s="3"/>
      <c r="I643" s="3"/>
      <c r="J643" s="1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2"/>
      <c r="C644" s="2"/>
      <c r="D644" s="2"/>
      <c r="E644" s="2"/>
      <c r="F644" s="2"/>
      <c r="G644" s="2"/>
      <c r="H644" s="3"/>
      <c r="I644" s="3"/>
      <c r="J644" s="1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2"/>
      <c r="C645" s="2"/>
      <c r="D645" s="2"/>
      <c r="E645" s="2"/>
      <c r="F645" s="2"/>
      <c r="G645" s="2"/>
      <c r="H645" s="3"/>
      <c r="I645" s="3"/>
      <c r="J645" s="1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2"/>
      <c r="C646" s="2"/>
      <c r="D646" s="2"/>
      <c r="E646" s="2"/>
      <c r="F646" s="2"/>
      <c r="G646" s="2"/>
      <c r="H646" s="3"/>
      <c r="I646" s="3"/>
      <c r="J646" s="1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2"/>
      <c r="C647" s="2"/>
      <c r="D647" s="2"/>
      <c r="E647" s="2"/>
      <c r="F647" s="2"/>
      <c r="G647" s="2"/>
      <c r="H647" s="3"/>
      <c r="I647" s="3"/>
      <c r="J647" s="1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2"/>
      <c r="C648" s="2"/>
      <c r="D648" s="2"/>
      <c r="E648" s="2"/>
      <c r="F648" s="2"/>
      <c r="G648" s="2"/>
      <c r="H648" s="3"/>
      <c r="I648" s="3"/>
      <c r="J648" s="1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2"/>
      <c r="C649" s="2"/>
      <c r="D649" s="2"/>
      <c r="E649" s="2"/>
      <c r="F649" s="2"/>
      <c r="G649" s="2"/>
      <c r="H649" s="3"/>
      <c r="I649" s="3"/>
      <c r="J649" s="1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2"/>
      <c r="C650" s="2"/>
      <c r="D650" s="2"/>
      <c r="E650" s="2"/>
      <c r="F650" s="2"/>
      <c r="G650" s="2"/>
      <c r="H650" s="3"/>
      <c r="I650" s="3"/>
      <c r="J650" s="1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2"/>
      <c r="C651" s="2"/>
      <c r="D651" s="2"/>
      <c r="E651" s="2"/>
      <c r="F651" s="2"/>
      <c r="G651" s="2"/>
      <c r="H651" s="3"/>
      <c r="I651" s="3"/>
      <c r="J651" s="1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2"/>
      <c r="C652" s="2"/>
      <c r="D652" s="2"/>
      <c r="E652" s="2"/>
      <c r="F652" s="2"/>
      <c r="G652" s="2"/>
      <c r="H652" s="3"/>
      <c r="I652" s="3"/>
      <c r="J652" s="1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2"/>
      <c r="C653" s="2"/>
      <c r="D653" s="2"/>
      <c r="E653" s="2"/>
      <c r="F653" s="2"/>
      <c r="G653" s="2"/>
      <c r="H653" s="3"/>
      <c r="I653" s="3"/>
      <c r="J653" s="1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2"/>
      <c r="C654" s="2"/>
      <c r="D654" s="2"/>
      <c r="E654" s="2"/>
      <c r="F654" s="2"/>
      <c r="G654" s="2"/>
      <c r="H654" s="3"/>
      <c r="I654" s="3"/>
      <c r="J654" s="1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2"/>
      <c r="C655" s="2"/>
      <c r="D655" s="2"/>
      <c r="E655" s="2"/>
      <c r="F655" s="2"/>
      <c r="G655" s="2"/>
      <c r="H655" s="3"/>
      <c r="I655" s="3"/>
      <c r="J655" s="1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2"/>
      <c r="C656" s="2"/>
      <c r="D656" s="2"/>
      <c r="E656" s="2"/>
      <c r="F656" s="2"/>
      <c r="G656" s="2"/>
      <c r="H656" s="3"/>
      <c r="I656" s="3"/>
      <c r="J656" s="1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2"/>
      <c r="C657" s="2"/>
      <c r="D657" s="2"/>
      <c r="E657" s="2"/>
      <c r="F657" s="2"/>
      <c r="G657" s="2"/>
      <c r="H657" s="3"/>
      <c r="I657" s="3"/>
      <c r="J657" s="1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2"/>
      <c r="C658" s="2"/>
      <c r="D658" s="2"/>
      <c r="E658" s="2"/>
      <c r="F658" s="2"/>
      <c r="G658" s="2"/>
      <c r="H658" s="3"/>
      <c r="I658" s="3"/>
      <c r="J658" s="1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2"/>
      <c r="C659" s="2"/>
      <c r="D659" s="2"/>
      <c r="E659" s="2"/>
      <c r="F659" s="2"/>
      <c r="G659" s="2"/>
      <c r="H659" s="3"/>
      <c r="I659" s="3"/>
      <c r="J659" s="1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2"/>
      <c r="C660" s="2"/>
      <c r="D660" s="2"/>
      <c r="E660" s="2"/>
      <c r="F660" s="2"/>
      <c r="G660" s="2"/>
      <c r="H660" s="3"/>
      <c r="I660" s="3"/>
      <c r="J660" s="1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2"/>
      <c r="C661" s="2"/>
      <c r="D661" s="2"/>
      <c r="E661" s="2"/>
      <c r="F661" s="2"/>
      <c r="G661" s="2"/>
      <c r="H661" s="3"/>
      <c r="I661" s="3"/>
      <c r="J661" s="1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2"/>
      <c r="C662" s="2"/>
      <c r="D662" s="2"/>
      <c r="E662" s="2"/>
      <c r="F662" s="2"/>
      <c r="G662" s="2"/>
      <c r="H662" s="3"/>
      <c r="I662" s="3"/>
      <c r="J662" s="1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2"/>
      <c r="C663" s="2"/>
      <c r="D663" s="2"/>
      <c r="E663" s="2"/>
      <c r="F663" s="2"/>
      <c r="G663" s="2"/>
      <c r="H663" s="3"/>
      <c r="I663" s="3"/>
      <c r="J663" s="1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2"/>
      <c r="C664" s="2"/>
      <c r="D664" s="2"/>
      <c r="E664" s="2"/>
      <c r="F664" s="2"/>
      <c r="G664" s="2"/>
      <c r="H664" s="3"/>
      <c r="I664" s="3"/>
      <c r="J664" s="1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2"/>
      <c r="C665" s="2"/>
      <c r="D665" s="2"/>
      <c r="E665" s="2"/>
      <c r="F665" s="2"/>
      <c r="G665" s="2"/>
      <c r="H665" s="3"/>
      <c r="I665" s="3"/>
      <c r="J665" s="1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2"/>
      <c r="C666" s="2"/>
      <c r="D666" s="2"/>
      <c r="E666" s="2"/>
      <c r="F666" s="2"/>
      <c r="G666" s="2"/>
      <c r="H666" s="3"/>
      <c r="I666" s="3"/>
      <c r="J666" s="1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2"/>
      <c r="C667" s="2"/>
      <c r="D667" s="2"/>
      <c r="E667" s="2"/>
      <c r="F667" s="2"/>
      <c r="G667" s="2"/>
      <c r="H667" s="3"/>
      <c r="I667" s="3"/>
      <c r="J667" s="1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2"/>
      <c r="C668" s="2"/>
      <c r="D668" s="2"/>
      <c r="E668" s="2"/>
      <c r="F668" s="2"/>
      <c r="G668" s="2"/>
      <c r="H668" s="3"/>
      <c r="I668" s="3"/>
      <c r="J668" s="1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2"/>
      <c r="C669" s="2"/>
      <c r="D669" s="2"/>
      <c r="E669" s="2"/>
      <c r="F669" s="2"/>
      <c r="G669" s="2"/>
      <c r="H669" s="3"/>
      <c r="I669" s="3"/>
      <c r="J669" s="1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2"/>
      <c r="C670" s="2"/>
      <c r="D670" s="2"/>
      <c r="E670" s="2"/>
      <c r="F670" s="2"/>
      <c r="G670" s="2"/>
      <c r="H670" s="3"/>
      <c r="I670" s="3"/>
      <c r="J670" s="1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2"/>
      <c r="C671" s="2"/>
      <c r="D671" s="2"/>
      <c r="E671" s="2"/>
      <c r="F671" s="2"/>
      <c r="G671" s="2"/>
      <c r="H671" s="3"/>
      <c r="I671" s="3"/>
      <c r="J671" s="1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2"/>
      <c r="C672" s="2"/>
      <c r="D672" s="2"/>
      <c r="E672" s="2"/>
      <c r="F672" s="2"/>
      <c r="G672" s="2"/>
      <c r="H672" s="3"/>
      <c r="I672" s="3"/>
      <c r="J672" s="1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2"/>
      <c r="C673" s="2"/>
      <c r="D673" s="2"/>
      <c r="E673" s="2"/>
      <c r="F673" s="2"/>
      <c r="G673" s="2"/>
      <c r="H673" s="3"/>
      <c r="I673" s="3"/>
      <c r="J673" s="1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2"/>
      <c r="C674" s="2"/>
      <c r="D674" s="2"/>
      <c r="E674" s="2"/>
      <c r="F674" s="2"/>
      <c r="G674" s="2"/>
      <c r="H674" s="3"/>
      <c r="I674" s="3"/>
      <c r="J674" s="1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2"/>
      <c r="C675" s="2"/>
      <c r="D675" s="2"/>
      <c r="E675" s="2"/>
      <c r="F675" s="2"/>
      <c r="G675" s="2"/>
      <c r="H675" s="3"/>
      <c r="I675" s="3"/>
      <c r="J675" s="1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2"/>
      <c r="C676" s="2"/>
      <c r="D676" s="2"/>
      <c r="E676" s="2"/>
      <c r="F676" s="2"/>
      <c r="G676" s="2"/>
      <c r="H676" s="3"/>
      <c r="I676" s="3"/>
      <c r="J676" s="1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2"/>
      <c r="C677" s="2"/>
      <c r="D677" s="2"/>
      <c r="E677" s="2"/>
      <c r="F677" s="2"/>
      <c r="G677" s="2"/>
      <c r="H677" s="3"/>
      <c r="I677" s="3"/>
      <c r="J677" s="1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2"/>
      <c r="C678" s="2"/>
      <c r="D678" s="2"/>
      <c r="E678" s="2"/>
      <c r="F678" s="2"/>
      <c r="G678" s="2"/>
      <c r="H678" s="3"/>
      <c r="I678" s="3"/>
      <c r="J678" s="1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2"/>
      <c r="C679" s="2"/>
      <c r="D679" s="2"/>
      <c r="E679" s="2"/>
      <c r="F679" s="2"/>
      <c r="G679" s="2"/>
      <c r="H679" s="3"/>
      <c r="I679" s="3"/>
      <c r="J679" s="1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2"/>
      <c r="C680" s="2"/>
      <c r="D680" s="2"/>
      <c r="E680" s="2"/>
      <c r="F680" s="2"/>
      <c r="G680" s="2"/>
      <c r="H680" s="3"/>
      <c r="I680" s="3"/>
      <c r="J680" s="1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2"/>
      <c r="C681" s="2"/>
      <c r="D681" s="2"/>
      <c r="E681" s="2"/>
      <c r="F681" s="2"/>
      <c r="G681" s="2"/>
      <c r="H681" s="3"/>
      <c r="I681" s="3"/>
      <c r="J681" s="1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2"/>
      <c r="C682" s="2"/>
      <c r="D682" s="2"/>
      <c r="E682" s="2"/>
      <c r="F682" s="2"/>
      <c r="G682" s="2"/>
      <c r="H682" s="3"/>
      <c r="I682" s="3"/>
      <c r="J682" s="1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2"/>
      <c r="C683" s="2"/>
      <c r="D683" s="2"/>
      <c r="E683" s="2"/>
      <c r="F683" s="2"/>
      <c r="G683" s="2"/>
      <c r="H683" s="3"/>
      <c r="I683" s="3"/>
      <c r="J683" s="1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2"/>
      <c r="C684" s="2"/>
      <c r="D684" s="2"/>
      <c r="E684" s="2"/>
      <c r="F684" s="2"/>
      <c r="G684" s="2"/>
      <c r="H684" s="3"/>
      <c r="I684" s="3"/>
      <c r="J684" s="1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2"/>
      <c r="C685" s="2"/>
      <c r="D685" s="2"/>
      <c r="E685" s="2"/>
      <c r="F685" s="2"/>
      <c r="G685" s="2"/>
      <c r="H685" s="3"/>
      <c r="I685" s="3"/>
      <c r="J685" s="1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2"/>
      <c r="C686" s="2"/>
      <c r="D686" s="2"/>
      <c r="E686" s="2"/>
      <c r="F686" s="2"/>
      <c r="G686" s="2"/>
      <c r="H686" s="3"/>
      <c r="I686" s="3"/>
      <c r="J686" s="1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2"/>
      <c r="C687" s="2"/>
      <c r="D687" s="2"/>
      <c r="E687" s="2"/>
      <c r="F687" s="2"/>
      <c r="G687" s="2"/>
      <c r="H687" s="3"/>
      <c r="I687" s="3"/>
      <c r="J687" s="1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2"/>
      <c r="C688" s="2"/>
      <c r="D688" s="2"/>
      <c r="E688" s="2"/>
      <c r="F688" s="2"/>
      <c r="G688" s="2"/>
      <c r="H688" s="3"/>
      <c r="I688" s="3"/>
      <c r="J688" s="1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2"/>
      <c r="C689" s="2"/>
      <c r="D689" s="2"/>
      <c r="E689" s="2"/>
      <c r="F689" s="2"/>
      <c r="G689" s="2"/>
      <c r="H689" s="3"/>
      <c r="I689" s="3"/>
      <c r="J689" s="1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2"/>
      <c r="C690" s="2"/>
      <c r="D690" s="2"/>
      <c r="E690" s="2"/>
      <c r="F690" s="2"/>
      <c r="G690" s="2"/>
      <c r="H690" s="3"/>
      <c r="I690" s="3"/>
      <c r="J690" s="1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2"/>
      <c r="C691" s="2"/>
      <c r="D691" s="2"/>
      <c r="E691" s="2"/>
      <c r="F691" s="2"/>
      <c r="G691" s="2"/>
      <c r="H691" s="3"/>
      <c r="I691" s="3"/>
      <c r="J691" s="1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2"/>
      <c r="C692" s="2"/>
      <c r="D692" s="2"/>
      <c r="E692" s="2"/>
      <c r="F692" s="2"/>
      <c r="G692" s="2"/>
      <c r="H692" s="3"/>
      <c r="I692" s="3"/>
      <c r="J692" s="1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2"/>
      <c r="C693" s="2"/>
      <c r="D693" s="2"/>
      <c r="E693" s="2"/>
      <c r="F693" s="2"/>
      <c r="G693" s="2"/>
      <c r="H693" s="3"/>
      <c r="I693" s="3"/>
      <c r="J693" s="1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2"/>
      <c r="C694" s="2"/>
      <c r="D694" s="2"/>
      <c r="E694" s="2"/>
      <c r="F694" s="2"/>
      <c r="G694" s="2"/>
      <c r="H694" s="3"/>
      <c r="I694" s="3"/>
      <c r="J694" s="1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2"/>
      <c r="C695" s="2"/>
      <c r="D695" s="2"/>
      <c r="E695" s="2"/>
      <c r="F695" s="2"/>
      <c r="G695" s="2"/>
      <c r="H695" s="3"/>
      <c r="I695" s="3"/>
      <c r="J695" s="1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2"/>
      <c r="C696" s="2"/>
      <c r="D696" s="2"/>
      <c r="E696" s="2"/>
      <c r="F696" s="2"/>
      <c r="G696" s="2"/>
      <c r="H696" s="3"/>
      <c r="I696" s="3"/>
      <c r="J696" s="1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2"/>
      <c r="C697" s="2"/>
      <c r="D697" s="2"/>
      <c r="E697" s="2"/>
      <c r="F697" s="2"/>
      <c r="G697" s="2"/>
      <c r="H697" s="3"/>
      <c r="I697" s="3"/>
      <c r="J697" s="1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2"/>
      <c r="C698" s="2"/>
      <c r="D698" s="2"/>
      <c r="E698" s="2"/>
      <c r="F698" s="2"/>
      <c r="G698" s="2"/>
      <c r="H698" s="3"/>
      <c r="I698" s="3"/>
      <c r="J698" s="1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2"/>
      <c r="C699" s="2"/>
      <c r="D699" s="2"/>
      <c r="E699" s="2"/>
      <c r="F699" s="2"/>
      <c r="G699" s="2"/>
      <c r="H699" s="3"/>
      <c r="I699" s="3"/>
      <c r="J699" s="1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2"/>
      <c r="C700" s="2"/>
      <c r="D700" s="2"/>
      <c r="E700" s="2"/>
      <c r="F700" s="2"/>
      <c r="G700" s="2"/>
      <c r="H700" s="3"/>
      <c r="I700" s="3"/>
      <c r="J700" s="1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2"/>
      <c r="C701" s="2"/>
      <c r="D701" s="2"/>
      <c r="E701" s="2"/>
      <c r="F701" s="2"/>
      <c r="G701" s="2"/>
      <c r="H701" s="3"/>
      <c r="I701" s="3"/>
      <c r="J701" s="1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2"/>
      <c r="C702" s="2"/>
      <c r="D702" s="2"/>
      <c r="E702" s="2"/>
      <c r="F702" s="2"/>
      <c r="G702" s="2"/>
      <c r="H702" s="3"/>
      <c r="I702" s="3"/>
      <c r="J702" s="1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2"/>
      <c r="C703" s="2"/>
      <c r="D703" s="2"/>
      <c r="E703" s="2"/>
      <c r="F703" s="2"/>
      <c r="G703" s="2"/>
      <c r="H703" s="3"/>
      <c r="I703" s="3"/>
      <c r="J703" s="1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2"/>
      <c r="C704" s="2"/>
      <c r="D704" s="2"/>
      <c r="E704" s="2"/>
      <c r="F704" s="2"/>
      <c r="G704" s="2"/>
      <c r="H704" s="3"/>
      <c r="I704" s="3"/>
      <c r="J704" s="1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2"/>
      <c r="C705" s="2"/>
      <c r="D705" s="2"/>
      <c r="E705" s="2"/>
      <c r="F705" s="2"/>
      <c r="G705" s="2"/>
      <c r="H705" s="3"/>
      <c r="I705" s="3"/>
      <c r="J705" s="1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2"/>
      <c r="C706" s="2"/>
      <c r="D706" s="2"/>
      <c r="E706" s="2"/>
      <c r="F706" s="2"/>
      <c r="G706" s="2"/>
      <c r="H706" s="3"/>
      <c r="I706" s="3"/>
      <c r="J706" s="1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2"/>
      <c r="C707" s="2"/>
      <c r="D707" s="2"/>
      <c r="E707" s="2"/>
      <c r="F707" s="2"/>
      <c r="G707" s="2"/>
      <c r="H707" s="3"/>
      <c r="I707" s="3"/>
      <c r="J707" s="1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2"/>
      <c r="C708" s="2"/>
      <c r="D708" s="2"/>
      <c r="E708" s="2"/>
      <c r="F708" s="2"/>
      <c r="G708" s="2"/>
      <c r="H708" s="3"/>
      <c r="I708" s="3"/>
      <c r="J708" s="1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2"/>
      <c r="C709" s="2"/>
      <c r="D709" s="2"/>
      <c r="E709" s="2"/>
      <c r="F709" s="2"/>
      <c r="G709" s="2"/>
      <c r="H709" s="3"/>
      <c r="I709" s="3"/>
      <c r="J709" s="1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2"/>
      <c r="C710" s="2"/>
      <c r="D710" s="2"/>
      <c r="E710" s="2"/>
      <c r="F710" s="2"/>
      <c r="G710" s="2"/>
      <c r="H710" s="3"/>
      <c r="I710" s="3"/>
      <c r="J710" s="1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2"/>
      <c r="C711" s="2"/>
      <c r="D711" s="2"/>
      <c r="E711" s="2"/>
      <c r="F711" s="2"/>
      <c r="G711" s="2"/>
      <c r="H711" s="3"/>
      <c r="I711" s="3"/>
      <c r="J711" s="1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2"/>
      <c r="C712" s="2"/>
      <c r="D712" s="2"/>
      <c r="E712" s="2"/>
      <c r="F712" s="2"/>
      <c r="G712" s="2"/>
      <c r="H712" s="3"/>
      <c r="I712" s="3"/>
      <c r="J712" s="1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2"/>
      <c r="C713" s="2"/>
      <c r="D713" s="2"/>
      <c r="E713" s="2"/>
      <c r="F713" s="2"/>
      <c r="G713" s="2"/>
      <c r="H713" s="3"/>
      <c r="I713" s="3"/>
      <c r="J713" s="1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2"/>
      <c r="C714" s="2"/>
      <c r="D714" s="2"/>
      <c r="E714" s="2"/>
      <c r="F714" s="2"/>
      <c r="G714" s="2"/>
      <c r="H714" s="3"/>
      <c r="I714" s="3"/>
      <c r="J714" s="1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2"/>
      <c r="C715" s="2"/>
      <c r="D715" s="2"/>
      <c r="E715" s="2"/>
      <c r="F715" s="2"/>
      <c r="G715" s="2"/>
      <c r="H715" s="3"/>
      <c r="I715" s="3"/>
      <c r="J715" s="1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2"/>
      <c r="C716" s="2"/>
      <c r="D716" s="2"/>
      <c r="E716" s="2"/>
      <c r="F716" s="2"/>
      <c r="G716" s="2"/>
      <c r="H716" s="3"/>
      <c r="I716" s="3"/>
      <c r="J716" s="1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2"/>
      <c r="C717" s="2"/>
      <c r="D717" s="2"/>
      <c r="E717" s="2"/>
      <c r="F717" s="2"/>
      <c r="G717" s="2"/>
      <c r="H717" s="3"/>
      <c r="I717" s="3"/>
      <c r="J717" s="1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2"/>
      <c r="C718" s="2"/>
      <c r="D718" s="2"/>
      <c r="E718" s="2"/>
      <c r="F718" s="2"/>
      <c r="G718" s="2"/>
      <c r="H718" s="3"/>
      <c r="I718" s="3"/>
      <c r="J718" s="1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2"/>
      <c r="C719" s="2"/>
      <c r="D719" s="2"/>
      <c r="E719" s="2"/>
      <c r="F719" s="2"/>
      <c r="G719" s="2"/>
      <c r="H719" s="3"/>
      <c r="I719" s="3"/>
      <c r="J719" s="1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2"/>
      <c r="C720" s="2"/>
      <c r="D720" s="2"/>
      <c r="E720" s="2"/>
      <c r="F720" s="2"/>
      <c r="G720" s="2"/>
      <c r="H720" s="3"/>
      <c r="I720" s="3"/>
      <c r="J720" s="1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2"/>
      <c r="C721" s="2"/>
      <c r="D721" s="2"/>
      <c r="E721" s="2"/>
      <c r="F721" s="2"/>
      <c r="G721" s="2"/>
      <c r="H721" s="3"/>
      <c r="I721" s="3"/>
      <c r="J721" s="1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2"/>
      <c r="C722" s="2"/>
      <c r="D722" s="2"/>
      <c r="E722" s="2"/>
      <c r="F722" s="2"/>
      <c r="G722" s="2"/>
      <c r="H722" s="3"/>
      <c r="I722" s="3"/>
      <c r="J722" s="1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2"/>
      <c r="C723" s="2"/>
      <c r="D723" s="2"/>
      <c r="E723" s="2"/>
      <c r="F723" s="2"/>
      <c r="G723" s="2"/>
      <c r="H723" s="3"/>
      <c r="I723" s="3"/>
      <c r="J723" s="1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2"/>
      <c r="C724" s="2"/>
      <c r="D724" s="2"/>
      <c r="E724" s="2"/>
      <c r="F724" s="2"/>
      <c r="G724" s="2"/>
      <c r="H724" s="3"/>
      <c r="I724" s="3"/>
      <c r="J724" s="1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2"/>
      <c r="C725" s="2"/>
      <c r="D725" s="2"/>
      <c r="E725" s="2"/>
      <c r="F725" s="2"/>
      <c r="G725" s="2"/>
      <c r="H725" s="3"/>
      <c r="I725" s="3"/>
      <c r="J725" s="1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2"/>
      <c r="C726" s="2"/>
      <c r="D726" s="2"/>
      <c r="E726" s="2"/>
      <c r="F726" s="2"/>
      <c r="G726" s="2"/>
      <c r="H726" s="3"/>
      <c r="I726" s="3"/>
      <c r="J726" s="1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2"/>
      <c r="C727" s="2"/>
      <c r="D727" s="2"/>
      <c r="E727" s="2"/>
      <c r="F727" s="2"/>
      <c r="G727" s="2"/>
      <c r="H727" s="3"/>
      <c r="I727" s="3"/>
      <c r="J727" s="1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2"/>
      <c r="C728" s="2"/>
      <c r="D728" s="2"/>
      <c r="E728" s="2"/>
      <c r="F728" s="2"/>
      <c r="G728" s="2"/>
      <c r="H728" s="3"/>
      <c r="I728" s="3"/>
      <c r="J728" s="1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2"/>
      <c r="C729" s="2"/>
      <c r="D729" s="2"/>
      <c r="E729" s="2"/>
      <c r="F729" s="2"/>
      <c r="G729" s="2"/>
      <c r="H729" s="3"/>
      <c r="I729" s="3"/>
      <c r="J729" s="1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2"/>
      <c r="C730" s="2"/>
      <c r="D730" s="2"/>
      <c r="E730" s="2"/>
      <c r="F730" s="2"/>
      <c r="G730" s="2"/>
      <c r="H730" s="3"/>
      <c r="I730" s="3"/>
      <c r="J730" s="1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2"/>
      <c r="C731" s="2"/>
      <c r="D731" s="2"/>
      <c r="E731" s="2"/>
      <c r="F731" s="2"/>
      <c r="G731" s="2"/>
      <c r="H731" s="3"/>
      <c r="I731" s="3"/>
      <c r="J731" s="1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2"/>
      <c r="C732" s="2"/>
      <c r="D732" s="2"/>
      <c r="E732" s="2"/>
      <c r="F732" s="2"/>
      <c r="G732" s="2"/>
      <c r="H732" s="3"/>
      <c r="I732" s="3"/>
      <c r="J732" s="1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2"/>
      <c r="C733" s="2"/>
      <c r="D733" s="2"/>
      <c r="E733" s="2"/>
      <c r="F733" s="2"/>
      <c r="G733" s="2"/>
      <c r="H733" s="3"/>
      <c r="I733" s="3"/>
      <c r="J733" s="1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2"/>
      <c r="C734" s="2"/>
      <c r="D734" s="2"/>
      <c r="E734" s="2"/>
      <c r="F734" s="2"/>
      <c r="G734" s="2"/>
      <c r="H734" s="3"/>
      <c r="I734" s="3"/>
      <c r="J734" s="1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2"/>
      <c r="C735" s="2"/>
      <c r="D735" s="2"/>
      <c r="E735" s="2"/>
      <c r="F735" s="2"/>
      <c r="G735" s="2"/>
      <c r="H735" s="3"/>
      <c r="I735" s="3"/>
      <c r="J735" s="1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2"/>
      <c r="C736" s="2"/>
      <c r="D736" s="2"/>
      <c r="E736" s="2"/>
      <c r="F736" s="2"/>
      <c r="G736" s="2"/>
      <c r="H736" s="3"/>
      <c r="I736" s="3"/>
      <c r="J736" s="1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2"/>
      <c r="C737" s="2"/>
      <c r="D737" s="2"/>
      <c r="E737" s="2"/>
      <c r="F737" s="2"/>
      <c r="G737" s="2"/>
      <c r="H737" s="3"/>
      <c r="I737" s="3"/>
      <c r="J737" s="1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2"/>
      <c r="C738" s="2"/>
      <c r="D738" s="2"/>
      <c r="E738" s="2"/>
      <c r="F738" s="2"/>
      <c r="G738" s="2"/>
      <c r="H738" s="3"/>
      <c r="I738" s="3"/>
      <c r="J738" s="1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2"/>
      <c r="C739" s="2"/>
      <c r="D739" s="2"/>
      <c r="E739" s="2"/>
      <c r="F739" s="2"/>
      <c r="G739" s="2"/>
      <c r="H739" s="3"/>
      <c r="I739" s="3"/>
      <c r="J739" s="1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2"/>
      <c r="C740" s="2"/>
      <c r="D740" s="2"/>
      <c r="E740" s="2"/>
      <c r="F740" s="2"/>
      <c r="G740" s="2"/>
      <c r="H740" s="3"/>
      <c r="I740" s="3"/>
      <c r="J740" s="1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2"/>
      <c r="C741" s="2"/>
      <c r="D741" s="2"/>
      <c r="E741" s="2"/>
      <c r="F741" s="2"/>
      <c r="G741" s="2"/>
      <c r="H741" s="3"/>
      <c r="I741" s="3"/>
      <c r="J741" s="1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2"/>
      <c r="C742" s="2"/>
      <c r="D742" s="2"/>
      <c r="E742" s="2"/>
      <c r="F742" s="2"/>
      <c r="G742" s="2"/>
      <c r="H742" s="3"/>
      <c r="I742" s="3"/>
      <c r="J742" s="1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2"/>
      <c r="C743" s="2"/>
      <c r="D743" s="2"/>
      <c r="E743" s="2"/>
      <c r="F743" s="2"/>
      <c r="G743" s="2"/>
      <c r="H743" s="3"/>
      <c r="I743" s="3"/>
      <c r="J743" s="1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2"/>
      <c r="C744" s="2"/>
      <c r="D744" s="2"/>
      <c r="E744" s="2"/>
      <c r="F744" s="2"/>
      <c r="G744" s="2"/>
      <c r="H744" s="3"/>
      <c r="I744" s="3"/>
      <c r="J744" s="1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2"/>
      <c r="C745" s="2"/>
      <c r="D745" s="2"/>
      <c r="E745" s="2"/>
      <c r="F745" s="2"/>
      <c r="G745" s="2"/>
      <c r="H745" s="3"/>
      <c r="I745" s="3"/>
      <c r="J745" s="1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2"/>
      <c r="C746" s="2"/>
      <c r="D746" s="2"/>
      <c r="E746" s="2"/>
      <c r="F746" s="2"/>
      <c r="G746" s="2"/>
      <c r="H746" s="3"/>
      <c r="I746" s="3"/>
      <c r="J746" s="1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2"/>
      <c r="C747" s="2"/>
      <c r="D747" s="2"/>
      <c r="E747" s="2"/>
      <c r="F747" s="2"/>
      <c r="G747" s="2"/>
      <c r="H747" s="3"/>
      <c r="I747" s="3"/>
      <c r="J747" s="1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2"/>
      <c r="C748" s="2"/>
      <c r="D748" s="2"/>
      <c r="E748" s="2"/>
      <c r="F748" s="2"/>
      <c r="G748" s="2"/>
      <c r="H748" s="3"/>
      <c r="I748" s="3"/>
      <c r="J748" s="1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2"/>
      <c r="C749" s="2"/>
      <c r="D749" s="2"/>
      <c r="E749" s="2"/>
      <c r="F749" s="2"/>
      <c r="G749" s="2"/>
      <c r="H749" s="3"/>
      <c r="I749" s="3"/>
      <c r="J749" s="1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2"/>
      <c r="C750" s="2"/>
      <c r="D750" s="2"/>
      <c r="E750" s="2"/>
      <c r="F750" s="2"/>
      <c r="G750" s="2"/>
      <c r="H750" s="3"/>
      <c r="I750" s="3"/>
      <c r="J750" s="1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2"/>
      <c r="C751" s="2"/>
      <c r="D751" s="2"/>
      <c r="E751" s="2"/>
      <c r="F751" s="2"/>
      <c r="G751" s="2"/>
      <c r="H751" s="3"/>
      <c r="I751" s="3"/>
      <c r="J751" s="1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2"/>
      <c r="C752" s="2"/>
      <c r="D752" s="2"/>
      <c r="E752" s="2"/>
      <c r="F752" s="2"/>
      <c r="G752" s="2"/>
      <c r="H752" s="3"/>
      <c r="I752" s="3"/>
      <c r="J752" s="1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2"/>
      <c r="C753" s="2"/>
      <c r="D753" s="2"/>
      <c r="E753" s="2"/>
      <c r="F753" s="2"/>
      <c r="G753" s="2"/>
      <c r="H753" s="3"/>
      <c r="I753" s="3"/>
      <c r="J753" s="1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2"/>
      <c r="C754" s="2"/>
      <c r="D754" s="2"/>
      <c r="E754" s="2"/>
      <c r="F754" s="2"/>
      <c r="G754" s="2"/>
      <c r="H754" s="3"/>
      <c r="I754" s="3"/>
      <c r="J754" s="1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2"/>
      <c r="C755" s="2"/>
      <c r="D755" s="2"/>
      <c r="E755" s="2"/>
      <c r="F755" s="2"/>
      <c r="G755" s="2"/>
      <c r="H755" s="3"/>
      <c r="I755" s="3"/>
      <c r="J755" s="1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2"/>
      <c r="C756" s="2"/>
      <c r="D756" s="2"/>
      <c r="E756" s="2"/>
      <c r="F756" s="2"/>
      <c r="G756" s="2"/>
      <c r="H756" s="3"/>
      <c r="I756" s="3"/>
      <c r="J756" s="1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2"/>
      <c r="C757" s="2"/>
      <c r="D757" s="2"/>
      <c r="E757" s="2"/>
      <c r="F757" s="2"/>
      <c r="G757" s="2"/>
      <c r="H757" s="3"/>
      <c r="I757" s="3"/>
      <c r="J757" s="1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2"/>
      <c r="C758" s="2"/>
      <c r="D758" s="2"/>
      <c r="E758" s="2"/>
      <c r="F758" s="2"/>
      <c r="G758" s="2"/>
      <c r="H758" s="3"/>
      <c r="I758" s="3"/>
      <c r="J758" s="1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2"/>
      <c r="C759" s="2"/>
      <c r="D759" s="2"/>
      <c r="E759" s="2"/>
      <c r="F759" s="2"/>
      <c r="G759" s="2"/>
      <c r="H759" s="3"/>
      <c r="I759" s="3"/>
      <c r="J759" s="1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2"/>
      <c r="C760" s="2"/>
      <c r="D760" s="2"/>
      <c r="E760" s="2"/>
      <c r="F760" s="2"/>
      <c r="G760" s="2"/>
      <c r="H760" s="3"/>
      <c r="I760" s="3"/>
      <c r="J760" s="1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2"/>
      <c r="C761" s="2"/>
      <c r="D761" s="2"/>
      <c r="E761" s="2"/>
      <c r="F761" s="2"/>
      <c r="G761" s="2"/>
      <c r="H761" s="3"/>
      <c r="I761" s="3"/>
      <c r="J761" s="1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2"/>
      <c r="C762" s="2"/>
      <c r="D762" s="2"/>
      <c r="E762" s="2"/>
      <c r="F762" s="2"/>
      <c r="G762" s="2"/>
      <c r="H762" s="3"/>
      <c r="I762" s="3"/>
      <c r="J762" s="1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2"/>
      <c r="C763" s="2"/>
      <c r="D763" s="2"/>
      <c r="E763" s="2"/>
      <c r="F763" s="2"/>
      <c r="G763" s="2"/>
      <c r="H763" s="3"/>
      <c r="I763" s="3"/>
      <c r="J763" s="1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2"/>
      <c r="C764" s="2"/>
      <c r="D764" s="2"/>
      <c r="E764" s="2"/>
      <c r="F764" s="2"/>
      <c r="G764" s="2"/>
      <c r="H764" s="3"/>
      <c r="I764" s="3"/>
      <c r="J764" s="1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2"/>
      <c r="C765" s="2"/>
      <c r="D765" s="2"/>
      <c r="E765" s="2"/>
      <c r="F765" s="2"/>
      <c r="G765" s="2"/>
      <c r="H765" s="3"/>
      <c r="I765" s="3"/>
      <c r="J765" s="1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2"/>
      <c r="C766" s="2"/>
      <c r="D766" s="2"/>
      <c r="E766" s="2"/>
      <c r="F766" s="2"/>
      <c r="G766" s="2"/>
      <c r="H766" s="3"/>
      <c r="I766" s="3"/>
      <c r="J766" s="1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2"/>
      <c r="C767" s="2"/>
      <c r="D767" s="2"/>
      <c r="E767" s="2"/>
      <c r="F767" s="2"/>
      <c r="G767" s="2"/>
      <c r="H767" s="3"/>
      <c r="I767" s="3"/>
      <c r="J767" s="1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2"/>
      <c r="C768" s="2"/>
      <c r="D768" s="2"/>
      <c r="E768" s="2"/>
      <c r="F768" s="2"/>
      <c r="G768" s="2"/>
      <c r="H768" s="3"/>
      <c r="I768" s="3"/>
      <c r="J768" s="1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2"/>
      <c r="C769" s="2"/>
      <c r="D769" s="2"/>
      <c r="E769" s="2"/>
      <c r="F769" s="2"/>
      <c r="G769" s="2"/>
      <c r="H769" s="3"/>
      <c r="I769" s="3"/>
      <c r="J769" s="1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2"/>
      <c r="C770" s="2"/>
      <c r="D770" s="2"/>
      <c r="E770" s="2"/>
      <c r="F770" s="2"/>
      <c r="G770" s="2"/>
      <c r="H770" s="3"/>
      <c r="I770" s="3"/>
      <c r="J770" s="1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2"/>
      <c r="C771" s="2"/>
      <c r="D771" s="2"/>
      <c r="E771" s="2"/>
      <c r="F771" s="2"/>
      <c r="G771" s="2"/>
      <c r="H771" s="3"/>
      <c r="I771" s="3"/>
      <c r="J771" s="1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2"/>
      <c r="C772" s="2"/>
      <c r="D772" s="2"/>
      <c r="E772" s="2"/>
      <c r="F772" s="2"/>
      <c r="G772" s="2"/>
      <c r="H772" s="3"/>
      <c r="I772" s="3"/>
      <c r="J772" s="1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2"/>
      <c r="C773" s="2"/>
      <c r="D773" s="2"/>
      <c r="E773" s="2"/>
      <c r="F773" s="2"/>
      <c r="G773" s="2"/>
      <c r="H773" s="3"/>
      <c r="I773" s="3"/>
      <c r="J773" s="1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2"/>
      <c r="C774" s="2"/>
      <c r="D774" s="2"/>
      <c r="E774" s="2"/>
      <c r="F774" s="2"/>
      <c r="G774" s="2"/>
      <c r="H774" s="3"/>
      <c r="I774" s="3"/>
      <c r="J774" s="1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2"/>
      <c r="C775" s="2"/>
      <c r="D775" s="2"/>
      <c r="E775" s="2"/>
      <c r="F775" s="2"/>
      <c r="G775" s="2"/>
      <c r="H775" s="3"/>
      <c r="I775" s="3"/>
      <c r="J775" s="1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2"/>
      <c r="C776" s="2"/>
      <c r="D776" s="2"/>
      <c r="E776" s="2"/>
      <c r="F776" s="2"/>
      <c r="G776" s="2"/>
      <c r="H776" s="3"/>
      <c r="I776" s="3"/>
      <c r="J776" s="1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2"/>
      <c r="C777" s="2"/>
      <c r="D777" s="2"/>
      <c r="E777" s="2"/>
      <c r="F777" s="2"/>
      <c r="G777" s="2"/>
      <c r="H777" s="3"/>
      <c r="I777" s="3"/>
      <c r="J777" s="1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2"/>
      <c r="C778" s="2"/>
      <c r="D778" s="2"/>
      <c r="E778" s="2"/>
      <c r="F778" s="2"/>
      <c r="G778" s="2"/>
      <c r="H778" s="3"/>
      <c r="I778" s="3"/>
      <c r="J778" s="1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2"/>
      <c r="C779" s="2"/>
      <c r="D779" s="2"/>
      <c r="E779" s="2"/>
      <c r="F779" s="2"/>
      <c r="G779" s="2"/>
      <c r="H779" s="3"/>
      <c r="I779" s="3"/>
      <c r="J779" s="1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2"/>
      <c r="C780" s="2"/>
      <c r="D780" s="2"/>
      <c r="E780" s="2"/>
      <c r="F780" s="2"/>
      <c r="G780" s="2"/>
      <c r="H780" s="3"/>
      <c r="I780" s="3"/>
      <c r="J780" s="1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2"/>
      <c r="C781" s="2"/>
      <c r="D781" s="2"/>
      <c r="E781" s="2"/>
      <c r="F781" s="2"/>
      <c r="G781" s="2"/>
      <c r="H781" s="3"/>
      <c r="I781" s="3"/>
      <c r="J781" s="1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2"/>
      <c r="C782" s="2"/>
      <c r="D782" s="2"/>
      <c r="E782" s="2"/>
      <c r="F782" s="2"/>
      <c r="G782" s="2"/>
      <c r="H782" s="3"/>
      <c r="I782" s="3"/>
      <c r="J782" s="1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2"/>
      <c r="C783" s="2"/>
      <c r="D783" s="2"/>
      <c r="E783" s="2"/>
      <c r="F783" s="2"/>
      <c r="G783" s="2"/>
      <c r="H783" s="3"/>
      <c r="I783" s="3"/>
      <c r="J783" s="1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2"/>
      <c r="C784" s="2"/>
      <c r="D784" s="2"/>
      <c r="E784" s="2"/>
      <c r="F784" s="2"/>
      <c r="G784" s="2"/>
      <c r="H784" s="3"/>
      <c r="I784" s="3"/>
      <c r="J784" s="1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2"/>
      <c r="C785" s="2"/>
      <c r="D785" s="2"/>
      <c r="E785" s="2"/>
      <c r="F785" s="2"/>
      <c r="G785" s="2"/>
      <c r="H785" s="3"/>
      <c r="I785" s="3"/>
      <c r="J785" s="1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2"/>
      <c r="C786" s="2"/>
      <c r="D786" s="2"/>
      <c r="E786" s="2"/>
      <c r="F786" s="2"/>
      <c r="G786" s="2"/>
      <c r="H786" s="3"/>
      <c r="I786" s="3"/>
      <c r="J786" s="1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2"/>
      <c r="C787" s="2"/>
      <c r="D787" s="2"/>
      <c r="E787" s="2"/>
      <c r="F787" s="2"/>
      <c r="G787" s="2"/>
      <c r="H787" s="3"/>
      <c r="I787" s="3"/>
      <c r="J787" s="1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2"/>
      <c r="C788" s="2"/>
      <c r="D788" s="2"/>
      <c r="E788" s="2"/>
      <c r="F788" s="2"/>
      <c r="G788" s="2"/>
      <c r="H788" s="3"/>
      <c r="I788" s="3"/>
      <c r="J788" s="1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2"/>
      <c r="C789" s="2"/>
      <c r="D789" s="2"/>
      <c r="E789" s="2"/>
      <c r="F789" s="2"/>
      <c r="G789" s="2"/>
      <c r="H789" s="3"/>
      <c r="I789" s="3"/>
      <c r="J789" s="1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2"/>
      <c r="C790" s="2"/>
      <c r="D790" s="2"/>
      <c r="E790" s="2"/>
      <c r="F790" s="2"/>
      <c r="G790" s="2"/>
      <c r="H790" s="3"/>
      <c r="I790" s="3"/>
      <c r="J790" s="1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2"/>
      <c r="C791" s="2"/>
      <c r="D791" s="2"/>
      <c r="E791" s="2"/>
      <c r="F791" s="2"/>
      <c r="G791" s="2"/>
      <c r="H791" s="3"/>
      <c r="I791" s="3"/>
      <c r="J791" s="1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2"/>
      <c r="C792" s="2"/>
      <c r="D792" s="2"/>
      <c r="E792" s="2"/>
      <c r="F792" s="2"/>
      <c r="G792" s="2"/>
      <c r="H792" s="3"/>
      <c r="I792" s="3"/>
      <c r="J792" s="1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2"/>
      <c r="C793" s="2"/>
      <c r="D793" s="2"/>
      <c r="E793" s="2"/>
      <c r="F793" s="2"/>
      <c r="G793" s="2"/>
      <c r="H793" s="3"/>
      <c r="I793" s="3"/>
      <c r="J793" s="1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2"/>
      <c r="C794" s="2"/>
      <c r="D794" s="2"/>
      <c r="E794" s="2"/>
      <c r="F794" s="2"/>
      <c r="G794" s="2"/>
      <c r="H794" s="3"/>
      <c r="I794" s="3"/>
      <c r="J794" s="1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2"/>
      <c r="C795" s="2"/>
      <c r="D795" s="2"/>
      <c r="E795" s="2"/>
      <c r="F795" s="2"/>
      <c r="G795" s="2"/>
      <c r="H795" s="3"/>
      <c r="I795" s="3"/>
      <c r="J795" s="1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2"/>
      <c r="C796" s="2"/>
      <c r="D796" s="2"/>
      <c r="E796" s="2"/>
      <c r="F796" s="2"/>
      <c r="G796" s="2"/>
      <c r="H796" s="3"/>
      <c r="I796" s="3"/>
      <c r="J796" s="1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2"/>
      <c r="C797" s="2"/>
      <c r="D797" s="2"/>
      <c r="E797" s="2"/>
      <c r="F797" s="2"/>
      <c r="G797" s="2"/>
      <c r="H797" s="3"/>
      <c r="I797" s="3"/>
      <c r="J797" s="1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2"/>
      <c r="C798" s="2"/>
      <c r="D798" s="2"/>
      <c r="E798" s="2"/>
      <c r="F798" s="2"/>
      <c r="G798" s="2"/>
      <c r="H798" s="3"/>
      <c r="I798" s="3"/>
      <c r="J798" s="1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2"/>
      <c r="C799" s="2"/>
      <c r="D799" s="2"/>
      <c r="E799" s="2"/>
      <c r="F799" s="2"/>
      <c r="G799" s="2"/>
      <c r="H799" s="3"/>
      <c r="I799" s="3"/>
      <c r="J799" s="1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2"/>
      <c r="C800" s="2"/>
      <c r="D800" s="2"/>
      <c r="E800" s="2"/>
      <c r="F800" s="2"/>
      <c r="G800" s="2"/>
      <c r="H800" s="3"/>
      <c r="I800" s="3"/>
      <c r="J800" s="1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2"/>
      <c r="C801" s="2"/>
      <c r="D801" s="2"/>
      <c r="E801" s="2"/>
      <c r="F801" s="2"/>
      <c r="G801" s="2"/>
      <c r="H801" s="3"/>
      <c r="I801" s="3"/>
      <c r="J801" s="1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2"/>
      <c r="C802" s="2"/>
      <c r="D802" s="2"/>
      <c r="E802" s="2"/>
      <c r="F802" s="2"/>
      <c r="G802" s="2"/>
      <c r="H802" s="3"/>
      <c r="I802" s="3"/>
      <c r="J802" s="1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2"/>
      <c r="C803" s="2"/>
      <c r="D803" s="2"/>
      <c r="E803" s="2"/>
      <c r="F803" s="2"/>
      <c r="G803" s="2"/>
      <c r="H803" s="3"/>
      <c r="I803" s="3"/>
      <c r="J803" s="1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2"/>
      <c r="C804" s="2"/>
      <c r="D804" s="2"/>
      <c r="E804" s="2"/>
      <c r="F804" s="2"/>
      <c r="G804" s="2"/>
      <c r="H804" s="3"/>
      <c r="I804" s="3"/>
      <c r="J804" s="1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2"/>
      <c r="C805" s="2"/>
      <c r="D805" s="2"/>
      <c r="E805" s="2"/>
      <c r="F805" s="2"/>
      <c r="G805" s="2"/>
      <c r="H805" s="3"/>
      <c r="I805" s="3"/>
      <c r="J805" s="1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2"/>
      <c r="C806" s="2"/>
      <c r="D806" s="2"/>
      <c r="E806" s="2"/>
      <c r="F806" s="2"/>
      <c r="G806" s="2"/>
      <c r="H806" s="3"/>
      <c r="I806" s="3"/>
      <c r="J806" s="1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2"/>
      <c r="C807" s="2"/>
      <c r="D807" s="2"/>
      <c r="E807" s="2"/>
      <c r="F807" s="2"/>
      <c r="G807" s="2"/>
      <c r="H807" s="3"/>
      <c r="I807" s="3"/>
      <c r="J807" s="1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2"/>
      <c r="C808" s="2"/>
      <c r="D808" s="2"/>
      <c r="E808" s="2"/>
      <c r="F808" s="2"/>
      <c r="G808" s="2"/>
      <c r="H808" s="3"/>
      <c r="I808" s="3"/>
      <c r="J808" s="1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2"/>
      <c r="C809" s="2"/>
      <c r="D809" s="2"/>
      <c r="E809" s="2"/>
      <c r="F809" s="2"/>
      <c r="G809" s="2"/>
      <c r="H809" s="3"/>
      <c r="I809" s="3"/>
      <c r="J809" s="1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2"/>
      <c r="C810" s="2"/>
      <c r="D810" s="2"/>
      <c r="E810" s="2"/>
      <c r="F810" s="2"/>
      <c r="G810" s="2"/>
      <c r="H810" s="3"/>
      <c r="I810" s="3"/>
      <c r="J810" s="1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2"/>
      <c r="C811" s="2"/>
      <c r="D811" s="2"/>
      <c r="E811" s="2"/>
      <c r="F811" s="2"/>
      <c r="G811" s="2"/>
      <c r="H811" s="3"/>
      <c r="I811" s="3"/>
      <c r="J811" s="1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2"/>
      <c r="C812" s="2"/>
      <c r="D812" s="2"/>
      <c r="E812" s="2"/>
      <c r="F812" s="2"/>
      <c r="G812" s="2"/>
      <c r="H812" s="3"/>
      <c r="I812" s="3"/>
      <c r="J812" s="1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2"/>
      <c r="C813" s="2"/>
      <c r="D813" s="2"/>
      <c r="E813" s="2"/>
      <c r="F813" s="2"/>
      <c r="G813" s="2"/>
      <c r="H813" s="3"/>
      <c r="I813" s="3"/>
      <c r="J813" s="1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2"/>
      <c r="C814" s="2"/>
      <c r="D814" s="2"/>
      <c r="E814" s="2"/>
      <c r="F814" s="2"/>
      <c r="G814" s="2"/>
      <c r="H814" s="3"/>
      <c r="I814" s="3"/>
      <c r="J814" s="1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2"/>
      <c r="C815" s="2"/>
      <c r="D815" s="2"/>
      <c r="E815" s="2"/>
      <c r="F815" s="2"/>
      <c r="G815" s="2"/>
      <c r="H815" s="3"/>
      <c r="I815" s="3"/>
      <c r="J815" s="1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2"/>
      <c r="C816" s="2"/>
      <c r="D816" s="2"/>
      <c r="E816" s="2"/>
      <c r="F816" s="2"/>
      <c r="G816" s="2"/>
      <c r="H816" s="3"/>
      <c r="I816" s="3"/>
      <c r="J816" s="1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2"/>
      <c r="C817" s="2"/>
      <c r="D817" s="2"/>
      <c r="E817" s="2"/>
      <c r="F817" s="2"/>
      <c r="G817" s="2"/>
      <c r="H817" s="3"/>
      <c r="I817" s="3"/>
      <c r="J817" s="1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2"/>
      <c r="C818" s="2"/>
      <c r="D818" s="2"/>
      <c r="E818" s="2"/>
      <c r="F818" s="2"/>
      <c r="G818" s="2"/>
      <c r="H818" s="3"/>
      <c r="I818" s="3"/>
      <c r="J818" s="1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2"/>
      <c r="C819" s="2"/>
      <c r="D819" s="2"/>
      <c r="E819" s="2"/>
      <c r="F819" s="2"/>
      <c r="G819" s="2"/>
      <c r="H819" s="3"/>
      <c r="I819" s="3"/>
      <c r="J819" s="1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2"/>
      <c r="C820" s="2"/>
      <c r="D820" s="2"/>
      <c r="E820" s="2"/>
      <c r="F820" s="2"/>
      <c r="G820" s="2"/>
      <c r="H820" s="3"/>
      <c r="I820" s="3"/>
      <c r="J820" s="1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2"/>
      <c r="C821" s="2"/>
      <c r="D821" s="2"/>
      <c r="E821" s="2"/>
      <c r="F821" s="2"/>
      <c r="G821" s="2"/>
      <c r="H821" s="3"/>
      <c r="I821" s="3"/>
      <c r="J821" s="1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2"/>
      <c r="C822" s="2"/>
      <c r="D822" s="2"/>
      <c r="E822" s="2"/>
      <c r="F822" s="2"/>
      <c r="G822" s="2"/>
      <c r="H822" s="3"/>
      <c r="I822" s="3"/>
      <c r="J822" s="1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2"/>
      <c r="C823" s="2"/>
      <c r="D823" s="2"/>
      <c r="E823" s="2"/>
      <c r="F823" s="2"/>
      <c r="G823" s="2"/>
      <c r="H823" s="3"/>
      <c r="I823" s="3"/>
      <c r="J823" s="1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2"/>
      <c r="C824" s="2"/>
      <c r="D824" s="2"/>
      <c r="E824" s="2"/>
      <c r="F824" s="2"/>
      <c r="G824" s="2"/>
      <c r="H824" s="3"/>
      <c r="I824" s="3"/>
      <c r="J824" s="1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2"/>
      <c r="C825" s="2"/>
      <c r="D825" s="2"/>
      <c r="E825" s="2"/>
      <c r="F825" s="2"/>
      <c r="G825" s="2"/>
      <c r="H825" s="3"/>
      <c r="I825" s="3"/>
      <c r="J825" s="1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2"/>
      <c r="C826" s="2"/>
      <c r="D826" s="2"/>
      <c r="E826" s="2"/>
      <c r="F826" s="2"/>
      <c r="G826" s="2"/>
      <c r="H826" s="3"/>
      <c r="I826" s="3"/>
      <c r="J826" s="1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2"/>
      <c r="C827" s="2"/>
      <c r="D827" s="2"/>
      <c r="E827" s="2"/>
      <c r="F827" s="2"/>
      <c r="G827" s="2"/>
      <c r="H827" s="3"/>
      <c r="I827" s="3"/>
      <c r="J827" s="1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2"/>
      <c r="C828" s="2"/>
      <c r="D828" s="2"/>
      <c r="E828" s="2"/>
      <c r="F828" s="2"/>
      <c r="G828" s="2"/>
      <c r="H828" s="3"/>
      <c r="I828" s="3"/>
      <c r="J828" s="1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2"/>
      <c r="C829" s="2"/>
      <c r="D829" s="2"/>
      <c r="E829" s="2"/>
      <c r="F829" s="2"/>
      <c r="G829" s="2"/>
      <c r="H829" s="3"/>
      <c r="I829" s="3"/>
      <c r="J829" s="1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2"/>
      <c r="C830" s="2"/>
      <c r="D830" s="2"/>
      <c r="E830" s="2"/>
      <c r="F830" s="2"/>
      <c r="G830" s="2"/>
      <c r="H830" s="3"/>
      <c r="I830" s="3"/>
      <c r="J830" s="1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2"/>
      <c r="C831" s="2"/>
      <c r="D831" s="2"/>
      <c r="E831" s="2"/>
      <c r="F831" s="2"/>
      <c r="G831" s="2"/>
      <c r="H831" s="3"/>
      <c r="I831" s="3"/>
      <c r="J831" s="1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2"/>
      <c r="C832" s="2"/>
      <c r="D832" s="2"/>
      <c r="E832" s="2"/>
      <c r="F832" s="2"/>
      <c r="G832" s="2"/>
      <c r="H832" s="3"/>
      <c r="I832" s="3"/>
      <c r="J832" s="1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2"/>
      <c r="C833" s="2"/>
      <c r="D833" s="2"/>
      <c r="E833" s="2"/>
      <c r="F833" s="2"/>
      <c r="G833" s="2"/>
      <c r="H833" s="3"/>
      <c r="I833" s="3"/>
      <c r="J833" s="1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2"/>
      <c r="C834" s="2"/>
      <c r="D834" s="2"/>
      <c r="E834" s="2"/>
      <c r="F834" s="2"/>
      <c r="G834" s="2"/>
      <c r="H834" s="3"/>
      <c r="I834" s="3"/>
      <c r="J834" s="1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2"/>
      <c r="C835" s="2"/>
      <c r="D835" s="2"/>
      <c r="E835" s="2"/>
      <c r="F835" s="2"/>
      <c r="G835" s="2"/>
      <c r="H835" s="3"/>
      <c r="I835" s="3"/>
      <c r="J835" s="1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2"/>
      <c r="C836" s="2"/>
      <c r="D836" s="2"/>
      <c r="E836" s="2"/>
      <c r="F836" s="2"/>
      <c r="G836" s="2"/>
      <c r="H836" s="3"/>
      <c r="I836" s="3"/>
      <c r="J836" s="1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2"/>
      <c r="C837" s="2"/>
      <c r="D837" s="2"/>
      <c r="E837" s="2"/>
      <c r="F837" s="2"/>
      <c r="G837" s="2"/>
      <c r="H837" s="3"/>
      <c r="I837" s="3"/>
      <c r="J837" s="1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2"/>
      <c r="C838" s="2"/>
      <c r="D838" s="2"/>
      <c r="E838" s="2"/>
      <c r="F838" s="2"/>
      <c r="G838" s="2"/>
      <c r="H838" s="3"/>
      <c r="I838" s="3"/>
      <c r="J838" s="1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2"/>
      <c r="C839" s="2"/>
      <c r="D839" s="2"/>
      <c r="E839" s="2"/>
      <c r="F839" s="2"/>
      <c r="G839" s="2"/>
      <c r="H839" s="3"/>
      <c r="I839" s="3"/>
      <c r="J839" s="1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2"/>
      <c r="C840" s="2"/>
      <c r="D840" s="2"/>
      <c r="E840" s="2"/>
      <c r="F840" s="2"/>
      <c r="G840" s="2"/>
      <c r="H840" s="3"/>
      <c r="I840" s="3"/>
      <c r="J840" s="1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2"/>
      <c r="C841" s="2"/>
      <c r="D841" s="2"/>
      <c r="E841" s="2"/>
      <c r="F841" s="2"/>
      <c r="G841" s="2"/>
      <c r="H841" s="3"/>
      <c r="I841" s="3"/>
      <c r="J841" s="1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2"/>
      <c r="C842" s="2"/>
      <c r="D842" s="2"/>
      <c r="E842" s="2"/>
      <c r="F842" s="2"/>
      <c r="G842" s="2"/>
      <c r="H842" s="3"/>
      <c r="I842" s="3"/>
      <c r="J842" s="1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2"/>
      <c r="C843" s="2"/>
      <c r="D843" s="2"/>
      <c r="E843" s="2"/>
      <c r="F843" s="2"/>
      <c r="G843" s="2"/>
      <c r="H843" s="3"/>
      <c r="I843" s="3"/>
      <c r="J843" s="1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2"/>
      <c r="C844" s="2"/>
      <c r="D844" s="2"/>
      <c r="E844" s="2"/>
      <c r="F844" s="2"/>
      <c r="G844" s="2"/>
      <c r="H844" s="3"/>
      <c r="I844" s="3"/>
      <c r="J844" s="1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2"/>
      <c r="C845" s="2"/>
      <c r="D845" s="2"/>
      <c r="E845" s="2"/>
      <c r="F845" s="2"/>
      <c r="G845" s="2"/>
      <c r="H845" s="3"/>
      <c r="I845" s="3"/>
      <c r="J845" s="1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2"/>
      <c r="C846" s="2"/>
      <c r="D846" s="2"/>
      <c r="E846" s="2"/>
      <c r="F846" s="2"/>
      <c r="G846" s="2"/>
      <c r="H846" s="3"/>
      <c r="I846" s="3"/>
      <c r="J846" s="1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2"/>
      <c r="C847" s="2"/>
      <c r="D847" s="2"/>
      <c r="E847" s="2"/>
      <c r="F847" s="2"/>
      <c r="G847" s="2"/>
      <c r="H847" s="3"/>
      <c r="I847" s="3"/>
      <c r="J847" s="1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2"/>
      <c r="C848" s="2"/>
      <c r="D848" s="2"/>
      <c r="E848" s="2"/>
      <c r="F848" s="2"/>
      <c r="G848" s="2"/>
      <c r="H848" s="3"/>
      <c r="I848" s="3"/>
      <c r="J848" s="1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2"/>
      <c r="C849" s="2"/>
      <c r="D849" s="2"/>
      <c r="E849" s="2"/>
      <c r="F849" s="2"/>
      <c r="G849" s="2"/>
      <c r="H849" s="3"/>
      <c r="I849" s="3"/>
      <c r="J849" s="1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2"/>
      <c r="C850" s="2"/>
      <c r="D850" s="2"/>
      <c r="E850" s="2"/>
      <c r="F850" s="2"/>
      <c r="G850" s="2"/>
      <c r="H850" s="3"/>
      <c r="I850" s="3"/>
      <c r="J850" s="1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2"/>
      <c r="C851" s="2"/>
      <c r="D851" s="2"/>
      <c r="E851" s="2"/>
      <c r="F851" s="2"/>
      <c r="G851" s="2"/>
      <c r="H851" s="3"/>
      <c r="I851" s="3"/>
      <c r="J851" s="1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2"/>
      <c r="C852" s="2"/>
      <c r="D852" s="2"/>
      <c r="E852" s="2"/>
      <c r="F852" s="2"/>
      <c r="G852" s="2"/>
      <c r="H852" s="3"/>
      <c r="I852" s="3"/>
      <c r="J852" s="1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2"/>
      <c r="C853" s="2"/>
      <c r="D853" s="2"/>
      <c r="E853" s="2"/>
      <c r="F853" s="2"/>
      <c r="G853" s="2"/>
      <c r="H853" s="3"/>
      <c r="I853" s="3"/>
      <c r="J853" s="1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2"/>
      <c r="C854" s="2"/>
      <c r="D854" s="2"/>
      <c r="E854" s="2"/>
      <c r="F854" s="2"/>
      <c r="G854" s="2"/>
      <c r="H854" s="3"/>
      <c r="I854" s="3"/>
      <c r="J854" s="1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2"/>
      <c r="C855" s="2"/>
      <c r="D855" s="2"/>
      <c r="E855" s="2"/>
      <c r="F855" s="2"/>
      <c r="G855" s="2"/>
      <c r="H855" s="3"/>
      <c r="I855" s="3"/>
      <c r="J855" s="1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2"/>
      <c r="C856" s="2"/>
      <c r="D856" s="2"/>
      <c r="E856" s="2"/>
      <c r="F856" s="2"/>
      <c r="G856" s="2"/>
      <c r="H856" s="3"/>
      <c r="I856" s="3"/>
      <c r="J856" s="1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2"/>
      <c r="C857" s="2"/>
      <c r="D857" s="2"/>
      <c r="E857" s="2"/>
      <c r="F857" s="2"/>
      <c r="G857" s="2"/>
      <c r="H857" s="3"/>
      <c r="I857" s="3"/>
      <c r="J857" s="1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2"/>
      <c r="C858" s="2"/>
      <c r="D858" s="2"/>
      <c r="E858" s="2"/>
      <c r="F858" s="2"/>
      <c r="G858" s="2"/>
      <c r="H858" s="3"/>
      <c r="I858" s="3"/>
      <c r="J858" s="1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2"/>
      <c r="C859" s="2"/>
      <c r="D859" s="2"/>
      <c r="E859" s="2"/>
      <c r="F859" s="2"/>
      <c r="G859" s="2"/>
      <c r="H859" s="3"/>
      <c r="I859" s="3"/>
      <c r="J859" s="1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2"/>
      <c r="C860" s="2"/>
      <c r="D860" s="2"/>
      <c r="E860" s="2"/>
      <c r="F860" s="2"/>
      <c r="G860" s="2"/>
      <c r="H860" s="3"/>
      <c r="I860" s="3"/>
      <c r="J860" s="1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2"/>
      <c r="C861" s="2"/>
      <c r="D861" s="2"/>
      <c r="E861" s="2"/>
      <c r="F861" s="2"/>
      <c r="G861" s="2"/>
      <c r="H861" s="3"/>
      <c r="I861" s="3"/>
      <c r="J861" s="1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2"/>
      <c r="C862" s="2"/>
      <c r="D862" s="2"/>
      <c r="E862" s="2"/>
      <c r="F862" s="2"/>
      <c r="G862" s="2"/>
      <c r="H862" s="3"/>
      <c r="I862" s="3"/>
      <c r="J862" s="1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2"/>
      <c r="C863" s="2"/>
      <c r="D863" s="2"/>
      <c r="E863" s="2"/>
      <c r="F863" s="2"/>
      <c r="G863" s="2"/>
      <c r="H863" s="3"/>
      <c r="I863" s="3"/>
      <c r="J863" s="1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2"/>
      <c r="C864" s="2"/>
      <c r="D864" s="2"/>
      <c r="E864" s="2"/>
      <c r="F864" s="2"/>
      <c r="G864" s="2"/>
      <c r="H864" s="3"/>
      <c r="I864" s="3"/>
      <c r="J864" s="1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2"/>
      <c r="C865" s="2"/>
      <c r="D865" s="2"/>
      <c r="E865" s="2"/>
      <c r="F865" s="2"/>
      <c r="G865" s="2"/>
      <c r="H865" s="3"/>
      <c r="I865" s="3"/>
      <c r="J865" s="1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2"/>
      <c r="C866" s="2"/>
      <c r="D866" s="2"/>
      <c r="E866" s="2"/>
      <c r="F866" s="2"/>
      <c r="G866" s="2"/>
      <c r="H866" s="3"/>
      <c r="I866" s="3"/>
      <c r="J866" s="1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2"/>
      <c r="C867" s="2"/>
      <c r="D867" s="2"/>
      <c r="E867" s="2"/>
      <c r="F867" s="2"/>
      <c r="G867" s="2"/>
      <c r="H867" s="3"/>
      <c r="I867" s="3"/>
      <c r="J867" s="1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2"/>
      <c r="C868" s="2"/>
      <c r="D868" s="2"/>
      <c r="E868" s="2"/>
      <c r="F868" s="2"/>
      <c r="G868" s="2"/>
      <c r="H868" s="3"/>
      <c r="I868" s="3"/>
      <c r="J868" s="1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2"/>
      <c r="C869" s="2"/>
      <c r="D869" s="2"/>
      <c r="E869" s="2"/>
      <c r="F869" s="2"/>
      <c r="G869" s="2"/>
      <c r="H869" s="3"/>
      <c r="I869" s="3"/>
      <c r="J869" s="1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2"/>
      <c r="C870" s="2"/>
      <c r="D870" s="2"/>
      <c r="E870" s="2"/>
      <c r="F870" s="2"/>
      <c r="G870" s="2"/>
      <c r="H870" s="3"/>
      <c r="I870" s="3"/>
      <c r="J870" s="1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2"/>
      <c r="C871" s="2"/>
      <c r="D871" s="2"/>
      <c r="E871" s="2"/>
      <c r="F871" s="2"/>
      <c r="G871" s="2"/>
      <c r="H871" s="3"/>
      <c r="I871" s="3"/>
      <c r="J871" s="1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2"/>
      <c r="C872" s="2"/>
      <c r="D872" s="2"/>
      <c r="E872" s="2"/>
      <c r="F872" s="2"/>
      <c r="G872" s="2"/>
      <c r="H872" s="3"/>
      <c r="I872" s="3"/>
      <c r="J872" s="1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2"/>
      <c r="C873" s="2"/>
      <c r="D873" s="2"/>
      <c r="E873" s="2"/>
      <c r="F873" s="2"/>
      <c r="G873" s="2"/>
      <c r="H873" s="3"/>
      <c r="I873" s="3"/>
      <c r="J873" s="1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2"/>
      <c r="C874" s="2"/>
      <c r="D874" s="2"/>
      <c r="E874" s="2"/>
      <c r="F874" s="2"/>
      <c r="G874" s="2"/>
      <c r="H874" s="3"/>
      <c r="I874" s="3"/>
      <c r="J874" s="1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2"/>
      <c r="C875" s="2"/>
      <c r="D875" s="2"/>
      <c r="E875" s="2"/>
      <c r="F875" s="2"/>
      <c r="G875" s="2"/>
      <c r="H875" s="3"/>
      <c r="I875" s="3"/>
      <c r="J875" s="1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2"/>
      <c r="C876" s="2"/>
      <c r="D876" s="2"/>
      <c r="E876" s="2"/>
      <c r="F876" s="2"/>
      <c r="G876" s="2"/>
      <c r="H876" s="3"/>
      <c r="I876" s="3"/>
      <c r="J876" s="1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2"/>
      <c r="C877" s="2"/>
      <c r="D877" s="2"/>
      <c r="E877" s="2"/>
      <c r="F877" s="2"/>
      <c r="G877" s="2"/>
      <c r="H877" s="3"/>
      <c r="I877" s="3"/>
      <c r="J877" s="1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2"/>
      <c r="C878" s="2"/>
      <c r="D878" s="2"/>
      <c r="E878" s="2"/>
      <c r="F878" s="2"/>
      <c r="G878" s="2"/>
      <c r="H878" s="3"/>
      <c r="I878" s="3"/>
      <c r="J878" s="1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2"/>
      <c r="C879" s="2"/>
      <c r="D879" s="2"/>
      <c r="E879" s="2"/>
      <c r="F879" s="2"/>
      <c r="G879" s="2"/>
      <c r="H879" s="3"/>
      <c r="I879" s="3"/>
      <c r="J879" s="1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2"/>
      <c r="C880" s="2"/>
      <c r="D880" s="2"/>
      <c r="E880" s="2"/>
      <c r="F880" s="2"/>
      <c r="G880" s="2"/>
      <c r="H880" s="3"/>
      <c r="I880" s="3"/>
      <c r="J880" s="1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2"/>
      <c r="C881" s="2"/>
      <c r="D881" s="2"/>
      <c r="E881" s="2"/>
      <c r="F881" s="2"/>
      <c r="G881" s="2"/>
      <c r="H881" s="3"/>
      <c r="I881" s="3"/>
      <c r="J881" s="1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2"/>
      <c r="C882" s="2"/>
      <c r="D882" s="2"/>
      <c r="E882" s="2"/>
      <c r="F882" s="2"/>
      <c r="G882" s="2"/>
      <c r="H882" s="3"/>
      <c r="I882" s="3"/>
      <c r="J882" s="1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2"/>
      <c r="C883" s="2"/>
      <c r="D883" s="2"/>
      <c r="E883" s="2"/>
      <c r="F883" s="2"/>
      <c r="G883" s="2"/>
      <c r="H883" s="3"/>
      <c r="I883" s="3"/>
      <c r="J883" s="1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2"/>
      <c r="C884" s="2"/>
      <c r="D884" s="2"/>
      <c r="E884" s="2"/>
      <c r="F884" s="2"/>
      <c r="G884" s="2"/>
      <c r="H884" s="3"/>
      <c r="I884" s="3"/>
      <c r="J884" s="1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2"/>
      <c r="C885" s="2"/>
      <c r="D885" s="2"/>
      <c r="E885" s="2"/>
      <c r="F885" s="2"/>
      <c r="G885" s="2"/>
      <c r="H885" s="3"/>
      <c r="I885" s="3"/>
      <c r="J885" s="1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2"/>
      <c r="C886" s="2"/>
      <c r="D886" s="2"/>
      <c r="E886" s="2"/>
      <c r="F886" s="2"/>
      <c r="G886" s="2"/>
      <c r="H886" s="3"/>
      <c r="I886" s="3"/>
      <c r="J886" s="1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2"/>
      <c r="C887" s="2"/>
      <c r="D887" s="2"/>
      <c r="E887" s="2"/>
      <c r="F887" s="2"/>
      <c r="G887" s="2"/>
      <c r="H887" s="3"/>
      <c r="I887" s="3"/>
      <c r="J887" s="1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2"/>
      <c r="C888" s="2"/>
      <c r="D888" s="2"/>
      <c r="E888" s="2"/>
      <c r="F888" s="2"/>
      <c r="G888" s="2"/>
      <c r="H888" s="3"/>
      <c r="I888" s="3"/>
      <c r="J888" s="1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2"/>
      <c r="C889" s="2"/>
      <c r="D889" s="2"/>
      <c r="E889" s="2"/>
      <c r="F889" s="2"/>
      <c r="G889" s="2"/>
      <c r="H889" s="3"/>
      <c r="I889" s="3"/>
      <c r="J889" s="1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2"/>
      <c r="C890" s="2"/>
      <c r="D890" s="2"/>
      <c r="E890" s="2"/>
      <c r="F890" s="2"/>
      <c r="G890" s="2"/>
      <c r="H890" s="3"/>
      <c r="I890" s="3"/>
      <c r="J890" s="1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2"/>
      <c r="C891" s="2"/>
      <c r="D891" s="2"/>
      <c r="E891" s="2"/>
      <c r="F891" s="2"/>
      <c r="G891" s="2"/>
      <c r="H891" s="3"/>
      <c r="I891" s="3"/>
      <c r="J891" s="1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2"/>
      <c r="C892" s="2"/>
      <c r="D892" s="2"/>
      <c r="E892" s="2"/>
      <c r="F892" s="2"/>
      <c r="G892" s="2"/>
      <c r="H892" s="3"/>
      <c r="I892" s="3"/>
      <c r="J892" s="1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2"/>
      <c r="C893" s="2"/>
      <c r="D893" s="2"/>
      <c r="E893" s="2"/>
      <c r="F893" s="2"/>
      <c r="G893" s="2"/>
      <c r="H893" s="3"/>
      <c r="I893" s="3"/>
      <c r="J893" s="1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2"/>
      <c r="C894" s="2"/>
      <c r="D894" s="2"/>
      <c r="E894" s="2"/>
      <c r="F894" s="2"/>
      <c r="G894" s="2"/>
      <c r="H894" s="3"/>
      <c r="I894" s="3"/>
      <c r="J894" s="1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2"/>
      <c r="C895" s="2"/>
      <c r="D895" s="2"/>
      <c r="E895" s="2"/>
      <c r="F895" s="2"/>
      <c r="G895" s="2"/>
      <c r="H895" s="3"/>
      <c r="I895" s="3"/>
      <c r="J895" s="1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2"/>
      <c r="C896" s="2"/>
      <c r="D896" s="2"/>
      <c r="E896" s="2"/>
      <c r="F896" s="2"/>
      <c r="G896" s="2"/>
      <c r="H896" s="3"/>
      <c r="I896" s="3"/>
      <c r="J896" s="1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2"/>
      <c r="C897" s="2"/>
      <c r="D897" s="2"/>
      <c r="E897" s="2"/>
      <c r="F897" s="2"/>
      <c r="G897" s="2"/>
      <c r="H897" s="3"/>
      <c r="I897" s="3"/>
      <c r="J897" s="1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2"/>
      <c r="C898" s="2"/>
      <c r="D898" s="2"/>
      <c r="E898" s="2"/>
      <c r="F898" s="2"/>
      <c r="G898" s="2"/>
      <c r="H898" s="3"/>
      <c r="I898" s="3"/>
      <c r="J898" s="1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2"/>
      <c r="C899" s="2"/>
      <c r="D899" s="2"/>
      <c r="E899" s="2"/>
      <c r="F899" s="2"/>
      <c r="G899" s="2"/>
      <c r="H899" s="3"/>
      <c r="I899" s="3"/>
      <c r="J899" s="1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2"/>
      <c r="C900" s="2"/>
      <c r="D900" s="2"/>
      <c r="E900" s="2"/>
      <c r="F900" s="2"/>
      <c r="G900" s="2"/>
      <c r="H900" s="3"/>
      <c r="I900" s="3"/>
      <c r="J900" s="1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2"/>
      <c r="C901" s="2"/>
      <c r="D901" s="2"/>
      <c r="E901" s="2"/>
      <c r="F901" s="2"/>
      <c r="G901" s="2"/>
      <c r="H901" s="3"/>
      <c r="I901" s="3"/>
      <c r="J901" s="1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2"/>
      <c r="C902" s="2"/>
      <c r="D902" s="2"/>
      <c r="E902" s="2"/>
      <c r="F902" s="2"/>
      <c r="G902" s="2"/>
      <c r="H902" s="3"/>
      <c r="I902" s="3"/>
      <c r="J902" s="1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2"/>
      <c r="C903" s="2"/>
      <c r="D903" s="2"/>
      <c r="E903" s="2"/>
      <c r="F903" s="2"/>
      <c r="G903" s="2"/>
      <c r="H903" s="3"/>
      <c r="I903" s="3"/>
      <c r="J903" s="1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2"/>
      <c r="C904" s="2"/>
      <c r="D904" s="2"/>
      <c r="E904" s="2"/>
      <c r="F904" s="2"/>
      <c r="G904" s="2"/>
      <c r="H904" s="3"/>
      <c r="I904" s="3"/>
      <c r="J904" s="1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2"/>
      <c r="C905" s="2"/>
      <c r="D905" s="2"/>
      <c r="E905" s="2"/>
      <c r="F905" s="2"/>
      <c r="G905" s="2"/>
      <c r="H905" s="3"/>
      <c r="I905" s="3"/>
      <c r="J905" s="1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2"/>
      <c r="C906" s="2"/>
      <c r="D906" s="2"/>
      <c r="E906" s="2"/>
      <c r="F906" s="2"/>
      <c r="G906" s="2"/>
      <c r="H906" s="3"/>
      <c r="I906" s="3"/>
      <c r="J906" s="1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2"/>
      <c r="C907" s="2"/>
      <c r="D907" s="2"/>
      <c r="E907" s="2"/>
      <c r="F907" s="2"/>
      <c r="G907" s="2"/>
      <c r="H907" s="3"/>
      <c r="I907" s="3"/>
      <c r="J907" s="1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2"/>
      <c r="C908" s="2"/>
      <c r="D908" s="2"/>
      <c r="E908" s="2"/>
      <c r="F908" s="2"/>
      <c r="G908" s="2"/>
      <c r="H908" s="3"/>
      <c r="I908" s="3"/>
      <c r="J908" s="1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2"/>
      <c r="C909" s="2"/>
      <c r="D909" s="2"/>
      <c r="E909" s="2"/>
      <c r="F909" s="2"/>
      <c r="G909" s="2"/>
      <c r="H909" s="3"/>
      <c r="I909" s="3"/>
      <c r="J909" s="1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2"/>
      <c r="C910" s="2"/>
      <c r="D910" s="2"/>
      <c r="E910" s="2"/>
      <c r="F910" s="2"/>
      <c r="G910" s="2"/>
      <c r="H910" s="3"/>
      <c r="I910" s="3"/>
      <c r="J910" s="1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2"/>
      <c r="C911" s="2"/>
      <c r="D911" s="2"/>
      <c r="E911" s="2"/>
      <c r="F911" s="2"/>
      <c r="G911" s="2"/>
      <c r="H911" s="3"/>
      <c r="I911" s="3"/>
      <c r="J911" s="1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2"/>
      <c r="C912" s="2"/>
      <c r="D912" s="2"/>
      <c r="E912" s="2"/>
      <c r="F912" s="2"/>
      <c r="G912" s="2"/>
      <c r="H912" s="3"/>
      <c r="I912" s="3"/>
      <c r="J912" s="1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2"/>
      <c r="C913" s="2"/>
      <c r="D913" s="2"/>
      <c r="E913" s="2"/>
      <c r="F913" s="2"/>
      <c r="G913" s="2"/>
      <c r="H913" s="3"/>
      <c r="I913" s="3"/>
      <c r="J913" s="1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2"/>
      <c r="C914" s="2"/>
      <c r="D914" s="2"/>
      <c r="E914" s="2"/>
      <c r="F914" s="2"/>
      <c r="G914" s="2"/>
      <c r="H914" s="3"/>
      <c r="I914" s="3"/>
      <c r="J914" s="1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2"/>
      <c r="C915" s="2"/>
      <c r="D915" s="2"/>
      <c r="E915" s="2"/>
      <c r="F915" s="2"/>
      <c r="G915" s="2"/>
      <c r="H915" s="3"/>
      <c r="I915" s="3"/>
      <c r="J915" s="1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2"/>
      <c r="C916" s="2"/>
      <c r="D916" s="2"/>
      <c r="E916" s="2"/>
      <c r="F916" s="2"/>
      <c r="G916" s="2"/>
      <c r="H916" s="3"/>
      <c r="I916" s="3"/>
      <c r="J916" s="1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2"/>
      <c r="C917" s="2"/>
      <c r="D917" s="2"/>
      <c r="E917" s="2"/>
      <c r="F917" s="2"/>
      <c r="G917" s="2"/>
      <c r="H917" s="3"/>
      <c r="I917" s="3"/>
      <c r="J917" s="1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2"/>
      <c r="C918" s="2"/>
      <c r="D918" s="2"/>
      <c r="E918" s="2"/>
      <c r="F918" s="2"/>
      <c r="G918" s="2"/>
      <c r="H918" s="3"/>
      <c r="I918" s="3"/>
      <c r="J918" s="1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2"/>
      <c r="C919" s="2"/>
      <c r="D919" s="2"/>
      <c r="E919" s="2"/>
      <c r="F919" s="2"/>
      <c r="G919" s="2"/>
      <c r="H919" s="3"/>
      <c r="I919" s="3"/>
      <c r="J919" s="1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2"/>
      <c r="C920" s="2"/>
      <c r="D920" s="2"/>
      <c r="E920" s="2"/>
      <c r="F920" s="2"/>
      <c r="G920" s="2"/>
      <c r="H920" s="3"/>
      <c r="I920" s="3"/>
      <c r="J920" s="1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2"/>
      <c r="C921" s="2"/>
      <c r="D921" s="2"/>
      <c r="E921" s="2"/>
      <c r="F921" s="2"/>
      <c r="G921" s="2"/>
      <c r="H921" s="3"/>
      <c r="I921" s="3"/>
      <c r="J921" s="1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2"/>
      <c r="C922" s="2"/>
      <c r="D922" s="2"/>
      <c r="E922" s="2"/>
      <c r="F922" s="2"/>
      <c r="G922" s="2"/>
      <c r="H922" s="3"/>
      <c r="I922" s="3"/>
      <c r="J922" s="1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2"/>
      <c r="C923" s="2"/>
      <c r="D923" s="2"/>
      <c r="E923" s="2"/>
      <c r="F923" s="2"/>
      <c r="G923" s="2"/>
      <c r="H923" s="3"/>
      <c r="I923" s="3"/>
      <c r="J923" s="1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2"/>
      <c r="C924" s="2"/>
      <c r="D924" s="2"/>
      <c r="E924" s="2"/>
      <c r="F924" s="2"/>
      <c r="G924" s="2"/>
      <c r="H924" s="3"/>
      <c r="I924" s="3"/>
      <c r="J924" s="1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2"/>
      <c r="C925" s="2"/>
      <c r="D925" s="2"/>
      <c r="E925" s="2"/>
      <c r="F925" s="2"/>
      <c r="G925" s="2"/>
      <c r="H925" s="3"/>
      <c r="I925" s="3"/>
      <c r="J925" s="1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2"/>
      <c r="C926" s="2"/>
      <c r="D926" s="2"/>
      <c r="E926" s="2"/>
      <c r="F926" s="2"/>
      <c r="G926" s="2"/>
      <c r="H926" s="3"/>
      <c r="I926" s="3"/>
      <c r="J926" s="1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2"/>
      <c r="C927" s="2"/>
      <c r="D927" s="2"/>
      <c r="E927" s="2"/>
      <c r="F927" s="2"/>
      <c r="G927" s="2"/>
      <c r="H927" s="3"/>
      <c r="I927" s="3"/>
      <c r="J927" s="1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2"/>
      <c r="C928" s="2"/>
      <c r="D928" s="2"/>
      <c r="E928" s="2"/>
      <c r="F928" s="2"/>
      <c r="G928" s="2"/>
      <c r="H928" s="3"/>
      <c r="I928" s="3"/>
      <c r="J928" s="1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2"/>
      <c r="C929" s="2"/>
      <c r="D929" s="2"/>
      <c r="E929" s="2"/>
      <c r="F929" s="2"/>
      <c r="G929" s="2"/>
      <c r="H929" s="3"/>
      <c r="I929" s="3"/>
      <c r="J929" s="1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2"/>
      <c r="C930" s="2"/>
      <c r="D930" s="2"/>
      <c r="E930" s="2"/>
      <c r="F930" s="2"/>
      <c r="G930" s="2"/>
      <c r="H930" s="3"/>
      <c r="I930" s="3"/>
      <c r="J930" s="1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2"/>
      <c r="C931" s="2"/>
      <c r="D931" s="2"/>
      <c r="E931" s="2"/>
      <c r="F931" s="2"/>
      <c r="G931" s="2"/>
      <c r="H931" s="3"/>
      <c r="I931" s="3"/>
      <c r="J931" s="1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2"/>
      <c r="C932" s="2"/>
      <c r="D932" s="2"/>
      <c r="E932" s="2"/>
      <c r="F932" s="2"/>
      <c r="G932" s="2"/>
      <c r="H932" s="3"/>
      <c r="I932" s="3"/>
      <c r="J932" s="1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2"/>
      <c r="C933" s="2"/>
      <c r="D933" s="2"/>
      <c r="E933" s="2"/>
      <c r="F933" s="2"/>
      <c r="G933" s="2"/>
      <c r="H933" s="3"/>
      <c r="I933" s="3"/>
      <c r="J933" s="1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2"/>
      <c r="C934" s="2"/>
      <c r="D934" s="2"/>
      <c r="E934" s="2"/>
      <c r="F934" s="2"/>
      <c r="G934" s="2"/>
      <c r="H934" s="3"/>
      <c r="I934" s="3"/>
      <c r="J934" s="1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2"/>
      <c r="C935" s="2"/>
      <c r="D935" s="2"/>
      <c r="E935" s="2"/>
      <c r="F935" s="2"/>
      <c r="G935" s="2"/>
      <c r="H935" s="3"/>
      <c r="I935" s="3"/>
      <c r="J935" s="1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2"/>
      <c r="C936" s="2"/>
      <c r="D936" s="2"/>
      <c r="E936" s="2"/>
      <c r="F936" s="2"/>
      <c r="G936" s="2"/>
      <c r="H936" s="3"/>
      <c r="I936" s="3"/>
      <c r="J936" s="1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2"/>
      <c r="C937" s="2"/>
      <c r="D937" s="2"/>
      <c r="E937" s="2"/>
      <c r="F937" s="2"/>
      <c r="G937" s="2"/>
      <c r="H937" s="3"/>
      <c r="I937" s="3"/>
      <c r="J937" s="1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2"/>
      <c r="C938" s="2"/>
      <c r="D938" s="2"/>
      <c r="E938" s="2"/>
      <c r="F938" s="2"/>
      <c r="G938" s="2"/>
      <c r="H938" s="3"/>
      <c r="I938" s="3"/>
      <c r="J938" s="1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2"/>
      <c r="C939" s="2"/>
      <c r="D939" s="2"/>
      <c r="E939" s="2"/>
      <c r="F939" s="2"/>
      <c r="G939" s="2"/>
      <c r="H939" s="3"/>
      <c r="I939" s="3"/>
      <c r="J939" s="1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2"/>
      <c r="C940" s="2"/>
      <c r="D940" s="2"/>
      <c r="E940" s="2"/>
      <c r="F940" s="2"/>
      <c r="G940" s="2"/>
      <c r="H940" s="3"/>
      <c r="I940" s="3"/>
      <c r="J940" s="1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2"/>
      <c r="C941" s="2"/>
      <c r="D941" s="2"/>
      <c r="E941" s="2"/>
      <c r="F941" s="2"/>
      <c r="G941" s="2"/>
      <c r="H941" s="3"/>
      <c r="I941" s="3"/>
      <c r="J941" s="1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2"/>
      <c r="C942" s="2"/>
      <c r="D942" s="2"/>
      <c r="E942" s="2"/>
      <c r="F942" s="2"/>
      <c r="G942" s="2"/>
      <c r="H942" s="3"/>
      <c r="I942" s="3"/>
      <c r="J942" s="1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2"/>
      <c r="C943" s="2"/>
      <c r="D943" s="2"/>
      <c r="E943" s="2"/>
      <c r="F943" s="2"/>
      <c r="G943" s="2"/>
      <c r="H943" s="3"/>
      <c r="I943" s="3"/>
      <c r="J943" s="1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2"/>
      <c r="C944" s="2"/>
      <c r="D944" s="2"/>
      <c r="E944" s="2"/>
      <c r="F944" s="2"/>
      <c r="G944" s="2"/>
      <c r="H944" s="3"/>
      <c r="I944" s="3"/>
      <c r="J944" s="1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2"/>
      <c r="C945" s="2"/>
      <c r="D945" s="2"/>
      <c r="E945" s="2"/>
      <c r="F945" s="2"/>
      <c r="G945" s="2"/>
      <c r="H945" s="3"/>
      <c r="I945" s="3"/>
      <c r="J945" s="1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2"/>
      <c r="C946" s="2"/>
      <c r="D946" s="2"/>
      <c r="E946" s="2"/>
      <c r="F946" s="2"/>
      <c r="G946" s="2"/>
      <c r="H946" s="3"/>
      <c r="I946" s="3"/>
      <c r="J946" s="1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2"/>
      <c r="C947" s="2"/>
      <c r="D947" s="2"/>
      <c r="E947" s="2"/>
      <c r="F947" s="2"/>
      <c r="G947" s="2"/>
      <c r="H947" s="3"/>
      <c r="I947" s="3"/>
      <c r="J947" s="1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2"/>
      <c r="C948" s="2"/>
      <c r="D948" s="2"/>
      <c r="E948" s="2"/>
      <c r="F948" s="2"/>
      <c r="G948" s="2"/>
      <c r="H948" s="3"/>
      <c r="I948" s="3"/>
      <c r="J948" s="1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2"/>
      <c r="C949" s="2"/>
      <c r="D949" s="2"/>
      <c r="E949" s="2"/>
      <c r="F949" s="2"/>
      <c r="G949" s="2"/>
      <c r="H949" s="3"/>
      <c r="I949" s="3"/>
      <c r="J949" s="1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2"/>
      <c r="C950" s="2"/>
      <c r="D950" s="2"/>
      <c r="E950" s="2"/>
      <c r="F950" s="2"/>
      <c r="G950" s="2"/>
      <c r="H950" s="3"/>
      <c r="I950" s="3"/>
      <c r="J950" s="1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2"/>
      <c r="C951" s="2"/>
      <c r="D951" s="2"/>
      <c r="E951" s="2"/>
      <c r="F951" s="2"/>
      <c r="G951" s="2"/>
      <c r="H951" s="3"/>
      <c r="I951" s="3"/>
      <c r="J951" s="1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2"/>
      <c r="C952" s="2"/>
      <c r="D952" s="2"/>
      <c r="E952" s="2"/>
      <c r="F952" s="2"/>
      <c r="G952" s="2"/>
      <c r="H952" s="3"/>
      <c r="I952" s="3"/>
      <c r="J952" s="1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2"/>
      <c r="C953" s="2"/>
      <c r="D953" s="2"/>
      <c r="E953" s="2"/>
      <c r="F953" s="2"/>
      <c r="G953" s="2"/>
      <c r="H953" s="3"/>
      <c r="I953" s="3"/>
      <c r="J953" s="1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2"/>
      <c r="C954" s="2"/>
      <c r="D954" s="2"/>
      <c r="E954" s="2"/>
      <c r="F954" s="2"/>
      <c r="G954" s="2"/>
      <c r="H954" s="3"/>
      <c r="I954" s="3"/>
      <c r="J954" s="1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2"/>
      <c r="C955" s="2"/>
      <c r="D955" s="2"/>
      <c r="E955" s="2"/>
      <c r="F955" s="2"/>
      <c r="G955" s="2"/>
      <c r="H955" s="3"/>
      <c r="I955" s="3"/>
      <c r="J955" s="1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2"/>
      <c r="C956" s="2"/>
      <c r="D956" s="2"/>
      <c r="E956" s="2"/>
      <c r="F956" s="2"/>
      <c r="G956" s="2"/>
      <c r="H956" s="3"/>
      <c r="I956" s="3"/>
      <c r="J956" s="1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2"/>
      <c r="C957" s="2"/>
      <c r="D957" s="2"/>
      <c r="E957" s="2"/>
      <c r="F957" s="2"/>
      <c r="G957" s="2"/>
      <c r="H957" s="3"/>
      <c r="I957" s="3"/>
      <c r="J957" s="1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2"/>
      <c r="C958" s="2"/>
      <c r="D958" s="2"/>
      <c r="E958" s="2"/>
      <c r="F958" s="2"/>
      <c r="G958" s="2"/>
      <c r="H958" s="3"/>
      <c r="I958" s="3"/>
      <c r="J958" s="1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2"/>
      <c r="C959" s="2"/>
      <c r="D959" s="2"/>
      <c r="E959" s="2"/>
      <c r="F959" s="2"/>
      <c r="G959" s="2"/>
      <c r="H959" s="3"/>
      <c r="I959" s="3"/>
      <c r="J959" s="1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2"/>
      <c r="C960" s="2"/>
      <c r="D960" s="2"/>
      <c r="E960" s="2"/>
      <c r="F960" s="2"/>
      <c r="G960" s="2"/>
      <c r="H960" s="3"/>
      <c r="I960" s="3"/>
      <c r="J960" s="1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2"/>
      <c r="C961" s="2"/>
      <c r="D961" s="2"/>
      <c r="E961" s="2"/>
      <c r="F961" s="2"/>
      <c r="G961" s="2"/>
      <c r="H961" s="3"/>
      <c r="I961" s="3"/>
      <c r="J961" s="1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2"/>
      <c r="C962" s="2"/>
      <c r="D962" s="2"/>
      <c r="E962" s="2"/>
      <c r="F962" s="2"/>
      <c r="G962" s="2"/>
      <c r="H962" s="3"/>
      <c r="I962" s="3"/>
      <c r="J962" s="1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2"/>
      <c r="C963" s="2"/>
      <c r="D963" s="2"/>
      <c r="E963" s="2"/>
      <c r="F963" s="2"/>
      <c r="G963" s="2"/>
      <c r="H963" s="3"/>
      <c r="I963" s="3"/>
      <c r="J963" s="1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2"/>
      <c r="C964" s="2"/>
      <c r="D964" s="2"/>
      <c r="E964" s="2"/>
      <c r="F964" s="2"/>
      <c r="G964" s="2"/>
      <c r="H964" s="3"/>
      <c r="I964" s="3"/>
      <c r="J964" s="1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2"/>
      <c r="C965" s="2"/>
      <c r="D965" s="2"/>
      <c r="E965" s="2"/>
      <c r="F965" s="2"/>
      <c r="G965" s="2"/>
      <c r="H965" s="3"/>
      <c r="I965" s="3"/>
      <c r="J965" s="1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2"/>
      <c r="C966" s="2"/>
      <c r="D966" s="2"/>
      <c r="E966" s="2"/>
      <c r="F966" s="2"/>
      <c r="G966" s="2"/>
      <c r="H966" s="3"/>
      <c r="I966" s="3"/>
      <c r="J966" s="1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2"/>
      <c r="C967" s="2"/>
      <c r="D967" s="2"/>
      <c r="E967" s="2"/>
      <c r="F967" s="2"/>
      <c r="G967" s="2"/>
      <c r="H967" s="3"/>
      <c r="I967" s="3"/>
      <c r="J967" s="1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2"/>
      <c r="C968" s="2"/>
      <c r="D968" s="2"/>
      <c r="E968" s="2"/>
      <c r="F968" s="2"/>
      <c r="G968" s="2"/>
      <c r="H968" s="3"/>
      <c r="I968" s="3"/>
      <c r="J968" s="1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2"/>
      <c r="C969" s="2"/>
      <c r="D969" s="2"/>
      <c r="E969" s="2"/>
      <c r="F969" s="2"/>
      <c r="G969" s="2"/>
      <c r="H969" s="3"/>
      <c r="I969" s="3"/>
      <c r="J969" s="1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2"/>
      <c r="C970" s="2"/>
      <c r="D970" s="2"/>
      <c r="E970" s="2"/>
      <c r="F970" s="2"/>
      <c r="G970" s="2"/>
      <c r="H970" s="3"/>
      <c r="I970" s="3"/>
      <c r="J970" s="1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2"/>
      <c r="C971" s="2"/>
      <c r="D971" s="2"/>
      <c r="E971" s="2"/>
      <c r="F971" s="2"/>
      <c r="G971" s="2"/>
      <c r="H971" s="3"/>
      <c r="I971" s="3"/>
      <c r="J971" s="1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2"/>
      <c r="C972" s="2"/>
      <c r="D972" s="2"/>
      <c r="E972" s="2"/>
      <c r="F972" s="2"/>
      <c r="G972" s="2"/>
      <c r="H972" s="3"/>
      <c r="I972" s="3"/>
      <c r="J972" s="1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2"/>
      <c r="C973" s="2"/>
      <c r="D973" s="2"/>
      <c r="E973" s="2"/>
      <c r="F973" s="2"/>
      <c r="G973" s="2"/>
      <c r="H973" s="3"/>
      <c r="I973" s="3"/>
      <c r="J973" s="1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2"/>
      <c r="C974" s="2"/>
      <c r="D974" s="2"/>
      <c r="E974" s="2"/>
      <c r="F974" s="2"/>
      <c r="G974" s="2"/>
      <c r="H974" s="3"/>
      <c r="I974" s="3"/>
      <c r="J974" s="1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2"/>
      <c r="C975" s="2"/>
      <c r="D975" s="2"/>
      <c r="E975" s="2"/>
      <c r="F975" s="2"/>
      <c r="G975" s="2"/>
      <c r="H975" s="3"/>
      <c r="I975" s="3"/>
      <c r="J975" s="1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2"/>
      <c r="C976" s="2"/>
      <c r="D976" s="2"/>
      <c r="E976" s="2"/>
      <c r="F976" s="2"/>
      <c r="G976" s="2"/>
      <c r="H976" s="3"/>
      <c r="I976" s="3"/>
      <c r="J976" s="1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2"/>
      <c r="C977" s="2"/>
      <c r="D977" s="2"/>
      <c r="E977" s="2"/>
      <c r="F977" s="2"/>
      <c r="G977" s="2"/>
      <c r="H977" s="3"/>
      <c r="I977" s="3"/>
      <c r="J977" s="1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2"/>
      <c r="C978" s="2"/>
      <c r="D978" s="2"/>
      <c r="E978" s="2"/>
      <c r="F978" s="2"/>
      <c r="G978" s="2"/>
      <c r="H978" s="3"/>
      <c r="I978" s="3"/>
      <c r="J978" s="1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2"/>
      <c r="C979" s="2"/>
      <c r="D979" s="2"/>
      <c r="E979" s="2"/>
      <c r="F979" s="2"/>
      <c r="G979" s="2"/>
      <c r="H979" s="3"/>
      <c r="I979" s="3"/>
      <c r="J979" s="1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2"/>
      <c r="C980" s="2"/>
      <c r="D980" s="2"/>
      <c r="E980" s="2"/>
      <c r="F980" s="2"/>
      <c r="G980" s="2"/>
      <c r="H980" s="3"/>
      <c r="I980" s="3"/>
      <c r="J980" s="1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2"/>
      <c r="C981" s="2"/>
      <c r="D981" s="2"/>
      <c r="E981" s="2"/>
      <c r="F981" s="2"/>
      <c r="G981" s="2"/>
      <c r="H981" s="3"/>
      <c r="I981" s="3"/>
      <c r="J981" s="1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2"/>
      <c r="C982" s="2"/>
      <c r="D982" s="2"/>
      <c r="E982" s="2"/>
      <c r="F982" s="2"/>
      <c r="G982" s="2"/>
      <c r="H982" s="3"/>
      <c r="I982" s="3"/>
      <c r="J982" s="1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2"/>
      <c r="C983" s="2"/>
      <c r="D983" s="2"/>
      <c r="E983" s="2"/>
      <c r="F983" s="2"/>
      <c r="G983" s="2"/>
      <c r="H983" s="3"/>
      <c r="I983" s="3"/>
      <c r="J983" s="1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2"/>
      <c r="C984" s="2"/>
      <c r="D984" s="2"/>
      <c r="E984" s="2"/>
      <c r="F984" s="2"/>
      <c r="G984" s="2"/>
      <c r="H984" s="3"/>
      <c r="I984" s="3"/>
      <c r="J984" s="1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2"/>
      <c r="C985" s="2"/>
      <c r="D985" s="2"/>
      <c r="E985" s="2"/>
      <c r="F985" s="2"/>
      <c r="G985" s="2"/>
      <c r="H985" s="3"/>
      <c r="I985" s="3"/>
      <c r="J985" s="1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2"/>
      <c r="C986" s="2"/>
      <c r="D986" s="2"/>
      <c r="E986" s="2"/>
      <c r="F986" s="2"/>
      <c r="G986" s="2"/>
      <c r="H986" s="3"/>
      <c r="I986" s="3"/>
      <c r="J986" s="1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2"/>
      <c r="C987" s="2"/>
      <c r="D987" s="2"/>
      <c r="E987" s="2"/>
      <c r="F987" s="2"/>
      <c r="G987" s="2"/>
      <c r="H987" s="3"/>
      <c r="I987" s="3"/>
      <c r="J987" s="1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2"/>
      <c r="C988" s="2"/>
      <c r="D988" s="2"/>
      <c r="E988" s="2"/>
      <c r="F988" s="2"/>
      <c r="G988" s="2"/>
      <c r="H988" s="3"/>
      <c r="I988" s="3"/>
      <c r="J988" s="1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2"/>
      <c r="C989" s="2"/>
      <c r="D989" s="2"/>
      <c r="E989" s="2"/>
      <c r="F989" s="2"/>
      <c r="G989" s="2"/>
      <c r="H989" s="3"/>
      <c r="I989" s="3"/>
      <c r="J989" s="1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2"/>
      <c r="C990" s="2"/>
      <c r="D990" s="2"/>
      <c r="E990" s="2"/>
      <c r="F990" s="2"/>
      <c r="G990" s="2"/>
      <c r="H990" s="3"/>
      <c r="I990" s="3"/>
      <c r="J990" s="1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2"/>
      <c r="C991" s="2"/>
      <c r="D991" s="2"/>
      <c r="E991" s="2"/>
      <c r="F991" s="2"/>
      <c r="G991" s="2"/>
      <c r="H991" s="3"/>
      <c r="I991" s="3"/>
      <c r="J991" s="1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2"/>
      <c r="C992" s="2"/>
      <c r="D992" s="2"/>
      <c r="E992" s="2"/>
      <c r="F992" s="2"/>
      <c r="G992" s="2"/>
      <c r="H992" s="3"/>
      <c r="I992" s="3"/>
      <c r="J992" s="1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2"/>
      <c r="C993" s="2"/>
      <c r="D993" s="2"/>
      <c r="E993" s="2"/>
      <c r="F993" s="2"/>
      <c r="G993" s="2"/>
      <c r="H993" s="3"/>
      <c r="I993" s="3"/>
      <c r="J993" s="1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2"/>
      <c r="C994" s="2"/>
      <c r="D994" s="2"/>
      <c r="E994" s="2"/>
      <c r="F994" s="2"/>
      <c r="G994" s="2"/>
      <c r="H994" s="3"/>
      <c r="I994" s="3"/>
      <c r="J994" s="1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2"/>
      <c r="C995" s="2"/>
      <c r="D995" s="2"/>
      <c r="E995" s="2"/>
      <c r="F995" s="2"/>
      <c r="G995" s="2"/>
      <c r="H995" s="3"/>
      <c r="I995" s="3"/>
      <c r="J995" s="1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2"/>
      <c r="C996" s="2"/>
      <c r="D996" s="2"/>
      <c r="E996" s="2"/>
      <c r="F996" s="2"/>
      <c r="G996" s="2"/>
      <c r="H996" s="3"/>
      <c r="I996" s="3"/>
      <c r="J996" s="1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2"/>
      <c r="C997" s="2"/>
      <c r="D997" s="2"/>
      <c r="E997" s="2"/>
      <c r="F997" s="2"/>
      <c r="G997" s="2"/>
      <c r="H997" s="3"/>
      <c r="I997" s="3"/>
      <c r="J997" s="1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2"/>
      <c r="C998" s="2"/>
      <c r="D998" s="2"/>
      <c r="E998" s="2"/>
      <c r="F998" s="2"/>
      <c r="G998" s="2"/>
      <c r="H998" s="3"/>
      <c r="I998" s="3"/>
      <c r="J998" s="1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2"/>
      <c r="C999" s="2"/>
      <c r="D999" s="2"/>
      <c r="E999" s="2"/>
      <c r="F999" s="2"/>
      <c r="G999" s="2"/>
      <c r="H999" s="3"/>
      <c r="I999" s="3"/>
      <c r="J999" s="1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2"/>
      <c r="C1000" s="2"/>
      <c r="D1000" s="2"/>
      <c r="E1000" s="2"/>
      <c r="F1000" s="2"/>
      <c r="G1000" s="2"/>
      <c r="H1000" s="3"/>
      <c r="I1000" s="3"/>
      <c r="J1000" s="1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2"/>
      <c r="C1001" s="2"/>
      <c r="D1001" s="2"/>
      <c r="E1001" s="2"/>
      <c r="F1001" s="2"/>
      <c r="G1001" s="2"/>
      <c r="H1001" s="3"/>
      <c r="I1001" s="3"/>
      <c r="J1001" s="1"/>
      <c r="K1001" s="2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2"/>
      <c r="C1002" s="2"/>
      <c r="D1002" s="2"/>
      <c r="E1002" s="2"/>
      <c r="F1002" s="2"/>
      <c r="G1002" s="2"/>
      <c r="H1002" s="3"/>
      <c r="I1002" s="3"/>
      <c r="J1002" s="1"/>
      <c r="K1002" s="2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2"/>
      <c r="C1003" s="2"/>
      <c r="D1003" s="2"/>
      <c r="E1003" s="2"/>
      <c r="F1003" s="2"/>
      <c r="G1003" s="2"/>
      <c r="H1003" s="3"/>
      <c r="I1003" s="3"/>
      <c r="J1003" s="1"/>
      <c r="K1003" s="2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2"/>
      <c r="C1004" s="2"/>
      <c r="D1004" s="2"/>
      <c r="E1004" s="2"/>
      <c r="F1004" s="2"/>
      <c r="G1004" s="2"/>
      <c r="H1004" s="3"/>
      <c r="I1004" s="3"/>
      <c r="J1004" s="1"/>
      <c r="K1004" s="2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2"/>
      <c r="C1005" s="2"/>
      <c r="D1005" s="2"/>
      <c r="E1005" s="2"/>
      <c r="F1005" s="2"/>
      <c r="G1005" s="2"/>
      <c r="H1005" s="3"/>
      <c r="I1005" s="3"/>
      <c r="J1005" s="1"/>
      <c r="K1005" s="2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2"/>
      <c r="C1006" s="2"/>
      <c r="D1006" s="2"/>
      <c r="E1006" s="2"/>
      <c r="F1006" s="2"/>
      <c r="G1006" s="2"/>
      <c r="H1006" s="3"/>
      <c r="I1006" s="3"/>
      <c r="J1006" s="1"/>
      <c r="K1006" s="2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2"/>
      <c r="C1007" s="2"/>
      <c r="D1007" s="2"/>
      <c r="E1007" s="2"/>
      <c r="F1007" s="2"/>
      <c r="G1007" s="2"/>
      <c r="H1007" s="3"/>
      <c r="I1007" s="3"/>
      <c r="J1007" s="1"/>
      <c r="K1007" s="2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2"/>
      <c r="C1008" s="2"/>
      <c r="D1008" s="2"/>
      <c r="E1008" s="2"/>
      <c r="F1008" s="2"/>
      <c r="G1008" s="2"/>
      <c r="H1008" s="3"/>
      <c r="I1008" s="3"/>
      <c r="J1008" s="1"/>
      <c r="K1008" s="2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2"/>
      <c r="C1009" s="2"/>
      <c r="D1009" s="2"/>
      <c r="E1009" s="2"/>
      <c r="F1009" s="2"/>
      <c r="G1009" s="2"/>
      <c r="H1009" s="3"/>
      <c r="I1009" s="3"/>
      <c r="J1009" s="1"/>
      <c r="K1009" s="2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2"/>
      <c r="C1010" s="2"/>
      <c r="D1010" s="2"/>
      <c r="E1010" s="2"/>
      <c r="F1010" s="2"/>
      <c r="G1010" s="2"/>
      <c r="H1010" s="3"/>
      <c r="I1010" s="3"/>
      <c r="J1010" s="1"/>
      <c r="K1010" s="2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2"/>
      <c r="C1011" s="2"/>
      <c r="D1011" s="2"/>
      <c r="E1011" s="2"/>
      <c r="F1011" s="2"/>
      <c r="G1011" s="2"/>
      <c r="H1011" s="3"/>
      <c r="I1011" s="3"/>
      <c r="J1011" s="1"/>
      <c r="K1011" s="2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2"/>
      <c r="C1012" s="2"/>
      <c r="D1012" s="2"/>
      <c r="E1012" s="2"/>
      <c r="F1012" s="2"/>
      <c r="G1012" s="2"/>
      <c r="H1012" s="3"/>
      <c r="I1012" s="3"/>
      <c r="J1012" s="1"/>
      <c r="K1012" s="2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2"/>
      <c r="C1013" s="2"/>
      <c r="D1013" s="2"/>
      <c r="E1013" s="2"/>
      <c r="F1013" s="2"/>
      <c r="G1013" s="2"/>
      <c r="H1013" s="3"/>
      <c r="I1013" s="3"/>
      <c r="J1013" s="1"/>
      <c r="K1013" s="2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2"/>
      <c r="C1014" s="2"/>
      <c r="D1014" s="2"/>
      <c r="E1014" s="2"/>
      <c r="F1014" s="2"/>
      <c r="G1014" s="2"/>
      <c r="H1014" s="3"/>
      <c r="I1014" s="3"/>
      <c r="J1014" s="1"/>
      <c r="K1014" s="2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2"/>
      <c r="C1015" s="2"/>
      <c r="D1015" s="2"/>
      <c r="E1015" s="2"/>
      <c r="F1015" s="2"/>
      <c r="G1015" s="2"/>
      <c r="H1015" s="3"/>
      <c r="I1015" s="3"/>
      <c r="J1015" s="1"/>
      <c r="K1015" s="2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2"/>
      <c r="C1016" s="2"/>
      <c r="D1016" s="2"/>
      <c r="E1016" s="2"/>
      <c r="F1016" s="2"/>
      <c r="G1016" s="2"/>
      <c r="H1016" s="3"/>
      <c r="I1016" s="3"/>
      <c r="J1016" s="1"/>
      <c r="K1016" s="2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2"/>
      <c r="C1017" s="2"/>
      <c r="D1017" s="2"/>
      <c r="E1017" s="2"/>
      <c r="F1017" s="2"/>
      <c r="G1017" s="2"/>
      <c r="H1017" s="3"/>
      <c r="I1017" s="3"/>
      <c r="J1017" s="1"/>
      <c r="K1017" s="2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1"/>
      <c r="B1018" s="2"/>
      <c r="C1018" s="2"/>
      <c r="D1018" s="2"/>
      <c r="E1018" s="2"/>
      <c r="F1018" s="2"/>
      <c r="G1018" s="2"/>
      <c r="H1018" s="3"/>
      <c r="I1018" s="3"/>
      <c r="J1018" s="1"/>
      <c r="K1018" s="2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1"/>
      <c r="B1019" s="2"/>
      <c r="C1019" s="2"/>
      <c r="D1019" s="2"/>
      <c r="E1019" s="2"/>
      <c r="F1019" s="2"/>
      <c r="G1019" s="2"/>
      <c r="H1019" s="3"/>
      <c r="I1019" s="3"/>
      <c r="J1019" s="1"/>
      <c r="K1019" s="2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>
      <c r="A1020" s="1"/>
      <c r="B1020" s="2"/>
      <c r="C1020" s="2"/>
      <c r="D1020" s="2"/>
      <c r="E1020" s="2"/>
      <c r="F1020" s="2"/>
      <c r="G1020" s="2"/>
      <c r="H1020" s="3"/>
      <c r="I1020" s="3"/>
      <c r="J1020" s="1"/>
      <c r="K1020" s="2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>
      <c r="A1021" s="1"/>
      <c r="B1021" s="2"/>
      <c r="C1021" s="2"/>
      <c r="D1021" s="2"/>
      <c r="E1021" s="2"/>
      <c r="F1021" s="2"/>
      <c r="G1021" s="2"/>
      <c r="H1021" s="3"/>
      <c r="I1021" s="3"/>
      <c r="J1021" s="1"/>
      <c r="K1021" s="2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>
      <c r="A1022" s="1"/>
      <c r="B1022" s="2"/>
      <c r="C1022" s="2"/>
      <c r="D1022" s="2"/>
      <c r="E1022" s="2"/>
      <c r="F1022" s="2"/>
      <c r="G1022" s="2"/>
      <c r="H1022" s="3"/>
      <c r="I1022" s="3"/>
      <c r="J1022" s="1"/>
      <c r="K1022" s="2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>
      <c r="A1023" s="1"/>
      <c r="B1023" s="2"/>
      <c r="C1023" s="2"/>
      <c r="D1023" s="2"/>
      <c r="E1023" s="2"/>
      <c r="F1023" s="2"/>
      <c r="G1023" s="2"/>
      <c r="H1023" s="3"/>
      <c r="I1023" s="3"/>
      <c r="J1023" s="1"/>
      <c r="K1023" s="2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>
      <c r="A1024" s="1"/>
      <c r="B1024" s="2"/>
      <c r="C1024" s="2"/>
      <c r="D1024" s="2"/>
      <c r="E1024" s="2"/>
      <c r="F1024" s="2"/>
      <c r="G1024" s="2"/>
      <c r="H1024" s="3"/>
      <c r="I1024" s="3"/>
      <c r="J1024" s="1"/>
      <c r="K1024" s="2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>
      <c r="A1025" s="1"/>
      <c r="B1025" s="2"/>
      <c r="C1025" s="2"/>
      <c r="D1025" s="2"/>
      <c r="E1025" s="2"/>
      <c r="F1025" s="2"/>
      <c r="G1025" s="2"/>
      <c r="H1025" s="3"/>
      <c r="I1025" s="3"/>
      <c r="J1025" s="1"/>
      <c r="K1025" s="2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>
      <c r="A1026" s="1"/>
      <c r="B1026" s="2"/>
      <c r="C1026" s="2"/>
      <c r="D1026" s="2"/>
      <c r="E1026" s="2"/>
      <c r="F1026" s="2"/>
      <c r="G1026" s="2"/>
      <c r="H1026" s="3"/>
      <c r="I1026" s="3"/>
      <c r="J1026" s="1"/>
      <c r="K1026" s="2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>
      <c r="A1027" s="1"/>
      <c r="B1027" s="2"/>
      <c r="C1027" s="2"/>
      <c r="D1027" s="2"/>
      <c r="E1027" s="2"/>
      <c r="F1027" s="2"/>
      <c r="G1027" s="2"/>
      <c r="H1027" s="3"/>
      <c r="I1027" s="3"/>
      <c r="J1027" s="1"/>
      <c r="K1027" s="2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>
      <c r="A1028" s="1"/>
      <c r="B1028" s="2"/>
      <c r="C1028" s="2"/>
      <c r="D1028" s="2"/>
      <c r="E1028" s="2"/>
      <c r="F1028" s="2"/>
      <c r="G1028" s="2"/>
      <c r="H1028" s="3"/>
      <c r="I1028" s="3"/>
      <c r="J1028" s="1"/>
      <c r="K1028" s="2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>
      <c r="A1029" s="1"/>
      <c r="B1029" s="2"/>
      <c r="C1029" s="2"/>
      <c r="D1029" s="2"/>
      <c r="E1029" s="2"/>
      <c r="F1029" s="2"/>
      <c r="G1029" s="2"/>
      <c r="H1029" s="3"/>
      <c r="I1029" s="3"/>
      <c r="J1029" s="1"/>
      <c r="K1029" s="2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>
      <c r="A1030" s="1"/>
      <c r="B1030" s="2"/>
      <c r="C1030" s="2"/>
      <c r="D1030" s="2"/>
      <c r="E1030" s="2"/>
      <c r="F1030" s="2"/>
      <c r="G1030" s="2"/>
      <c r="H1030" s="3"/>
      <c r="I1030" s="3"/>
      <c r="J1030" s="1"/>
      <c r="K1030" s="2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>
      <c r="A1031" s="1"/>
      <c r="B1031" s="2"/>
      <c r="C1031" s="2"/>
      <c r="D1031" s="2"/>
      <c r="E1031" s="2"/>
      <c r="F1031" s="2"/>
      <c r="G1031" s="2"/>
      <c r="H1031" s="3"/>
      <c r="I1031" s="3"/>
      <c r="J1031" s="1"/>
      <c r="K1031" s="2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>
      <c r="A1032" s="1"/>
      <c r="B1032" s="2"/>
      <c r="C1032" s="2"/>
      <c r="D1032" s="2"/>
      <c r="E1032" s="2"/>
      <c r="F1032" s="2"/>
      <c r="G1032" s="2"/>
      <c r="H1032" s="3"/>
      <c r="I1032" s="3"/>
      <c r="J1032" s="1"/>
      <c r="K1032" s="2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>
      <c r="A1033" s="1"/>
      <c r="B1033" s="2"/>
      <c r="C1033" s="2"/>
      <c r="D1033" s="2"/>
      <c r="E1033" s="2"/>
      <c r="F1033" s="2"/>
      <c r="G1033" s="2"/>
      <c r="H1033" s="3"/>
      <c r="I1033" s="3"/>
      <c r="J1033" s="1"/>
      <c r="K1033" s="2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>
      <c r="A1034" s="1"/>
      <c r="B1034" s="2"/>
      <c r="C1034" s="2"/>
      <c r="D1034" s="2"/>
      <c r="E1034" s="2"/>
      <c r="F1034" s="2"/>
      <c r="G1034" s="2"/>
      <c r="H1034" s="3"/>
      <c r="I1034" s="3"/>
      <c r="J1034" s="1"/>
      <c r="K1034" s="2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>
      <c r="A1035" s="1"/>
      <c r="B1035" s="2"/>
      <c r="C1035" s="2"/>
      <c r="D1035" s="2"/>
      <c r="E1035" s="2"/>
      <c r="F1035" s="2"/>
      <c r="G1035" s="2"/>
      <c r="H1035" s="3"/>
      <c r="I1035" s="3"/>
      <c r="J1035" s="1"/>
      <c r="K1035" s="2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>
      <c r="A1036" s="1"/>
      <c r="B1036" s="2"/>
      <c r="C1036" s="2"/>
      <c r="D1036" s="2"/>
      <c r="E1036" s="2"/>
      <c r="F1036" s="2"/>
      <c r="G1036" s="2"/>
      <c r="H1036" s="3"/>
      <c r="I1036" s="3"/>
      <c r="J1036" s="1"/>
      <c r="K1036" s="2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>
      <c r="A1037" s="1"/>
      <c r="B1037" s="2"/>
      <c r="C1037" s="2"/>
      <c r="D1037" s="2"/>
      <c r="E1037" s="2"/>
      <c r="F1037" s="2"/>
      <c r="G1037" s="2"/>
      <c r="H1037" s="3"/>
      <c r="I1037" s="3"/>
      <c r="J1037" s="1"/>
      <c r="K1037" s="2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>
      <c r="A1038" s="1"/>
      <c r="B1038" s="2"/>
      <c r="C1038" s="2"/>
      <c r="D1038" s="2"/>
      <c r="E1038" s="2"/>
      <c r="F1038" s="2"/>
      <c r="G1038" s="2"/>
      <c r="H1038" s="3"/>
      <c r="I1038" s="3"/>
      <c r="J1038" s="1"/>
      <c r="K1038" s="2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>
      <c r="A1039" s="1"/>
      <c r="B1039" s="2"/>
      <c r="C1039" s="2"/>
      <c r="D1039" s="2"/>
      <c r="E1039" s="2"/>
      <c r="F1039" s="2"/>
      <c r="G1039" s="2"/>
      <c r="H1039" s="3"/>
      <c r="I1039" s="3"/>
      <c r="J1039" s="1"/>
      <c r="K1039" s="2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>
      <c r="A1040" s="1"/>
      <c r="B1040" s="2"/>
      <c r="C1040" s="2"/>
      <c r="D1040" s="2"/>
      <c r="E1040" s="2"/>
      <c r="F1040" s="2"/>
      <c r="G1040" s="2"/>
      <c r="H1040" s="3"/>
      <c r="I1040" s="3"/>
      <c r="J1040" s="1"/>
      <c r="K1040" s="2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>
      <c r="A1041" s="1"/>
      <c r="B1041" s="2"/>
      <c r="C1041" s="2"/>
      <c r="D1041" s="2"/>
      <c r="E1041" s="2"/>
      <c r="F1041" s="2"/>
      <c r="G1041" s="2"/>
      <c r="H1041" s="3"/>
      <c r="I1041" s="3"/>
      <c r="J1041" s="1"/>
      <c r="K1041" s="2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>
      <c r="A1042" s="1"/>
      <c r="B1042" s="2"/>
      <c r="C1042" s="2"/>
      <c r="D1042" s="2"/>
      <c r="E1042" s="2"/>
      <c r="F1042" s="2"/>
      <c r="G1042" s="2"/>
      <c r="H1042" s="3"/>
      <c r="I1042" s="3"/>
      <c r="J1042" s="1"/>
      <c r="K1042" s="2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>
      <c r="A1043" s="1"/>
      <c r="B1043" s="2"/>
      <c r="C1043" s="2"/>
      <c r="D1043" s="2"/>
      <c r="E1043" s="2"/>
      <c r="F1043" s="2"/>
      <c r="G1043" s="2"/>
      <c r="H1043" s="3"/>
      <c r="I1043" s="3"/>
      <c r="J1043" s="1"/>
      <c r="K1043" s="2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>
      <c r="A1044" s="1"/>
      <c r="B1044" s="2"/>
      <c r="C1044" s="2"/>
      <c r="D1044" s="2"/>
      <c r="E1044" s="2"/>
      <c r="F1044" s="2"/>
      <c r="G1044" s="2"/>
      <c r="H1044" s="3"/>
      <c r="I1044" s="3"/>
      <c r="J1044" s="1"/>
      <c r="K1044" s="2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>
      <c r="A1045" s="1"/>
      <c r="B1045" s="2"/>
      <c r="C1045" s="2"/>
      <c r="D1045" s="2"/>
      <c r="E1045" s="2"/>
      <c r="F1045" s="2"/>
      <c r="G1045" s="2"/>
      <c r="H1045" s="3"/>
      <c r="I1045" s="3"/>
      <c r="J1045" s="1"/>
      <c r="K1045" s="2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>
      <c r="A1046" s="1"/>
      <c r="B1046" s="2"/>
      <c r="C1046" s="2"/>
      <c r="D1046" s="2"/>
      <c r="E1046" s="2"/>
      <c r="F1046" s="2"/>
      <c r="G1046" s="2"/>
      <c r="H1046" s="3"/>
      <c r="I1046" s="3"/>
      <c r="J1046" s="1"/>
      <c r="K1046" s="2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>
      <c r="A1047" s="1"/>
      <c r="B1047" s="2"/>
      <c r="C1047" s="2"/>
      <c r="D1047" s="2"/>
      <c r="E1047" s="2"/>
      <c r="F1047" s="2"/>
      <c r="G1047" s="2"/>
      <c r="H1047" s="3"/>
      <c r="I1047" s="3"/>
      <c r="J1047" s="1"/>
      <c r="K1047" s="2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>
      <c r="A1048" s="1"/>
      <c r="B1048" s="2"/>
      <c r="C1048" s="2"/>
      <c r="D1048" s="2"/>
      <c r="E1048" s="2"/>
      <c r="F1048" s="2"/>
      <c r="G1048" s="2"/>
      <c r="H1048" s="3"/>
      <c r="I1048" s="3"/>
      <c r="J1048" s="1"/>
      <c r="K1048" s="2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>
      <c r="A1049" s="1"/>
      <c r="B1049" s="2"/>
      <c r="C1049" s="2"/>
      <c r="D1049" s="2"/>
      <c r="E1049" s="2"/>
      <c r="F1049" s="2"/>
      <c r="G1049" s="2"/>
      <c r="H1049" s="3"/>
      <c r="I1049" s="3"/>
      <c r="J1049" s="1"/>
      <c r="K1049" s="2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>
      <c r="A1050" s="1"/>
      <c r="B1050" s="2"/>
      <c r="C1050" s="2"/>
      <c r="D1050" s="2"/>
      <c r="E1050" s="2"/>
      <c r="F1050" s="2"/>
      <c r="G1050" s="2"/>
      <c r="H1050" s="3"/>
      <c r="I1050" s="3"/>
      <c r="J1050" s="1"/>
      <c r="K1050" s="2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>
      <c r="A1051" s="1"/>
      <c r="B1051" s="2"/>
      <c r="C1051" s="2"/>
      <c r="D1051" s="2"/>
      <c r="E1051" s="2"/>
      <c r="F1051" s="2"/>
      <c r="G1051" s="2"/>
      <c r="H1051" s="3"/>
      <c r="I1051" s="3"/>
      <c r="J1051" s="1"/>
      <c r="K1051" s="2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>
      <c r="A1052" s="1"/>
      <c r="B1052" s="2"/>
      <c r="C1052" s="2"/>
      <c r="D1052" s="2"/>
      <c r="E1052" s="2"/>
      <c r="F1052" s="2"/>
      <c r="G1052" s="2"/>
      <c r="H1052" s="3"/>
      <c r="I1052" s="3"/>
      <c r="J1052" s="1"/>
      <c r="K1052" s="2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>
      <c r="A1053" s="1"/>
      <c r="B1053" s="2"/>
      <c r="C1053" s="2"/>
      <c r="D1053" s="2"/>
      <c r="E1053" s="2"/>
      <c r="F1053" s="2"/>
      <c r="G1053" s="2"/>
      <c r="H1053" s="3"/>
      <c r="I1053" s="3"/>
      <c r="J1053" s="1"/>
      <c r="K1053" s="2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>
      <c r="A1054" s="1"/>
      <c r="B1054" s="2"/>
      <c r="C1054" s="2"/>
      <c r="D1054" s="2"/>
      <c r="E1054" s="2"/>
      <c r="F1054" s="2"/>
      <c r="G1054" s="2"/>
      <c r="H1054" s="3"/>
      <c r="I1054" s="3"/>
      <c r="J1054" s="1"/>
      <c r="K1054" s="2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>
      <c r="A1055" s="1"/>
      <c r="B1055" s="2"/>
      <c r="C1055" s="2"/>
      <c r="D1055" s="2"/>
      <c r="E1055" s="2"/>
      <c r="F1055" s="2"/>
      <c r="G1055" s="2"/>
      <c r="H1055" s="3"/>
      <c r="I1055" s="3"/>
      <c r="J1055" s="1"/>
      <c r="K1055" s="2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>
      <c r="A1056" s="1"/>
      <c r="B1056" s="2"/>
      <c r="C1056" s="2"/>
      <c r="D1056" s="2"/>
      <c r="E1056" s="2"/>
      <c r="F1056" s="2"/>
      <c r="G1056" s="2"/>
      <c r="H1056" s="3"/>
      <c r="I1056" s="3"/>
      <c r="J1056" s="1"/>
      <c r="K1056" s="2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>
      <c r="A1057" s="1"/>
      <c r="B1057" s="2"/>
      <c r="C1057" s="2"/>
      <c r="D1057" s="2"/>
      <c r="E1057" s="2"/>
      <c r="F1057" s="2"/>
      <c r="G1057" s="2"/>
      <c r="H1057" s="3"/>
      <c r="I1057" s="3"/>
      <c r="J1057" s="1"/>
      <c r="K1057" s="2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>
      <c r="A1058" s="1"/>
      <c r="B1058" s="2"/>
      <c r="C1058" s="2"/>
      <c r="D1058" s="2"/>
      <c r="E1058" s="2"/>
      <c r="F1058" s="2"/>
      <c r="G1058" s="2"/>
      <c r="H1058" s="3"/>
      <c r="I1058" s="3"/>
      <c r="J1058" s="1"/>
      <c r="K1058" s="2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>
      <c r="A1059" s="1"/>
      <c r="B1059" s="2"/>
      <c r="C1059" s="2"/>
      <c r="D1059" s="2"/>
      <c r="E1059" s="2"/>
      <c r="F1059" s="2"/>
      <c r="G1059" s="2"/>
      <c r="H1059" s="3"/>
      <c r="I1059" s="3"/>
      <c r="J1059" s="1"/>
      <c r="K1059" s="2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>
      <c r="A1060" s="1"/>
      <c r="B1060" s="2"/>
      <c r="C1060" s="2"/>
      <c r="D1060" s="2"/>
      <c r="E1060" s="2"/>
      <c r="F1060" s="2"/>
      <c r="G1060" s="2"/>
      <c r="H1060" s="3"/>
      <c r="I1060" s="3"/>
      <c r="J1060" s="1"/>
      <c r="K1060" s="2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>
      <c r="A1061" s="1"/>
      <c r="B1061" s="2"/>
      <c r="C1061" s="2"/>
      <c r="D1061" s="2"/>
      <c r="E1061" s="2"/>
      <c r="F1061" s="2"/>
      <c r="G1061" s="2"/>
      <c r="H1061" s="3"/>
      <c r="I1061" s="3"/>
      <c r="J1061" s="1"/>
      <c r="K1061" s="2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>
      <c r="A1062" s="1"/>
      <c r="B1062" s="2"/>
      <c r="C1062" s="2"/>
      <c r="D1062" s="2"/>
      <c r="E1062" s="2"/>
      <c r="F1062" s="2"/>
      <c r="G1062" s="2"/>
      <c r="H1062" s="3"/>
      <c r="I1062" s="3"/>
      <c r="J1062" s="1"/>
      <c r="K1062" s="2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>
      <c r="A1063" s="1"/>
      <c r="B1063" s="2"/>
      <c r="C1063" s="2"/>
      <c r="D1063" s="2"/>
      <c r="E1063" s="2"/>
      <c r="F1063" s="2"/>
      <c r="G1063" s="2"/>
      <c r="H1063" s="3"/>
      <c r="I1063" s="3"/>
      <c r="J1063" s="1"/>
      <c r="K1063" s="2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>
      <c r="A1064" s="1"/>
      <c r="B1064" s="2"/>
      <c r="C1064" s="2"/>
      <c r="D1064" s="2"/>
      <c r="E1064" s="2"/>
      <c r="F1064" s="2"/>
      <c r="G1064" s="2"/>
      <c r="H1064" s="3"/>
      <c r="I1064" s="3"/>
      <c r="J1064" s="1"/>
      <c r="K1064" s="2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>
      <c r="A1065" s="1"/>
      <c r="B1065" s="2"/>
      <c r="C1065" s="2"/>
      <c r="D1065" s="2"/>
      <c r="E1065" s="2"/>
      <c r="F1065" s="2"/>
      <c r="G1065" s="2"/>
      <c r="H1065" s="3"/>
      <c r="I1065" s="3"/>
      <c r="J1065" s="1"/>
      <c r="K1065" s="2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>
      <c r="A1066" s="1"/>
      <c r="B1066" s="2"/>
      <c r="C1066" s="2"/>
      <c r="D1066" s="2"/>
      <c r="E1066" s="2"/>
      <c r="F1066" s="2"/>
      <c r="G1066" s="2"/>
      <c r="H1066" s="3"/>
      <c r="I1066" s="3"/>
      <c r="J1066" s="1"/>
      <c r="K1066" s="2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>
      <c r="A1067" s="1"/>
      <c r="B1067" s="2"/>
      <c r="C1067" s="2"/>
      <c r="D1067" s="2"/>
      <c r="E1067" s="2"/>
      <c r="F1067" s="2"/>
      <c r="G1067" s="2"/>
      <c r="H1067" s="3"/>
      <c r="I1067" s="3"/>
      <c r="J1067" s="1"/>
      <c r="K1067" s="2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>
      <c r="A1068" s="1"/>
      <c r="B1068" s="2"/>
      <c r="C1068" s="2"/>
      <c r="D1068" s="2"/>
      <c r="E1068" s="2"/>
      <c r="F1068" s="2"/>
      <c r="G1068" s="2"/>
      <c r="H1068" s="3"/>
      <c r="I1068" s="3"/>
      <c r="J1068" s="1"/>
      <c r="K1068" s="2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>
      <c r="A1069" s="1"/>
      <c r="B1069" s="2"/>
      <c r="C1069" s="2"/>
      <c r="D1069" s="2"/>
      <c r="E1069" s="2"/>
      <c r="F1069" s="2"/>
      <c r="G1069" s="2"/>
      <c r="H1069" s="3"/>
      <c r="I1069" s="3"/>
      <c r="J1069" s="1"/>
      <c r="K1069" s="2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>
      <c r="A1070" s="1"/>
      <c r="B1070" s="2"/>
      <c r="C1070" s="2"/>
      <c r="D1070" s="2"/>
      <c r="E1070" s="2"/>
      <c r="F1070" s="2"/>
      <c r="G1070" s="2"/>
      <c r="H1070" s="3"/>
      <c r="I1070" s="3"/>
      <c r="J1070" s="1"/>
      <c r="K1070" s="2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>
      <c r="A1071" s="1"/>
      <c r="B1071" s="2"/>
      <c r="C1071" s="2"/>
      <c r="D1071" s="2"/>
      <c r="E1071" s="2"/>
      <c r="F1071" s="2"/>
      <c r="G1071" s="2"/>
      <c r="H1071" s="3"/>
      <c r="I1071" s="3"/>
      <c r="J1071" s="1"/>
      <c r="K1071" s="2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>
      <c r="A1072" s="1"/>
      <c r="B1072" s="2"/>
      <c r="C1072" s="2"/>
      <c r="D1072" s="2"/>
      <c r="E1072" s="2"/>
      <c r="F1072" s="2"/>
      <c r="G1072" s="2"/>
      <c r="H1072" s="3"/>
      <c r="I1072" s="3"/>
      <c r="J1072" s="1"/>
      <c r="K1072" s="2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>
      <c r="A1073" s="1"/>
      <c r="B1073" s="2"/>
      <c r="C1073" s="2"/>
      <c r="D1073" s="2"/>
      <c r="E1073" s="2"/>
      <c r="F1073" s="2"/>
      <c r="G1073" s="2"/>
      <c r="H1073" s="3"/>
      <c r="I1073" s="3"/>
      <c r="J1073" s="1"/>
      <c r="K1073" s="2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>
      <c r="A1074" s="1"/>
      <c r="B1074" s="2"/>
      <c r="C1074" s="2"/>
      <c r="D1074" s="2"/>
      <c r="E1074" s="2"/>
      <c r="F1074" s="2"/>
      <c r="G1074" s="2"/>
      <c r="H1074" s="3"/>
      <c r="I1074" s="3"/>
      <c r="J1074" s="1"/>
      <c r="K1074" s="2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>
      <c r="A1075" s="1"/>
      <c r="B1075" s="2"/>
      <c r="C1075" s="2"/>
      <c r="D1075" s="2"/>
      <c r="E1075" s="2"/>
      <c r="F1075" s="2"/>
      <c r="G1075" s="2"/>
      <c r="H1075" s="3"/>
      <c r="I1075" s="3"/>
      <c r="J1075" s="1"/>
      <c r="K1075" s="2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>
      <c r="A1076" s="1"/>
      <c r="B1076" s="2"/>
      <c r="C1076" s="2"/>
      <c r="D1076" s="2"/>
      <c r="E1076" s="2"/>
      <c r="F1076" s="2"/>
      <c r="G1076" s="2"/>
      <c r="H1076" s="3"/>
      <c r="I1076" s="3"/>
      <c r="J1076" s="1"/>
      <c r="K1076" s="2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>
      <c r="A1077" s="1"/>
      <c r="B1077" s="2"/>
      <c r="C1077" s="2"/>
      <c r="D1077" s="2"/>
      <c r="E1077" s="2"/>
      <c r="F1077" s="2"/>
      <c r="G1077" s="2"/>
      <c r="H1077" s="3"/>
      <c r="I1077" s="3"/>
      <c r="J1077" s="1"/>
      <c r="K1077" s="2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>
      <c r="A1078" s="1"/>
      <c r="B1078" s="2"/>
      <c r="C1078" s="2"/>
      <c r="D1078" s="2"/>
      <c r="E1078" s="2"/>
      <c r="F1078" s="2"/>
      <c r="G1078" s="2"/>
      <c r="H1078" s="3"/>
      <c r="I1078" s="3"/>
      <c r="J1078" s="1"/>
      <c r="K1078" s="2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>
      <c r="A1079" s="1"/>
      <c r="B1079" s="2"/>
      <c r="C1079" s="2"/>
      <c r="D1079" s="2"/>
      <c r="E1079" s="2"/>
      <c r="F1079" s="2"/>
      <c r="G1079" s="2"/>
      <c r="H1079" s="3"/>
      <c r="I1079" s="3"/>
      <c r="J1079" s="1"/>
      <c r="K1079" s="2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>
      <c r="A1080" s="1"/>
      <c r="B1080" s="2"/>
      <c r="C1080" s="2"/>
      <c r="D1080" s="2"/>
      <c r="E1080" s="2"/>
      <c r="F1080" s="2"/>
      <c r="G1080" s="2"/>
      <c r="H1080" s="3"/>
      <c r="I1080" s="3"/>
      <c r="J1080" s="1"/>
      <c r="K1080" s="2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>
      <c r="A1081" s="1"/>
      <c r="B1081" s="2"/>
      <c r="C1081" s="2"/>
      <c r="D1081" s="2"/>
      <c r="E1081" s="2"/>
      <c r="F1081" s="2"/>
      <c r="G1081" s="2"/>
      <c r="H1081" s="3"/>
      <c r="I1081" s="3"/>
      <c r="J1081" s="1"/>
      <c r="K1081" s="2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>
      <c r="A1082" s="1"/>
      <c r="B1082" s="2"/>
      <c r="C1082" s="2"/>
      <c r="D1082" s="2"/>
      <c r="E1082" s="2"/>
      <c r="F1082" s="2"/>
      <c r="G1082" s="2"/>
      <c r="H1082" s="3"/>
      <c r="I1082" s="3"/>
      <c r="J1082" s="1"/>
      <c r="K1082" s="2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>
      <c r="A1083" s="1"/>
      <c r="B1083" s="2"/>
      <c r="C1083" s="2"/>
      <c r="D1083" s="2"/>
      <c r="E1083" s="2"/>
      <c r="F1083" s="2"/>
      <c r="G1083" s="2"/>
      <c r="H1083" s="3"/>
      <c r="I1083" s="3"/>
      <c r="J1083" s="1"/>
      <c r="K1083" s="2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>
      <c r="A1084" s="1"/>
      <c r="B1084" s="2"/>
      <c r="C1084" s="2"/>
      <c r="D1084" s="2"/>
      <c r="E1084" s="2"/>
      <c r="F1084" s="2"/>
      <c r="G1084" s="2"/>
      <c r="H1084" s="3"/>
      <c r="I1084" s="3"/>
      <c r="J1084" s="1"/>
      <c r="K1084" s="2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>
      <c r="A1085" s="1"/>
      <c r="B1085" s="2"/>
      <c r="C1085" s="2"/>
      <c r="D1085" s="2"/>
      <c r="E1085" s="2"/>
      <c r="F1085" s="2"/>
      <c r="G1085" s="2"/>
      <c r="H1085" s="3"/>
      <c r="I1085" s="3"/>
      <c r="J1085" s="1"/>
      <c r="K1085" s="2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>
      <c r="A1086" s="1"/>
      <c r="B1086" s="2"/>
      <c r="C1086" s="2"/>
      <c r="D1086" s="2"/>
      <c r="E1086" s="2"/>
      <c r="F1086" s="2"/>
      <c r="G1086" s="2"/>
      <c r="H1086" s="3"/>
      <c r="I1086" s="3"/>
      <c r="J1086" s="1"/>
      <c r="K1086" s="2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>
      <c r="A1087" s="1"/>
      <c r="B1087" s="2"/>
      <c r="C1087" s="2"/>
      <c r="D1087" s="2"/>
      <c r="E1087" s="2"/>
      <c r="F1087" s="2"/>
      <c r="G1087" s="2"/>
      <c r="H1087" s="3"/>
      <c r="I1087" s="3"/>
      <c r="J1087" s="1"/>
      <c r="K1087" s="2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>
      <c r="A1088" s="1"/>
      <c r="B1088" s="2"/>
      <c r="C1088" s="2"/>
      <c r="D1088" s="2"/>
      <c r="E1088" s="2"/>
      <c r="F1088" s="2"/>
      <c r="G1088" s="2"/>
      <c r="H1088" s="3"/>
      <c r="I1088" s="3"/>
      <c r="J1088" s="1"/>
      <c r="K1088" s="2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>
      <c r="A1089" s="1"/>
      <c r="B1089" s="2"/>
      <c r="C1089" s="2"/>
      <c r="D1089" s="2"/>
      <c r="E1089" s="2"/>
      <c r="F1089" s="2"/>
      <c r="G1089" s="2"/>
      <c r="H1089" s="3"/>
      <c r="I1089" s="3"/>
      <c r="J1089" s="1"/>
      <c r="K1089" s="2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>
      <c r="A1090" s="1"/>
      <c r="B1090" s="2"/>
      <c r="C1090" s="2"/>
      <c r="D1090" s="2"/>
      <c r="E1090" s="2"/>
      <c r="F1090" s="2"/>
      <c r="G1090" s="2"/>
      <c r="H1090" s="3"/>
      <c r="I1090" s="3"/>
      <c r="J1090" s="1"/>
      <c r="K1090" s="2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>
      <c r="A1091" s="1"/>
      <c r="B1091" s="2"/>
      <c r="C1091" s="2"/>
      <c r="D1091" s="2"/>
      <c r="E1091" s="2"/>
      <c r="F1091" s="2"/>
      <c r="G1091" s="2"/>
      <c r="H1091" s="3"/>
      <c r="I1091" s="3"/>
      <c r="J1091" s="1"/>
      <c r="K1091" s="2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>
      <c r="A1092" s="1"/>
      <c r="B1092" s="2"/>
      <c r="C1092" s="2"/>
      <c r="D1092" s="2"/>
      <c r="E1092" s="2"/>
      <c r="F1092" s="2"/>
      <c r="G1092" s="2"/>
      <c r="H1092" s="3"/>
      <c r="I1092" s="3"/>
      <c r="J1092" s="1"/>
      <c r="K1092" s="2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>
      <c r="A1093" s="1"/>
      <c r="B1093" s="2"/>
      <c r="C1093" s="2"/>
      <c r="D1093" s="2"/>
      <c r="E1093" s="2"/>
      <c r="F1093" s="2"/>
      <c r="G1093" s="2"/>
      <c r="H1093" s="3"/>
      <c r="I1093" s="3"/>
      <c r="J1093" s="1"/>
      <c r="K1093" s="2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>
      <c r="A1094" s="1"/>
      <c r="B1094" s="2"/>
      <c r="C1094" s="2"/>
      <c r="D1094" s="2"/>
      <c r="E1094" s="2"/>
      <c r="F1094" s="2"/>
      <c r="G1094" s="2"/>
      <c r="H1094" s="3"/>
      <c r="I1094" s="3"/>
      <c r="J1094" s="1"/>
      <c r="K1094" s="2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>
      <c r="A1095" s="1"/>
      <c r="B1095" s="2"/>
      <c r="C1095" s="2"/>
      <c r="D1095" s="2"/>
      <c r="E1095" s="2"/>
      <c r="F1095" s="2"/>
      <c r="G1095" s="2"/>
      <c r="H1095" s="3"/>
      <c r="I1095" s="3"/>
      <c r="J1095" s="1"/>
      <c r="K1095" s="2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>
      <c r="A1096" s="1"/>
      <c r="B1096" s="2"/>
      <c r="C1096" s="2"/>
      <c r="D1096" s="2"/>
      <c r="E1096" s="2"/>
      <c r="F1096" s="2"/>
      <c r="G1096" s="2"/>
      <c r="H1096" s="3"/>
      <c r="I1096" s="3"/>
      <c r="J1096" s="1"/>
      <c r="K1096" s="2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>
      <c r="A1097" s="1"/>
      <c r="B1097" s="2"/>
      <c r="C1097" s="2"/>
      <c r="D1097" s="2"/>
      <c r="E1097" s="2"/>
      <c r="F1097" s="2"/>
      <c r="G1097" s="2"/>
      <c r="H1097" s="3"/>
      <c r="I1097" s="3"/>
      <c r="J1097" s="1"/>
      <c r="K1097" s="2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>
      <c r="A1098" s="1"/>
      <c r="B1098" s="2"/>
      <c r="C1098" s="2"/>
      <c r="D1098" s="2"/>
      <c r="E1098" s="2"/>
      <c r="F1098" s="2"/>
      <c r="G1098" s="2"/>
      <c r="H1098" s="3"/>
      <c r="I1098" s="3"/>
      <c r="J1098" s="1"/>
      <c r="K1098" s="2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>
      <c r="A1099" s="1"/>
      <c r="B1099" s="2"/>
      <c r="C1099" s="2"/>
      <c r="D1099" s="2"/>
      <c r="E1099" s="2"/>
      <c r="F1099" s="2"/>
      <c r="G1099" s="2"/>
      <c r="H1099" s="3"/>
      <c r="I1099" s="3"/>
      <c r="J1099" s="1"/>
      <c r="K1099" s="2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>
      <c r="A1100" s="1"/>
      <c r="B1100" s="2"/>
      <c r="C1100" s="2"/>
      <c r="D1100" s="2"/>
      <c r="E1100" s="2"/>
      <c r="F1100" s="2"/>
      <c r="G1100" s="2"/>
      <c r="H1100" s="3"/>
      <c r="I1100" s="3"/>
      <c r="J1100" s="1"/>
      <c r="K1100" s="2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>
      <c r="A1101" s="1"/>
      <c r="B1101" s="2"/>
      <c r="C1101" s="2"/>
      <c r="D1101" s="2"/>
      <c r="E1101" s="2"/>
      <c r="F1101" s="2"/>
      <c r="G1101" s="2"/>
      <c r="H1101" s="3"/>
      <c r="I1101" s="3"/>
      <c r="J1101" s="1"/>
      <c r="K1101" s="2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>
      <c r="A1102" s="1"/>
      <c r="B1102" s="2"/>
      <c r="C1102" s="2"/>
      <c r="D1102" s="2"/>
      <c r="E1102" s="2"/>
      <c r="F1102" s="2"/>
      <c r="G1102" s="2"/>
      <c r="H1102" s="3"/>
      <c r="I1102" s="3"/>
      <c r="J1102" s="1"/>
      <c r="K1102" s="2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</sheetData>
  <mergeCells count="88">
    <mergeCell ref="C57:C71"/>
    <mergeCell ref="D57:D67"/>
    <mergeCell ref="D68:D69"/>
    <mergeCell ref="D70:D71"/>
    <mergeCell ref="E80:E85"/>
    <mergeCell ref="E86:E93"/>
    <mergeCell ref="E105:E106"/>
    <mergeCell ref="E107:E108"/>
    <mergeCell ref="E111:E112"/>
    <mergeCell ref="E113:E115"/>
    <mergeCell ref="E116:E117"/>
    <mergeCell ref="E21:E22"/>
    <mergeCell ref="E23:E26"/>
    <mergeCell ref="B31:B97"/>
    <mergeCell ref="C31:C48"/>
    <mergeCell ref="E35:E39"/>
    <mergeCell ref="E40:E42"/>
    <mergeCell ref="E70:E71"/>
    <mergeCell ref="E95:E97"/>
    <mergeCell ref="D72:D78"/>
    <mergeCell ref="D80:D97"/>
    <mergeCell ref="D98:D102"/>
    <mergeCell ref="D103:D104"/>
    <mergeCell ref="D105:D112"/>
    <mergeCell ref="D113:D115"/>
    <mergeCell ref="D116:D117"/>
    <mergeCell ref="C123:C129"/>
    <mergeCell ref="C130:C137"/>
    <mergeCell ref="C49:C56"/>
    <mergeCell ref="C72:C97"/>
    <mergeCell ref="B98:B122"/>
    <mergeCell ref="C98:C104"/>
    <mergeCell ref="C105:C117"/>
    <mergeCell ref="C118:C122"/>
    <mergeCell ref="B123:B137"/>
    <mergeCell ref="D130:D132"/>
    <mergeCell ref="D134:D137"/>
    <mergeCell ref="D118:D120"/>
    <mergeCell ref="D121:D122"/>
    <mergeCell ref="E121:E122"/>
    <mergeCell ref="D124:D126"/>
    <mergeCell ref="E124:E126"/>
    <mergeCell ref="D127:D129"/>
    <mergeCell ref="E127:E129"/>
    <mergeCell ref="B3:B14"/>
    <mergeCell ref="C3:C14"/>
    <mergeCell ref="D3:D14"/>
    <mergeCell ref="E4:E6"/>
    <mergeCell ref="F4:F6"/>
    <mergeCell ref="E7:E9"/>
    <mergeCell ref="F7:F9"/>
    <mergeCell ref="F23:F26"/>
    <mergeCell ref="E27:E29"/>
    <mergeCell ref="F27:F29"/>
    <mergeCell ref="F35:F39"/>
    <mergeCell ref="F40:F42"/>
    <mergeCell ref="F43:F45"/>
    <mergeCell ref="E10:E12"/>
    <mergeCell ref="F10:F12"/>
    <mergeCell ref="C15:C30"/>
    <mergeCell ref="D15:D30"/>
    <mergeCell ref="E17:E19"/>
    <mergeCell ref="F17:F19"/>
    <mergeCell ref="F21:F22"/>
    <mergeCell ref="E43:E45"/>
    <mergeCell ref="E46:E48"/>
    <mergeCell ref="F46:F48"/>
    <mergeCell ref="D31:D48"/>
    <mergeCell ref="D49:D54"/>
    <mergeCell ref="D55:D56"/>
    <mergeCell ref="E55:E56"/>
    <mergeCell ref="F55:F56"/>
    <mergeCell ref="F61:F63"/>
    <mergeCell ref="F105:F106"/>
    <mergeCell ref="F107:F108"/>
    <mergeCell ref="F111:F112"/>
    <mergeCell ref="F113:F115"/>
    <mergeCell ref="F116:F117"/>
    <mergeCell ref="F121:F122"/>
    <mergeCell ref="F124:F126"/>
    <mergeCell ref="F127:F129"/>
    <mergeCell ref="E61:E63"/>
    <mergeCell ref="E64:E67"/>
    <mergeCell ref="F64:F67"/>
    <mergeCell ref="F70:F71"/>
    <mergeCell ref="F80:F85"/>
    <mergeCell ref="F86:F93"/>
    <mergeCell ref="F95:F9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0"/>
    <col customWidth="1" min="2" max="2" width="7.63"/>
    <col customWidth="1" min="3" max="3" width="22.75"/>
    <col customWidth="1" min="4" max="4" width="14.38"/>
    <col customWidth="1" hidden="1" min="5" max="5" width="19.75"/>
    <col customWidth="1" hidden="1" min="6" max="6" width="22.88"/>
    <col customWidth="1" hidden="1" min="7" max="7" width="20.75"/>
    <col customWidth="1" min="8" max="8" width="60.38"/>
    <col customWidth="1" hidden="1" min="9" max="9" width="86.13"/>
    <col customWidth="1" min="10" max="10" width="8.75"/>
    <col customWidth="1" min="11" max="29" width="2.88"/>
  </cols>
  <sheetData>
    <row r="1" ht="9.0" customHeight="1">
      <c r="A1" s="56"/>
      <c r="B1" s="57"/>
      <c r="C1" s="57"/>
      <c r="D1" s="58"/>
      <c r="E1" s="56"/>
      <c r="F1" s="56"/>
      <c r="G1" s="56"/>
      <c r="H1" s="56"/>
      <c r="I1" s="56"/>
      <c r="J1" s="59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B2" s="60" t="s">
        <v>0</v>
      </c>
      <c r="C2" s="60" t="s">
        <v>1</v>
      </c>
      <c r="D2" s="60" t="s">
        <v>2</v>
      </c>
      <c r="E2" s="60" t="s">
        <v>3</v>
      </c>
      <c r="F2" s="60" t="s">
        <v>4</v>
      </c>
      <c r="G2" s="60" t="s">
        <v>5</v>
      </c>
      <c r="H2" s="60" t="s">
        <v>6</v>
      </c>
      <c r="I2" s="60" t="s">
        <v>7</v>
      </c>
      <c r="J2" s="60" t="s">
        <v>486</v>
      </c>
      <c r="K2" s="61" t="s">
        <v>487</v>
      </c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3"/>
    </row>
    <row r="3">
      <c r="B3" s="12"/>
      <c r="C3" s="12"/>
      <c r="D3" s="12"/>
      <c r="E3" s="12"/>
      <c r="F3" s="12"/>
      <c r="G3" s="12"/>
      <c r="H3" s="12"/>
      <c r="I3" s="12"/>
      <c r="J3" s="12"/>
      <c r="K3" s="64">
        <v>7.0</v>
      </c>
      <c r="L3" s="64">
        <v>8.0</v>
      </c>
      <c r="M3" s="64">
        <v>9.0</v>
      </c>
      <c r="N3" s="64">
        <v>10.0</v>
      </c>
      <c r="O3" s="64">
        <v>13.0</v>
      </c>
      <c r="P3" s="64">
        <v>14.0</v>
      </c>
      <c r="Q3" s="64">
        <v>15.0</v>
      </c>
      <c r="R3" s="64">
        <v>16.0</v>
      </c>
      <c r="S3" s="64">
        <v>17.0</v>
      </c>
      <c r="T3" s="64">
        <v>20.0</v>
      </c>
      <c r="U3" s="64">
        <v>21.0</v>
      </c>
      <c r="V3" s="64">
        <v>22.0</v>
      </c>
      <c r="W3" s="64">
        <v>23.0</v>
      </c>
      <c r="X3" s="64">
        <v>24.0</v>
      </c>
      <c r="Y3" s="64">
        <v>27.0</v>
      </c>
      <c r="Z3" s="64">
        <v>28.0</v>
      </c>
      <c r="AA3" s="64">
        <v>29.0</v>
      </c>
      <c r="AB3" s="64">
        <v>30.0</v>
      </c>
      <c r="AC3" s="64">
        <v>31.0</v>
      </c>
    </row>
    <row r="4">
      <c r="B4" s="65" t="s">
        <v>10</v>
      </c>
      <c r="C4" s="66"/>
      <c r="D4" s="67"/>
      <c r="E4" s="67"/>
      <c r="F4" s="67"/>
      <c r="G4" s="67"/>
      <c r="H4" s="68"/>
      <c r="I4" s="41"/>
      <c r="J4" s="69" t="s">
        <v>13</v>
      </c>
      <c r="K4" s="70" t="s">
        <v>488</v>
      </c>
      <c r="L4" s="62"/>
      <c r="M4" s="62"/>
      <c r="N4" s="62"/>
      <c r="O4" s="62"/>
      <c r="P4" s="62"/>
      <c r="Q4" s="62"/>
      <c r="R4" s="63"/>
      <c r="S4" s="71"/>
      <c r="T4" s="72" t="s">
        <v>488</v>
      </c>
      <c r="U4" s="73"/>
      <c r="V4" s="74"/>
      <c r="W4" s="71"/>
      <c r="X4" s="71"/>
      <c r="Y4" s="71"/>
      <c r="Z4" s="71"/>
      <c r="AA4" s="71"/>
      <c r="AB4" s="71"/>
      <c r="AC4" s="71"/>
    </row>
    <row r="5">
      <c r="B5" s="11"/>
      <c r="C5" s="75"/>
      <c r="D5" s="62"/>
      <c r="E5" s="62"/>
      <c r="F5" s="62"/>
      <c r="G5" s="62"/>
      <c r="H5" s="63"/>
      <c r="I5" s="41"/>
      <c r="J5" s="69" t="s">
        <v>13</v>
      </c>
      <c r="K5" s="76" t="s">
        <v>489</v>
      </c>
      <c r="L5" s="71"/>
      <c r="M5" s="71"/>
      <c r="N5" s="77" t="s">
        <v>489</v>
      </c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8" t="s">
        <v>489</v>
      </c>
      <c r="AA5" s="63"/>
      <c r="AB5" s="71"/>
      <c r="AC5" s="71"/>
    </row>
    <row r="6">
      <c r="B6" s="11"/>
      <c r="C6" s="65" t="s">
        <v>11</v>
      </c>
      <c r="D6" s="79"/>
      <c r="E6" s="67"/>
      <c r="F6" s="67"/>
      <c r="G6" s="67"/>
      <c r="H6" s="68"/>
      <c r="I6" s="41"/>
      <c r="J6" s="80" t="s">
        <v>13</v>
      </c>
      <c r="K6" s="70" t="s">
        <v>488</v>
      </c>
      <c r="L6" s="62"/>
      <c r="M6" s="62"/>
      <c r="N6" s="62"/>
      <c r="O6" s="62"/>
      <c r="P6" s="62"/>
      <c r="Q6" s="62"/>
      <c r="R6" s="63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</row>
    <row r="7">
      <c r="B7" s="11"/>
      <c r="C7" s="11"/>
      <c r="D7" s="75"/>
      <c r="E7" s="62"/>
      <c r="F7" s="62"/>
      <c r="G7" s="62"/>
      <c r="H7" s="63"/>
      <c r="I7" s="41"/>
      <c r="J7" s="80" t="s">
        <v>13</v>
      </c>
      <c r="K7" s="76" t="s">
        <v>489</v>
      </c>
      <c r="L7" s="71"/>
      <c r="M7" s="71"/>
      <c r="N7" s="77" t="s">
        <v>489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</row>
    <row r="8">
      <c r="B8" s="11"/>
      <c r="C8" s="11"/>
      <c r="D8" s="6" t="s">
        <v>12</v>
      </c>
      <c r="E8" s="7" t="s">
        <v>13</v>
      </c>
      <c r="F8" s="7" t="s">
        <v>13</v>
      </c>
      <c r="G8" s="8" t="s">
        <v>14</v>
      </c>
      <c r="H8" s="9" t="s">
        <v>15</v>
      </c>
      <c r="I8" s="9" t="s">
        <v>16</v>
      </c>
      <c r="J8" s="81" t="s">
        <v>490</v>
      </c>
      <c r="K8" s="76" t="s">
        <v>489</v>
      </c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</row>
    <row r="9">
      <c r="B9" s="11"/>
      <c r="C9" s="11"/>
      <c r="D9" s="11"/>
      <c r="E9" s="6" t="s">
        <v>17</v>
      </c>
      <c r="F9" s="6" t="s">
        <v>18</v>
      </c>
      <c r="G9" s="8" t="s">
        <v>19</v>
      </c>
      <c r="H9" s="9" t="s">
        <v>20</v>
      </c>
      <c r="I9" s="9" t="s">
        <v>21</v>
      </c>
      <c r="J9" s="69" t="s">
        <v>491</v>
      </c>
      <c r="K9" s="71"/>
      <c r="L9" s="71"/>
      <c r="M9" s="71"/>
      <c r="N9" s="77" t="s">
        <v>489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</row>
    <row r="10">
      <c r="B10" s="11"/>
      <c r="C10" s="11"/>
      <c r="D10" s="11"/>
      <c r="E10" s="11"/>
      <c r="F10" s="11"/>
      <c r="G10" s="8" t="s">
        <v>22</v>
      </c>
      <c r="H10" s="9" t="s">
        <v>23</v>
      </c>
      <c r="I10" s="9" t="s">
        <v>24</v>
      </c>
      <c r="J10" s="82" t="s">
        <v>492</v>
      </c>
      <c r="K10" s="70" t="s">
        <v>488</v>
      </c>
      <c r="L10" s="62"/>
      <c r="M10" s="62"/>
      <c r="N10" s="62"/>
      <c r="O10" s="62"/>
      <c r="P10" s="62"/>
      <c r="Q10" s="62"/>
      <c r="R10" s="63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</row>
    <row r="11">
      <c r="B11" s="11"/>
      <c r="C11" s="11"/>
      <c r="D11" s="11"/>
      <c r="E11" s="12"/>
      <c r="F11" s="12"/>
      <c r="G11" s="8" t="s">
        <v>27</v>
      </c>
      <c r="H11" s="9" t="s">
        <v>28</v>
      </c>
      <c r="I11" s="9" t="s">
        <v>29</v>
      </c>
      <c r="J11" s="82" t="s">
        <v>492</v>
      </c>
      <c r="K11" s="70" t="s">
        <v>488</v>
      </c>
      <c r="L11" s="62"/>
      <c r="M11" s="62"/>
      <c r="N11" s="62"/>
      <c r="O11" s="62"/>
      <c r="P11" s="62"/>
      <c r="Q11" s="62"/>
      <c r="R11" s="63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</row>
    <row r="12">
      <c r="B12" s="11"/>
      <c r="C12" s="11"/>
      <c r="D12" s="11"/>
      <c r="E12" s="6" t="s">
        <v>30</v>
      </c>
      <c r="F12" s="6" t="s">
        <v>31</v>
      </c>
      <c r="G12" s="8" t="s">
        <v>32</v>
      </c>
      <c r="H12" s="9" t="s">
        <v>33</v>
      </c>
      <c r="I12" s="9" t="s">
        <v>34</v>
      </c>
      <c r="J12" s="69" t="s">
        <v>491</v>
      </c>
      <c r="K12" s="71"/>
      <c r="L12" s="71"/>
      <c r="M12" s="71"/>
      <c r="N12" s="77" t="s">
        <v>489</v>
      </c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</row>
    <row r="13">
      <c r="B13" s="11"/>
      <c r="C13" s="11"/>
      <c r="D13" s="11"/>
      <c r="E13" s="11"/>
      <c r="F13" s="11"/>
      <c r="G13" s="8" t="s">
        <v>35</v>
      </c>
      <c r="H13" s="9" t="s">
        <v>36</v>
      </c>
      <c r="I13" s="9" t="s">
        <v>37</v>
      </c>
      <c r="J13" s="82" t="s">
        <v>492</v>
      </c>
      <c r="K13" s="70" t="s">
        <v>488</v>
      </c>
      <c r="L13" s="62"/>
      <c r="M13" s="62"/>
      <c r="N13" s="62"/>
      <c r="O13" s="62"/>
      <c r="P13" s="62"/>
      <c r="Q13" s="62"/>
      <c r="R13" s="63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</row>
    <row r="14">
      <c r="B14" s="11"/>
      <c r="C14" s="11"/>
      <c r="D14" s="11"/>
      <c r="E14" s="12"/>
      <c r="F14" s="12"/>
      <c r="G14" s="8" t="s">
        <v>38</v>
      </c>
      <c r="H14" s="9" t="s">
        <v>39</v>
      </c>
      <c r="I14" s="9" t="s">
        <v>40</v>
      </c>
      <c r="J14" s="82" t="s">
        <v>492</v>
      </c>
      <c r="K14" s="70" t="s">
        <v>488</v>
      </c>
      <c r="L14" s="62"/>
      <c r="M14" s="62"/>
      <c r="N14" s="62"/>
      <c r="O14" s="62"/>
      <c r="P14" s="62"/>
      <c r="Q14" s="62"/>
      <c r="R14" s="63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</row>
    <row r="15">
      <c r="B15" s="11"/>
      <c r="C15" s="11"/>
      <c r="D15" s="11"/>
      <c r="E15" s="6" t="s">
        <v>41</v>
      </c>
      <c r="F15" s="6" t="s">
        <v>42</v>
      </c>
      <c r="G15" s="8" t="s">
        <v>43</v>
      </c>
      <c r="H15" s="9" t="s">
        <v>44</v>
      </c>
      <c r="I15" s="9" t="s">
        <v>45</v>
      </c>
      <c r="J15" s="69" t="s">
        <v>491</v>
      </c>
      <c r="K15" s="71"/>
      <c r="L15" s="71"/>
      <c r="M15" s="71"/>
      <c r="N15" s="77" t="s">
        <v>489</v>
      </c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</row>
    <row r="16">
      <c r="B16" s="11"/>
      <c r="C16" s="11"/>
      <c r="D16" s="11"/>
      <c r="E16" s="11"/>
      <c r="F16" s="11"/>
      <c r="G16" s="8" t="s">
        <v>46</v>
      </c>
      <c r="H16" s="9" t="s">
        <v>47</v>
      </c>
      <c r="I16" s="9" t="s">
        <v>48</v>
      </c>
      <c r="J16" s="82" t="s">
        <v>492</v>
      </c>
      <c r="K16" s="70" t="s">
        <v>488</v>
      </c>
      <c r="L16" s="62"/>
      <c r="M16" s="62"/>
      <c r="N16" s="62"/>
      <c r="O16" s="62"/>
      <c r="P16" s="62"/>
      <c r="Q16" s="62"/>
      <c r="R16" s="63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</row>
    <row r="17">
      <c r="B17" s="11"/>
      <c r="C17" s="11"/>
      <c r="D17" s="11"/>
      <c r="E17" s="12"/>
      <c r="F17" s="12"/>
      <c r="G17" s="8" t="s">
        <v>49</v>
      </c>
      <c r="H17" s="9" t="s">
        <v>50</v>
      </c>
      <c r="I17" s="9" t="s">
        <v>51</v>
      </c>
      <c r="J17" s="82" t="s">
        <v>492</v>
      </c>
      <c r="K17" s="70" t="s">
        <v>488</v>
      </c>
      <c r="L17" s="62"/>
      <c r="M17" s="62"/>
      <c r="N17" s="62"/>
      <c r="O17" s="62"/>
      <c r="P17" s="62"/>
      <c r="Q17" s="62"/>
      <c r="R17" s="63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</row>
    <row r="18">
      <c r="B18" s="11"/>
      <c r="C18" s="11"/>
      <c r="D18" s="11"/>
      <c r="E18" s="8" t="s">
        <v>13</v>
      </c>
      <c r="F18" s="8" t="s">
        <v>13</v>
      </c>
      <c r="G18" s="8" t="s">
        <v>52</v>
      </c>
      <c r="H18" s="9" t="s">
        <v>53</v>
      </c>
      <c r="I18" s="9"/>
      <c r="J18" s="69" t="s">
        <v>491</v>
      </c>
      <c r="K18" s="71"/>
      <c r="L18" s="41"/>
      <c r="M18" s="71"/>
      <c r="N18" s="83" t="s">
        <v>489</v>
      </c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</row>
    <row r="19">
      <c r="B19" s="11"/>
      <c r="C19" s="12"/>
      <c r="D19" s="12"/>
      <c r="E19" s="8" t="s">
        <v>13</v>
      </c>
      <c r="F19" s="7" t="s">
        <v>13</v>
      </c>
      <c r="G19" s="8" t="s">
        <v>54</v>
      </c>
      <c r="H19" s="9" t="s">
        <v>55</v>
      </c>
      <c r="I19" s="9"/>
      <c r="J19" s="69" t="s">
        <v>491</v>
      </c>
      <c r="K19" s="71"/>
      <c r="L19" s="41"/>
      <c r="M19" s="71"/>
      <c r="N19" s="83" t="s">
        <v>489</v>
      </c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</row>
    <row r="20">
      <c r="B20" s="11"/>
      <c r="C20" s="65" t="s">
        <v>56</v>
      </c>
      <c r="D20" s="84"/>
      <c r="E20" s="67"/>
      <c r="F20" s="67"/>
      <c r="G20" s="67"/>
      <c r="H20" s="68"/>
      <c r="I20" s="9"/>
      <c r="J20" s="80" t="s">
        <v>13</v>
      </c>
      <c r="K20" s="71"/>
      <c r="L20" s="71"/>
      <c r="M20" s="71"/>
      <c r="N20" s="71"/>
      <c r="O20" s="71"/>
      <c r="P20" s="71"/>
      <c r="Q20" s="71"/>
      <c r="R20" s="71"/>
      <c r="S20" s="71"/>
      <c r="T20" s="72" t="s">
        <v>488</v>
      </c>
      <c r="U20" s="73"/>
      <c r="V20" s="74"/>
      <c r="W20" s="71"/>
      <c r="X20" s="71"/>
      <c r="Y20" s="71"/>
      <c r="Z20" s="71"/>
      <c r="AA20" s="71"/>
      <c r="AB20" s="71"/>
      <c r="AC20" s="71"/>
    </row>
    <row r="21">
      <c r="B21" s="11"/>
      <c r="C21" s="11"/>
      <c r="D21" s="75"/>
      <c r="E21" s="62"/>
      <c r="F21" s="62"/>
      <c r="G21" s="62"/>
      <c r="H21" s="63"/>
      <c r="I21" s="9"/>
      <c r="J21" s="80" t="s">
        <v>13</v>
      </c>
      <c r="K21" s="83" t="s">
        <v>489</v>
      </c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8" t="s">
        <v>489</v>
      </c>
      <c r="AA21" s="63"/>
      <c r="AB21" s="71"/>
      <c r="AC21" s="71"/>
    </row>
    <row r="22">
      <c r="B22" s="11"/>
      <c r="C22" s="11"/>
      <c r="D22" s="6" t="s">
        <v>57</v>
      </c>
      <c r="E22" s="15" t="s">
        <v>13</v>
      </c>
      <c r="F22" s="8" t="s">
        <v>13</v>
      </c>
      <c r="G22" s="8" t="s">
        <v>58</v>
      </c>
      <c r="H22" s="9" t="s">
        <v>59</v>
      </c>
      <c r="I22" s="9" t="s">
        <v>60</v>
      </c>
      <c r="J22" s="81" t="s">
        <v>490</v>
      </c>
      <c r="K22" s="83" t="s">
        <v>489</v>
      </c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</row>
    <row r="23">
      <c r="B23" s="11"/>
      <c r="C23" s="11"/>
      <c r="D23" s="11"/>
      <c r="E23" s="16" t="s">
        <v>62</v>
      </c>
      <c r="F23" s="8" t="s">
        <v>63</v>
      </c>
      <c r="G23" s="8" t="s">
        <v>64</v>
      </c>
      <c r="H23" s="85" t="s">
        <v>63</v>
      </c>
      <c r="I23" s="9" t="s">
        <v>65</v>
      </c>
      <c r="J23" s="69" t="s">
        <v>492</v>
      </c>
      <c r="K23" s="71"/>
      <c r="L23" s="71"/>
      <c r="M23" s="71"/>
      <c r="N23" s="71"/>
      <c r="O23" s="71"/>
      <c r="P23" s="71"/>
      <c r="Q23" s="71"/>
      <c r="R23" s="71"/>
      <c r="S23" s="71"/>
      <c r="T23" s="86" t="s">
        <v>488</v>
      </c>
      <c r="U23" s="71"/>
      <c r="V23" s="71"/>
      <c r="W23" s="71"/>
      <c r="X23" s="71"/>
      <c r="Y23" s="71"/>
      <c r="Z23" s="71"/>
      <c r="AA23" s="71"/>
      <c r="AB23" s="71"/>
      <c r="AC23" s="71"/>
    </row>
    <row r="24">
      <c r="B24" s="11"/>
      <c r="C24" s="11"/>
      <c r="D24" s="11"/>
      <c r="E24" s="16"/>
      <c r="F24" s="8"/>
      <c r="G24" s="8"/>
      <c r="H24" s="12"/>
      <c r="I24" s="9"/>
      <c r="J24" s="81" t="s">
        <v>490</v>
      </c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83" t="s">
        <v>489</v>
      </c>
      <c r="AA24" s="71"/>
      <c r="AB24" s="71"/>
      <c r="AC24" s="71"/>
    </row>
    <row r="25">
      <c r="B25" s="11"/>
      <c r="C25" s="11"/>
      <c r="D25" s="11"/>
      <c r="E25" s="17" t="s">
        <v>67</v>
      </c>
      <c r="F25" s="6" t="s">
        <v>68</v>
      </c>
      <c r="G25" s="8" t="s">
        <v>69</v>
      </c>
      <c r="H25" s="9" t="s">
        <v>70</v>
      </c>
      <c r="I25" s="9" t="s">
        <v>493</v>
      </c>
      <c r="J25" s="81" t="s">
        <v>490</v>
      </c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83" t="s">
        <v>489</v>
      </c>
      <c r="AA25" s="71"/>
      <c r="AB25" s="71"/>
      <c r="AC25" s="71"/>
    </row>
    <row r="26">
      <c r="B26" s="11"/>
      <c r="C26" s="11"/>
      <c r="D26" s="11"/>
      <c r="E26" s="11"/>
      <c r="F26" s="11"/>
      <c r="G26" s="8" t="s">
        <v>72</v>
      </c>
      <c r="H26" s="9" t="s">
        <v>73</v>
      </c>
      <c r="I26" s="9" t="s">
        <v>74</v>
      </c>
      <c r="J26" s="81" t="s">
        <v>490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83" t="s">
        <v>489</v>
      </c>
      <c r="AA26" s="71"/>
      <c r="AB26" s="71"/>
      <c r="AC26" s="71"/>
    </row>
    <row r="27">
      <c r="B27" s="11"/>
      <c r="C27" s="11"/>
      <c r="D27" s="11"/>
      <c r="E27" s="12"/>
      <c r="F27" s="12"/>
      <c r="G27" s="8" t="s">
        <v>76</v>
      </c>
      <c r="H27" s="9" t="s">
        <v>77</v>
      </c>
      <c r="I27" s="9" t="s">
        <v>78</v>
      </c>
      <c r="J27" s="81" t="s">
        <v>490</v>
      </c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83" t="s">
        <v>489</v>
      </c>
      <c r="AA27" s="71"/>
      <c r="AB27" s="71"/>
      <c r="AC27" s="71"/>
    </row>
    <row r="28">
      <c r="B28" s="11"/>
      <c r="C28" s="11"/>
      <c r="D28" s="11"/>
      <c r="E28" s="16" t="s">
        <v>80</v>
      </c>
      <c r="F28" s="8" t="s">
        <v>81</v>
      </c>
      <c r="G28" s="8" t="s">
        <v>82</v>
      </c>
      <c r="H28" s="85" t="s">
        <v>81</v>
      </c>
      <c r="I28" s="9" t="s">
        <v>83</v>
      </c>
      <c r="J28" s="69" t="s">
        <v>492</v>
      </c>
      <c r="K28" s="71"/>
      <c r="L28" s="71"/>
      <c r="M28" s="71"/>
      <c r="N28" s="71"/>
      <c r="O28" s="71"/>
      <c r="P28" s="71"/>
      <c r="Q28" s="71"/>
      <c r="R28" s="71"/>
      <c r="S28" s="71"/>
      <c r="T28" s="86" t="s">
        <v>488</v>
      </c>
      <c r="U28" s="71"/>
      <c r="V28" s="71"/>
      <c r="W28" s="71"/>
      <c r="X28" s="71"/>
      <c r="Y28" s="71"/>
      <c r="Z28" s="71"/>
      <c r="AA28" s="71"/>
      <c r="AB28" s="71"/>
      <c r="AC28" s="71"/>
    </row>
    <row r="29">
      <c r="B29" s="11"/>
      <c r="C29" s="11"/>
      <c r="D29" s="11"/>
      <c r="E29" s="16"/>
      <c r="F29" s="8"/>
      <c r="G29" s="8"/>
      <c r="H29" s="12"/>
      <c r="I29" s="9"/>
      <c r="J29" s="81" t="s">
        <v>490</v>
      </c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8" t="s">
        <v>489</v>
      </c>
      <c r="AA29" s="63"/>
      <c r="AB29" s="71"/>
      <c r="AC29" s="71"/>
    </row>
    <row r="30">
      <c r="B30" s="11"/>
      <c r="C30" s="11"/>
      <c r="D30" s="11"/>
      <c r="E30" s="17" t="s">
        <v>85</v>
      </c>
      <c r="F30" s="6" t="s">
        <v>86</v>
      </c>
      <c r="G30" s="8" t="s">
        <v>87</v>
      </c>
      <c r="H30" s="85" t="s">
        <v>86</v>
      </c>
      <c r="I30" s="9" t="s">
        <v>494</v>
      </c>
      <c r="J30" s="69" t="s">
        <v>492</v>
      </c>
      <c r="K30" s="71"/>
      <c r="L30" s="71"/>
      <c r="M30" s="71"/>
      <c r="N30" s="71"/>
      <c r="O30" s="71"/>
      <c r="P30" s="71"/>
      <c r="Q30" s="71"/>
      <c r="R30" s="71"/>
      <c r="S30" s="71"/>
      <c r="T30" s="86" t="s">
        <v>488</v>
      </c>
      <c r="U30" s="71"/>
      <c r="V30" s="71"/>
      <c r="W30" s="71"/>
      <c r="X30" s="71"/>
      <c r="Y30" s="71"/>
      <c r="Z30" s="71"/>
      <c r="AA30" s="71"/>
      <c r="AB30" s="71"/>
      <c r="AC30" s="71"/>
    </row>
    <row r="31">
      <c r="B31" s="11"/>
      <c r="C31" s="11"/>
      <c r="D31" s="11"/>
      <c r="E31" s="11"/>
      <c r="F31" s="11"/>
      <c r="G31" s="8"/>
      <c r="H31" s="12"/>
      <c r="I31" s="9"/>
      <c r="J31" s="81" t="s">
        <v>490</v>
      </c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83" t="s">
        <v>489</v>
      </c>
      <c r="AA31" s="71"/>
      <c r="AB31" s="71"/>
      <c r="AC31" s="71"/>
    </row>
    <row r="32">
      <c r="B32" s="11"/>
      <c r="C32" s="11"/>
      <c r="D32" s="11"/>
      <c r="E32" s="12"/>
      <c r="F32" s="12"/>
      <c r="G32" s="8" t="s">
        <v>90</v>
      </c>
      <c r="H32" s="9" t="s">
        <v>91</v>
      </c>
      <c r="I32" s="9" t="s">
        <v>92</v>
      </c>
      <c r="J32" s="81" t="s">
        <v>490</v>
      </c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83" t="s">
        <v>489</v>
      </c>
      <c r="AA32" s="71"/>
      <c r="AB32" s="71"/>
      <c r="AC32" s="71"/>
    </row>
    <row r="33">
      <c r="B33" s="11"/>
      <c r="C33" s="11"/>
      <c r="D33" s="11"/>
      <c r="E33" s="17" t="s">
        <v>93</v>
      </c>
      <c r="F33" s="6" t="s">
        <v>94</v>
      </c>
      <c r="G33" s="8" t="s">
        <v>95</v>
      </c>
      <c r="H33" s="85" t="s">
        <v>495</v>
      </c>
      <c r="I33" s="9" t="s">
        <v>96</v>
      </c>
      <c r="J33" s="69" t="s">
        <v>496</v>
      </c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86" t="s">
        <v>488</v>
      </c>
      <c r="V33" s="71"/>
      <c r="W33" s="71"/>
      <c r="X33" s="71"/>
      <c r="Y33" s="71"/>
      <c r="Z33" s="71"/>
      <c r="AA33" s="71"/>
      <c r="AB33" s="71"/>
      <c r="AC33" s="71"/>
    </row>
    <row r="34">
      <c r="B34" s="11"/>
      <c r="C34" s="11"/>
      <c r="D34" s="11"/>
      <c r="E34" s="11"/>
      <c r="F34" s="11"/>
      <c r="G34" s="8"/>
      <c r="H34" s="12"/>
      <c r="I34" s="9"/>
      <c r="J34" s="81" t="s">
        <v>490</v>
      </c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8" t="s">
        <v>489</v>
      </c>
      <c r="AA34" s="63"/>
      <c r="AB34" s="71"/>
      <c r="AC34" s="71"/>
    </row>
    <row r="35">
      <c r="B35" s="11"/>
      <c r="C35" s="11"/>
      <c r="D35" s="11"/>
      <c r="E35" s="11"/>
      <c r="F35" s="11"/>
      <c r="G35" s="8" t="s">
        <v>98</v>
      </c>
      <c r="H35" s="9" t="s">
        <v>99</v>
      </c>
      <c r="I35" s="9" t="s">
        <v>100</v>
      </c>
      <c r="J35" s="81" t="s">
        <v>490</v>
      </c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83" t="s">
        <v>489</v>
      </c>
      <c r="AA35" s="71"/>
      <c r="AB35" s="71"/>
      <c r="AC35" s="71"/>
    </row>
    <row r="36">
      <c r="B36" s="11"/>
      <c r="C36" s="11"/>
      <c r="D36" s="11"/>
      <c r="E36" s="11"/>
      <c r="F36" s="11"/>
      <c r="G36" s="8" t="s">
        <v>102</v>
      </c>
      <c r="H36" s="85" t="s">
        <v>103</v>
      </c>
      <c r="I36" s="9" t="s">
        <v>104</v>
      </c>
      <c r="J36" s="69" t="s">
        <v>496</v>
      </c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86" t="s">
        <v>488</v>
      </c>
      <c r="V36" s="71"/>
      <c r="W36" s="71"/>
      <c r="X36" s="71"/>
      <c r="Y36" s="71"/>
      <c r="Z36" s="71"/>
      <c r="AA36" s="71"/>
      <c r="AB36" s="71"/>
      <c r="AC36" s="71"/>
    </row>
    <row r="37">
      <c r="B37" s="11"/>
      <c r="C37" s="11"/>
      <c r="D37" s="11"/>
      <c r="E37" s="11"/>
      <c r="F37" s="11"/>
      <c r="G37" s="8"/>
      <c r="H37" s="12"/>
      <c r="I37" s="9"/>
      <c r="J37" s="81" t="s">
        <v>490</v>
      </c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83" t="s">
        <v>489</v>
      </c>
      <c r="AA37" s="71"/>
      <c r="AB37" s="71"/>
      <c r="AC37" s="71"/>
    </row>
    <row r="38">
      <c r="B38" s="11"/>
      <c r="C38" s="11"/>
      <c r="D38" s="11"/>
      <c r="E38" s="12"/>
      <c r="F38" s="12"/>
      <c r="G38" s="8" t="s">
        <v>105</v>
      </c>
      <c r="H38" s="9" t="s">
        <v>106</v>
      </c>
      <c r="I38" s="9" t="s">
        <v>107</v>
      </c>
      <c r="J38" s="81" t="s">
        <v>490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83" t="s">
        <v>489</v>
      </c>
      <c r="AA38" s="71"/>
      <c r="AB38" s="71"/>
      <c r="AC38" s="71"/>
    </row>
    <row r="39">
      <c r="B39" s="11"/>
      <c r="C39" s="11"/>
      <c r="D39" s="11"/>
      <c r="E39" s="17" t="s">
        <v>109</v>
      </c>
      <c r="F39" s="6" t="s">
        <v>110</v>
      </c>
      <c r="G39" s="8" t="s">
        <v>111</v>
      </c>
      <c r="H39" s="85" t="s">
        <v>110</v>
      </c>
      <c r="I39" s="9" t="s">
        <v>112</v>
      </c>
      <c r="J39" s="69" t="s">
        <v>496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86" t="s">
        <v>488</v>
      </c>
      <c r="W39" s="71"/>
      <c r="X39" s="71"/>
      <c r="Y39" s="71"/>
      <c r="Z39" s="71"/>
      <c r="AA39" s="71"/>
      <c r="AB39" s="71"/>
      <c r="AC39" s="71"/>
    </row>
    <row r="40">
      <c r="B40" s="11"/>
      <c r="C40" s="11"/>
      <c r="D40" s="11"/>
      <c r="E40" s="11"/>
      <c r="F40" s="11"/>
      <c r="G40" s="8"/>
      <c r="H40" s="12"/>
      <c r="I40" s="9"/>
      <c r="J40" s="81" t="s">
        <v>490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8" t="s">
        <v>489</v>
      </c>
      <c r="AA40" s="63"/>
      <c r="AB40" s="71"/>
      <c r="AC40" s="71"/>
    </row>
    <row r="41">
      <c r="B41" s="11"/>
      <c r="C41" s="11"/>
      <c r="D41" s="11"/>
      <c r="E41" s="11"/>
      <c r="F41" s="11"/>
      <c r="G41" s="8" t="s">
        <v>114</v>
      </c>
      <c r="H41" s="87" t="s">
        <v>115</v>
      </c>
      <c r="I41" s="19" t="s">
        <v>116</v>
      </c>
      <c r="J41" s="69" t="s">
        <v>496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86" t="s">
        <v>488</v>
      </c>
      <c r="W41" s="71"/>
      <c r="X41" s="71"/>
      <c r="Y41" s="71"/>
      <c r="Z41" s="71"/>
      <c r="AA41" s="71"/>
      <c r="AB41" s="71"/>
      <c r="AC41" s="71"/>
    </row>
    <row r="42">
      <c r="B42" s="11"/>
      <c r="C42" s="11"/>
      <c r="D42" s="11"/>
      <c r="E42" s="11"/>
      <c r="F42" s="11"/>
      <c r="G42" s="8"/>
      <c r="H42" s="12"/>
      <c r="I42" s="19"/>
      <c r="J42" s="81" t="s">
        <v>490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83" t="s">
        <v>489</v>
      </c>
      <c r="AB42" s="71"/>
      <c r="AC42" s="71"/>
    </row>
    <row r="43">
      <c r="B43" s="11"/>
      <c r="C43" s="11"/>
      <c r="D43" s="11"/>
      <c r="E43" s="12"/>
      <c r="F43" s="12"/>
      <c r="G43" s="8" t="s">
        <v>117</v>
      </c>
      <c r="H43" s="19" t="s">
        <v>118</v>
      </c>
      <c r="I43" s="19" t="s">
        <v>119</v>
      </c>
      <c r="J43" s="81" t="s">
        <v>490</v>
      </c>
      <c r="K43" s="83" t="s">
        <v>489</v>
      </c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</row>
    <row r="44">
      <c r="B44" s="12"/>
      <c r="C44" s="12"/>
      <c r="D44" s="12"/>
      <c r="E44" s="7" t="s">
        <v>13</v>
      </c>
      <c r="F44" s="8" t="s">
        <v>13</v>
      </c>
      <c r="G44" s="8" t="s">
        <v>121</v>
      </c>
      <c r="H44" s="9" t="s">
        <v>122</v>
      </c>
      <c r="I44" s="9" t="s">
        <v>123</v>
      </c>
      <c r="J44" s="81" t="s">
        <v>490</v>
      </c>
      <c r="K44" s="83" t="s">
        <v>489</v>
      </c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83" t="s">
        <v>489</v>
      </c>
      <c r="AA44" s="71"/>
      <c r="AB44" s="71"/>
      <c r="AC44" s="71"/>
    </row>
    <row r="45">
      <c r="B45" s="65" t="s">
        <v>124</v>
      </c>
      <c r="C45" s="88"/>
      <c r="D45" s="67"/>
      <c r="E45" s="67"/>
      <c r="F45" s="67"/>
      <c r="G45" s="67"/>
      <c r="H45" s="68"/>
      <c r="I45" s="9"/>
      <c r="J45" s="80" t="s">
        <v>13</v>
      </c>
      <c r="K45" s="71"/>
      <c r="L45" s="71"/>
      <c r="M45" s="71"/>
      <c r="N45" s="71"/>
      <c r="O45" s="71"/>
      <c r="P45" s="71"/>
      <c r="Q45" s="71"/>
      <c r="R45" s="89" t="s">
        <v>488</v>
      </c>
      <c r="S45" s="62"/>
      <c r="T45" s="62"/>
      <c r="U45" s="62"/>
      <c r="V45" s="62"/>
      <c r="W45" s="62"/>
      <c r="X45" s="62"/>
      <c r="Y45" s="62"/>
      <c r="Z45" s="71"/>
      <c r="AA45" s="71"/>
      <c r="AB45" s="71"/>
      <c r="AC45" s="71"/>
    </row>
    <row r="46">
      <c r="B46" s="11"/>
      <c r="C46" s="75"/>
      <c r="D46" s="62"/>
      <c r="E46" s="62"/>
      <c r="F46" s="62"/>
      <c r="G46" s="62"/>
      <c r="H46" s="63"/>
      <c r="I46" s="9"/>
      <c r="J46" s="80" t="s">
        <v>13</v>
      </c>
      <c r="K46" s="83" t="s">
        <v>489</v>
      </c>
      <c r="L46" s="71"/>
      <c r="M46" s="71"/>
      <c r="N46" s="71"/>
      <c r="O46" s="71"/>
      <c r="P46" s="78" t="s">
        <v>489</v>
      </c>
      <c r="Q46" s="62"/>
      <c r="R46" s="62"/>
      <c r="S46" s="62"/>
      <c r="T46" s="62"/>
      <c r="U46" s="62"/>
      <c r="V46" s="62"/>
      <c r="W46" s="62"/>
      <c r="X46" s="62"/>
      <c r="Y46" s="62"/>
      <c r="Z46" s="63"/>
      <c r="AA46" s="71"/>
      <c r="AB46" s="71"/>
      <c r="AC46" s="71"/>
    </row>
    <row r="47">
      <c r="B47" s="11"/>
      <c r="C47" s="65" t="s">
        <v>125</v>
      </c>
      <c r="D47" s="84"/>
      <c r="E47" s="67"/>
      <c r="F47" s="67"/>
      <c r="G47" s="67"/>
      <c r="H47" s="68"/>
      <c r="I47" s="9"/>
      <c r="J47" s="80" t="s">
        <v>13</v>
      </c>
      <c r="K47" s="71"/>
      <c r="L47" s="71"/>
      <c r="M47" s="71"/>
      <c r="N47" s="71"/>
      <c r="O47" s="71"/>
      <c r="P47" s="71"/>
      <c r="Q47" s="71"/>
      <c r="R47" s="89" t="s">
        <v>488</v>
      </c>
      <c r="S47" s="62"/>
      <c r="T47" s="62"/>
      <c r="U47" s="62"/>
      <c r="V47" s="71"/>
      <c r="W47" s="71"/>
      <c r="X47" s="71"/>
      <c r="Y47" s="71"/>
      <c r="Z47" s="71"/>
      <c r="AA47" s="71"/>
      <c r="AB47" s="71"/>
      <c r="AC47" s="71"/>
    </row>
    <row r="48">
      <c r="B48" s="11"/>
      <c r="C48" s="11"/>
      <c r="D48" s="75"/>
      <c r="E48" s="62"/>
      <c r="F48" s="62"/>
      <c r="G48" s="62"/>
      <c r="H48" s="63"/>
      <c r="I48" s="9"/>
      <c r="J48" s="80" t="s">
        <v>13</v>
      </c>
      <c r="K48" s="83" t="s">
        <v>489</v>
      </c>
      <c r="L48" s="71"/>
      <c r="M48" s="71"/>
      <c r="N48" s="71"/>
      <c r="O48" s="71"/>
      <c r="P48" s="78" t="s">
        <v>489</v>
      </c>
      <c r="Q48" s="62"/>
      <c r="R48" s="62"/>
      <c r="S48" s="62"/>
      <c r="T48" s="62"/>
      <c r="U48" s="62"/>
      <c r="V48" s="62"/>
      <c r="W48" s="63"/>
      <c r="X48" s="71"/>
      <c r="Y48" s="71"/>
      <c r="Z48" s="71"/>
      <c r="AA48" s="71"/>
      <c r="AB48" s="71"/>
      <c r="AC48" s="71"/>
    </row>
    <row r="49">
      <c r="B49" s="11"/>
      <c r="C49" s="11"/>
      <c r="D49" s="6" t="s">
        <v>57</v>
      </c>
      <c r="E49" s="7" t="s">
        <v>13</v>
      </c>
      <c r="F49" s="8" t="s">
        <v>13</v>
      </c>
      <c r="G49" s="8" t="s">
        <v>126</v>
      </c>
      <c r="H49" s="9" t="s">
        <v>127</v>
      </c>
      <c r="I49" s="9" t="s">
        <v>128</v>
      </c>
      <c r="J49" s="81" t="s">
        <v>490</v>
      </c>
      <c r="K49" s="83" t="s">
        <v>489</v>
      </c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</row>
    <row r="50">
      <c r="B50" s="11"/>
      <c r="C50" s="11"/>
      <c r="D50" s="11"/>
      <c r="E50" s="8" t="s">
        <v>129</v>
      </c>
      <c r="F50" s="8" t="s">
        <v>130</v>
      </c>
      <c r="G50" s="8" t="s">
        <v>131</v>
      </c>
      <c r="H50" s="9" t="s">
        <v>132</v>
      </c>
      <c r="I50" s="9" t="s">
        <v>133</v>
      </c>
      <c r="J50" s="81" t="s">
        <v>490</v>
      </c>
      <c r="K50" s="71"/>
      <c r="L50" s="71"/>
      <c r="M50" s="71"/>
      <c r="N50" s="71"/>
      <c r="O50" s="71"/>
      <c r="P50" s="78" t="s">
        <v>489</v>
      </c>
      <c r="Q50" s="78"/>
      <c r="R50" s="78"/>
      <c r="S50" s="78"/>
      <c r="T50" s="78"/>
      <c r="U50" s="78"/>
      <c r="V50" s="83"/>
      <c r="W50" s="71"/>
      <c r="X50" s="71"/>
      <c r="Y50" s="71"/>
      <c r="Z50" s="71"/>
      <c r="AA50" s="71"/>
      <c r="AB50" s="71"/>
      <c r="AC50" s="71"/>
    </row>
    <row r="51">
      <c r="B51" s="11"/>
      <c r="C51" s="11"/>
      <c r="D51" s="11"/>
      <c r="E51" s="8" t="s">
        <v>134</v>
      </c>
      <c r="F51" s="8" t="s">
        <v>135</v>
      </c>
      <c r="G51" s="8" t="s">
        <v>136</v>
      </c>
      <c r="H51" s="85" t="s">
        <v>137</v>
      </c>
      <c r="I51" s="9" t="s">
        <v>138</v>
      </c>
      <c r="J51" s="69" t="s">
        <v>496</v>
      </c>
      <c r="K51" s="71"/>
      <c r="L51" s="71"/>
      <c r="M51" s="71"/>
      <c r="N51" s="71"/>
      <c r="O51" s="71"/>
      <c r="P51" s="71"/>
      <c r="Q51" s="71"/>
      <c r="R51" s="89" t="s">
        <v>488</v>
      </c>
      <c r="S51" s="62"/>
      <c r="T51" s="71"/>
      <c r="U51" s="71"/>
      <c r="V51" s="71"/>
      <c r="W51" s="71"/>
      <c r="X51" s="71"/>
      <c r="Y51" s="71"/>
      <c r="Z51" s="71"/>
      <c r="AA51" s="71"/>
      <c r="AB51" s="71"/>
      <c r="AC51" s="71"/>
    </row>
    <row r="52">
      <c r="B52" s="11"/>
      <c r="C52" s="11"/>
      <c r="D52" s="11"/>
      <c r="E52" s="8"/>
      <c r="F52" s="8"/>
      <c r="G52" s="8"/>
      <c r="H52" s="12"/>
      <c r="I52" s="9"/>
      <c r="J52" s="81" t="s">
        <v>490</v>
      </c>
      <c r="K52" s="71"/>
      <c r="L52" s="71"/>
      <c r="M52" s="71"/>
      <c r="N52" s="71"/>
      <c r="O52" s="71"/>
      <c r="P52" s="78" t="s">
        <v>489</v>
      </c>
      <c r="Q52" s="62"/>
      <c r="R52" s="62"/>
      <c r="S52" s="62"/>
      <c r="T52" s="62"/>
      <c r="U52" s="62"/>
      <c r="V52" s="63"/>
      <c r="W52" s="71"/>
      <c r="X52" s="71"/>
      <c r="Y52" s="71"/>
      <c r="Z52" s="71"/>
      <c r="AA52" s="71"/>
      <c r="AB52" s="71"/>
      <c r="AC52" s="71"/>
    </row>
    <row r="53">
      <c r="B53" s="11"/>
      <c r="C53" s="11"/>
      <c r="D53" s="11"/>
      <c r="E53" s="8" t="s">
        <v>139</v>
      </c>
      <c r="F53" s="8" t="s">
        <v>140</v>
      </c>
      <c r="G53" s="8" t="s">
        <v>141</v>
      </c>
      <c r="H53" s="9" t="s">
        <v>142</v>
      </c>
      <c r="I53" s="9" t="s">
        <v>143</v>
      </c>
      <c r="J53" s="81" t="s">
        <v>490</v>
      </c>
      <c r="K53" s="71"/>
      <c r="L53" s="71"/>
      <c r="M53" s="71"/>
      <c r="N53" s="71"/>
      <c r="O53" s="71"/>
      <c r="P53" s="78" t="s">
        <v>489</v>
      </c>
      <c r="Q53" s="62"/>
      <c r="R53" s="62"/>
      <c r="S53" s="62"/>
      <c r="T53" s="62"/>
      <c r="U53" s="62"/>
      <c r="V53" s="63"/>
      <c r="W53" s="71"/>
      <c r="X53" s="71"/>
      <c r="Y53" s="71"/>
      <c r="Z53" s="71"/>
      <c r="AA53" s="71"/>
      <c r="AB53" s="71"/>
      <c r="AC53" s="71"/>
    </row>
    <row r="54">
      <c r="B54" s="11"/>
      <c r="C54" s="11"/>
      <c r="D54" s="11"/>
      <c r="E54" s="6" t="s">
        <v>144</v>
      </c>
      <c r="F54" s="6" t="s">
        <v>145</v>
      </c>
      <c r="G54" s="8" t="s">
        <v>146</v>
      </c>
      <c r="H54" s="9" t="s">
        <v>147</v>
      </c>
      <c r="I54" s="9" t="s">
        <v>497</v>
      </c>
      <c r="J54" s="81" t="s">
        <v>490</v>
      </c>
      <c r="K54" s="71"/>
      <c r="L54" s="71"/>
      <c r="M54" s="71"/>
      <c r="N54" s="71"/>
      <c r="O54" s="71"/>
      <c r="P54" s="78" t="s">
        <v>489</v>
      </c>
      <c r="Q54" s="62"/>
      <c r="R54" s="62"/>
      <c r="S54" s="62"/>
      <c r="T54" s="62"/>
      <c r="U54" s="62"/>
      <c r="V54" s="63"/>
      <c r="W54" s="71"/>
      <c r="X54" s="71"/>
      <c r="Y54" s="71"/>
      <c r="Z54" s="71"/>
      <c r="AA54" s="71"/>
      <c r="AB54" s="71"/>
      <c r="AC54" s="71"/>
    </row>
    <row r="55">
      <c r="B55" s="11"/>
      <c r="C55" s="11"/>
      <c r="D55" s="11"/>
      <c r="E55" s="11"/>
      <c r="F55" s="11"/>
      <c r="G55" s="8" t="s">
        <v>149</v>
      </c>
      <c r="H55" s="9" t="s">
        <v>150</v>
      </c>
      <c r="I55" s="9" t="s">
        <v>151</v>
      </c>
      <c r="J55" s="81" t="s">
        <v>490</v>
      </c>
      <c r="K55" s="71"/>
      <c r="L55" s="71"/>
      <c r="M55" s="71"/>
      <c r="N55" s="71"/>
      <c r="O55" s="71"/>
      <c r="P55" s="78" t="s">
        <v>489</v>
      </c>
      <c r="Q55" s="62"/>
      <c r="R55" s="62"/>
      <c r="S55" s="62"/>
      <c r="T55" s="62"/>
      <c r="U55" s="62"/>
      <c r="V55" s="63"/>
      <c r="W55" s="71"/>
      <c r="X55" s="71"/>
      <c r="Y55" s="71"/>
      <c r="Z55" s="71"/>
      <c r="AA55" s="71"/>
      <c r="AB55" s="71"/>
      <c r="AC55" s="71"/>
    </row>
    <row r="56">
      <c r="B56" s="11"/>
      <c r="C56" s="11"/>
      <c r="D56" s="11"/>
      <c r="E56" s="11"/>
      <c r="F56" s="11"/>
      <c r="G56" s="8" t="s">
        <v>154</v>
      </c>
      <c r="H56" s="85" t="s">
        <v>155</v>
      </c>
      <c r="I56" s="9" t="s">
        <v>156</v>
      </c>
      <c r="J56" s="69" t="s">
        <v>496</v>
      </c>
      <c r="K56" s="71"/>
      <c r="L56" s="71"/>
      <c r="M56" s="71"/>
      <c r="N56" s="71"/>
      <c r="O56" s="71"/>
      <c r="P56" s="71"/>
      <c r="Q56" s="71"/>
      <c r="R56" s="71"/>
      <c r="S56" s="71"/>
      <c r="T56" s="89" t="s">
        <v>488</v>
      </c>
      <c r="U56" s="62"/>
      <c r="V56" s="71"/>
      <c r="W56" s="71"/>
      <c r="X56" s="71"/>
      <c r="Y56" s="71"/>
      <c r="Z56" s="71"/>
      <c r="AA56" s="71"/>
      <c r="AB56" s="71"/>
      <c r="AC56" s="71"/>
    </row>
    <row r="57">
      <c r="B57" s="11"/>
      <c r="C57" s="11"/>
      <c r="D57" s="11"/>
      <c r="E57" s="11"/>
      <c r="F57" s="11"/>
      <c r="G57" s="8"/>
      <c r="H57" s="12"/>
      <c r="I57" s="9"/>
      <c r="J57" s="81" t="s">
        <v>490</v>
      </c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8" t="s">
        <v>489</v>
      </c>
      <c r="V57" s="62"/>
      <c r="W57" s="62"/>
      <c r="X57" s="71"/>
      <c r="Y57" s="71"/>
      <c r="Z57" s="71"/>
      <c r="AA57" s="71"/>
      <c r="AC57" s="71"/>
    </row>
    <row r="58">
      <c r="B58" s="11"/>
      <c r="C58" s="11"/>
      <c r="D58" s="11"/>
      <c r="E58" s="11"/>
      <c r="F58" s="11"/>
      <c r="G58" s="8" t="s">
        <v>158</v>
      </c>
      <c r="H58" s="9" t="s">
        <v>159</v>
      </c>
      <c r="I58" s="9" t="s">
        <v>160</v>
      </c>
      <c r="J58" s="81" t="s">
        <v>490</v>
      </c>
      <c r="K58" s="71"/>
      <c r="L58" s="71"/>
      <c r="M58" s="71"/>
      <c r="N58" s="71"/>
      <c r="O58" s="71"/>
      <c r="P58" s="78" t="s">
        <v>489</v>
      </c>
      <c r="Q58" s="62"/>
      <c r="R58" s="62"/>
      <c r="S58" s="62"/>
      <c r="T58" s="62"/>
      <c r="U58" s="62"/>
      <c r="V58" s="63"/>
      <c r="W58" s="71"/>
      <c r="X58" s="71"/>
      <c r="Y58" s="71"/>
      <c r="Z58" s="71"/>
      <c r="AA58" s="71"/>
      <c r="AB58" s="71"/>
      <c r="AC58" s="71"/>
    </row>
    <row r="59">
      <c r="B59" s="11"/>
      <c r="C59" s="11"/>
      <c r="D59" s="11"/>
      <c r="E59" s="12"/>
      <c r="F59" s="12"/>
      <c r="G59" s="8" t="s">
        <v>162</v>
      </c>
      <c r="H59" s="9" t="s">
        <v>163</v>
      </c>
      <c r="I59" s="9" t="s">
        <v>164</v>
      </c>
      <c r="J59" s="81" t="s">
        <v>490</v>
      </c>
      <c r="K59" s="71"/>
      <c r="L59" s="71"/>
      <c r="M59" s="71"/>
      <c r="N59" s="71"/>
      <c r="O59" s="71"/>
      <c r="P59" s="78" t="s">
        <v>489</v>
      </c>
      <c r="Q59" s="62"/>
      <c r="R59" s="62"/>
      <c r="S59" s="62"/>
      <c r="T59" s="62"/>
      <c r="U59" s="62"/>
      <c r="V59" s="63"/>
      <c r="W59" s="71"/>
      <c r="X59" s="71"/>
      <c r="Y59" s="71"/>
      <c r="Z59" s="71"/>
      <c r="AA59" s="71"/>
      <c r="AB59" s="71"/>
      <c r="AC59" s="71"/>
    </row>
    <row r="60">
      <c r="B60" s="11"/>
      <c r="C60" s="11"/>
      <c r="D60" s="11"/>
      <c r="E60" s="6" t="s">
        <v>165</v>
      </c>
      <c r="F60" s="6" t="s">
        <v>166</v>
      </c>
      <c r="G60" s="8" t="s">
        <v>167</v>
      </c>
      <c r="H60" s="9" t="s">
        <v>168</v>
      </c>
      <c r="I60" s="9" t="s">
        <v>169</v>
      </c>
      <c r="J60" s="81" t="s">
        <v>490</v>
      </c>
      <c r="K60" s="71"/>
      <c r="L60" s="71"/>
      <c r="M60" s="71"/>
      <c r="N60" s="71"/>
      <c r="O60" s="71"/>
      <c r="P60" s="78" t="s">
        <v>489</v>
      </c>
      <c r="Q60" s="62"/>
      <c r="R60" s="62"/>
      <c r="S60" s="62"/>
      <c r="T60" s="62"/>
      <c r="U60" s="62"/>
      <c r="V60" s="63"/>
      <c r="W60" s="71"/>
      <c r="X60" s="71"/>
      <c r="Y60" s="71"/>
      <c r="Z60" s="71"/>
      <c r="AA60" s="71"/>
      <c r="AB60" s="71"/>
      <c r="AC60" s="71"/>
    </row>
    <row r="61">
      <c r="B61" s="11"/>
      <c r="C61" s="11"/>
      <c r="D61" s="11"/>
      <c r="E61" s="11"/>
      <c r="F61" s="11"/>
      <c r="G61" s="8" t="s">
        <v>170</v>
      </c>
      <c r="H61" s="85" t="s">
        <v>171</v>
      </c>
      <c r="I61" s="9" t="s">
        <v>172</v>
      </c>
      <c r="J61" s="69" t="s">
        <v>496</v>
      </c>
      <c r="K61" s="71"/>
      <c r="L61" s="71"/>
      <c r="M61" s="71"/>
      <c r="N61" s="71"/>
      <c r="O61" s="71"/>
      <c r="P61" s="71"/>
      <c r="Q61" s="71"/>
      <c r="R61" s="89" t="s">
        <v>488</v>
      </c>
      <c r="S61" s="62"/>
      <c r="T61" s="71"/>
      <c r="U61" s="71"/>
      <c r="V61" s="71"/>
      <c r="W61" s="71"/>
      <c r="X61" s="71"/>
      <c r="Y61" s="71"/>
      <c r="Z61" s="71"/>
      <c r="AA61" s="71"/>
      <c r="AB61" s="71"/>
      <c r="AC61" s="71"/>
    </row>
    <row r="62">
      <c r="B62" s="11"/>
      <c r="C62" s="11"/>
      <c r="D62" s="11"/>
      <c r="E62" s="11"/>
      <c r="F62" s="11"/>
      <c r="G62" s="8"/>
      <c r="H62" s="12"/>
      <c r="I62" s="9"/>
      <c r="J62" s="81" t="s">
        <v>490</v>
      </c>
      <c r="K62" s="71"/>
      <c r="L62" s="71"/>
      <c r="M62" s="71"/>
      <c r="N62" s="71"/>
      <c r="O62" s="71"/>
      <c r="P62" s="78" t="s">
        <v>489</v>
      </c>
      <c r="Q62" s="62"/>
      <c r="R62" s="62"/>
      <c r="S62" s="62"/>
      <c r="T62" s="62"/>
      <c r="U62" s="62"/>
      <c r="V62" s="63"/>
      <c r="W62" s="71"/>
      <c r="X62" s="71"/>
      <c r="Y62" s="71"/>
      <c r="Z62" s="71"/>
      <c r="AA62" s="71"/>
      <c r="AB62" s="71"/>
      <c r="AC62" s="71"/>
    </row>
    <row r="63">
      <c r="B63" s="11"/>
      <c r="C63" s="11"/>
      <c r="D63" s="11"/>
      <c r="E63" s="12"/>
      <c r="F63" s="12"/>
      <c r="G63" s="8" t="s">
        <v>173</v>
      </c>
      <c r="H63" s="9" t="s">
        <v>174</v>
      </c>
      <c r="I63" s="9" t="s">
        <v>175</v>
      </c>
      <c r="J63" s="81" t="s">
        <v>490</v>
      </c>
      <c r="K63" s="71"/>
      <c r="L63" s="71"/>
      <c r="M63" s="71"/>
      <c r="N63" s="71"/>
      <c r="O63" s="71"/>
      <c r="P63" s="78" t="s">
        <v>489</v>
      </c>
      <c r="Q63" s="62"/>
      <c r="R63" s="62"/>
      <c r="S63" s="62"/>
      <c r="T63" s="62"/>
      <c r="U63" s="62"/>
      <c r="V63" s="63"/>
      <c r="W63" s="71"/>
      <c r="X63" s="71"/>
      <c r="Y63" s="71"/>
      <c r="Z63" s="71"/>
      <c r="AA63" s="71"/>
      <c r="AB63" s="71"/>
      <c r="AC63" s="71"/>
    </row>
    <row r="64">
      <c r="B64" s="11"/>
      <c r="C64" s="11"/>
      <c r="D64" s="11"/>
      <c r="E64" s="6" t="s">
        <v>176</v>
      </c>
      <c r="F64" s="6" t="s">
        <v>177</v>
      </c>
      <c r="G64" s="8" t="s">
        <v>178</v>
      </c>
      <c r="H64" s="9" t="s">
        <v>179</v>
      </c>
      <c r="I64" s="9" t="s">
        <v>180</v>
      </c>
      <c r="J64" s="81" t="s">
        <v>490</v>
      </c>
      <c r="K64" s="71"/>
      <c r="L64" s="71"/>
      <c r="M64" s="71"/>
      <c r="N64" s="71"/>
      <c r="O64" s="71"/>
      <c r="P64" s="78" t="s">
        <v>489</v>
      </c>
      <c r="Q64" s="62"/>
      <c r="R64" s="62"/>
      <c r="S64" s="62"/>
      <c r="T64" s="62"/>
      <c r="U64" s="62"/>
      <c r="V64" s="63"/>
      <c r="W64" s="71"/>
      <c r="X64" s="71"/>
      <c r="Y64" s="71"/>
      <c r="Z64" s="71"/>
      <c r="AA64" s="71"/>
      <c r="AB64" s="71"/>
      <c r="AC64" s="71"/>
    </row>
    <row r="65">
      <c r="B65" s="11"/>
      <c r="C65" s="11"/>
      <c r="D65" s="11"/>
      <c r="E65" s="11"/>
      <c r="F65" s="11"/>
      <c r="G65" s="8" t="s">
        <v>181</v>
      </c>
      <c r="H65" s="9" t="s">
        <v>182</v>
      </c>
      <c r="I65" s="9"/>
      <c r="J65" s="81" t="s">
        <v>490</v>
      </c>
      <c r="K65" s="71"/>
      <c r="L65" s="71"/>
      <c r="M65" s="71"/>
      <c r="N65" s="71"/>
      <c r="O65" s="71"/>
      <c r="P65" s="78" t="s">
        <v>489</v>
      </c>
      <c r="Q65" s="62"/>
      <c r="R65" s="62"/>
      <c r="S65" s="62"/>
      <c r="T65" s="62"/>
      <c r="U65" s="62"/>
      <c r="V65" s="63"/>
      <c r="W65" s="71"/>
      <c r="X65" s="71"/>
      <c r="Y65" s="71"/>
      <c r="Z65" s="71"/>
      <c r="AA65" s="71"/>
      <c r="AB65" s="71"/>
      <c r="AC65" s="71"/>
    </row>
    <row r="66">
      <c r="B66" s="11"/>
      <c r="C66" s="11"/>
      <c r="D66" s="11"/>
      <c r="E66" s="12"/>
      <c r="F66" s="12"/>
      <c r="G66" s="8" t="s">
        <v>183</v>
      </c>
      <c r="H66" s="85" t="s">
        <v>184</v>
      </c>
      <c r="I66" s="9" t="s">
        <v>185</v>
      </c>
      <c r="J66" s="69" t="s">
        <v>496</v>
      </c>
      <c r="K66" s="71"/>
      <c r="L66" s="71"/>
      <c r="M66" s="71"/>
      <c r="N66" s="71"/>
      <c r="O66" s="71"/>
      <c r="P66" s="71"/>
      <c r="Q66" s="71"/>
      <c r="R66" s="89" t="s">
        <v>488</v>
      </c>
      <c r="S66" s="62"/>
      <c r="T66" s="71"/>
      <c r="U66" s="71"/>
      <c r="V66" s="71"/>
      <c r="W66" s="71"/>
      <c r="X66" s="71"/>
      <c r="Y66" s="71"/>
      <c r="Z66" s="71"/>
      <c r="AA66" s="71"/>
      <c r="AB66" s="71"/>
      <c r="AC66" s="71"/>
    </row>
    <row r="67">
      <c r="B67" s="11"/>
      <c r="C67" s="11"/>
      <c r="D67" s="11"/>
      <c r="E67" s="8"/>
      <c r="F67" s="8"/>
      <c r="G67" s="8"/>
      <c r="H67" s="12"/>
      <c r="I67" s="9"/>
      <c r="J67" s="81" t="s">
        <v>490</v>
      </c>
      <c r="K67" s="71"/>
      <c r="L67" s="71"/>
      <c r="M67" s="71"/>
      <c r="N67" s="71"/>
      <c r="O67" s="71"/>
      <c r="P67" s="78" t="s">
        <v>489</v>
      </c>
      <c r="Q67" s="62"/>
      <c r="R67" s="62"/>
      <c r="S67" s="62"/>
      <c r="T67" s="62"/>
      <c r="U67" s="62"/>
      <c r="V67" s="63"/>
      <c r="W67" s="71"/>
      <c r="X67" s="71"/>
      <c r="Y67" s="71"/>
      <c r="Z67" s="71"/>
      <c r="AA67" s="71"/>
      <c r="AB67" s="71"/>
      <c r="AC67" s="71"/>
    </row>
    <row r="68">
      <c r="B68" s="11"/>
      <c r="C68" s="11"/>
      <c r="D68" s="11"/>
      <c r="E68" s="6" t="s">
        <v>186</v>
      </c>
      <c r="F68" s="6" t="s">
        <v>187</v>
      </c>
      <c r="G68" s="8" t="s">
        <v>188</v>
      </c>
      <c r="H68" s="85" t="s">
        <v>189</v>
      </c>
      <c r="I68" s="9" t="s">
        <v>190</v>
      </c>
      <c r="J68" s="69" t="s">
        <v>496</v>
      </c>
      <c r="K68" s="71"/>
      <c r="L68" s="71"/>
      <c r="M68" s="71"/>
      <c r="N68" s="71"/>
      <c r="O68" s="71"/>
      <c r="P68" s="71"/>
      <c r="Q68" s="71"/>
      <c r="R68" s="89" t="s">
        <v>488</v>
      </c>
      <c r="S68" s="62"/>
      <c r="T68" s="71"/>
      <c r="U68" s="71"/>
      <c r="V68" s="71"/>
      <c r="W68" s="71"/>
      <c r="X68" s="71"/>
      <c r="Y68" s="71"/>
      <c r="Z68" s="71"/>
      <c r="AA68" s="71"/>
      <c r="AB68" s="71"/>
      <c r="AC68" s="71"/>
    </row>
    <row r="69">
      <c r="B69" s="11"/>
      <c r="C69" s="11"/>
      <c r="D69" s="11"/>
      <c r="E69" s="11"/>
      <c r="F69" s="11"/>
      <c r="G69" s="8"/>
      <c r="H69" s="12"/>
      <c r="I69" s="9"/>
      <c r="J69" s="81" t="s">
        <v>490</v>
      </c>
      <c r="K69" s="71"/>
      <c r="L69" s="71"/>
      <c r="M69" s="71"/>
      <c r="N69" s="71"/>
      <c r="O69" s="71"/>
      <c r="P69" s="78" t="s">
        <v>489</v>
      </c>
      <c r="Q69" s="62"/>
      <c r="R69" s="62"/>
      <c r="S69" s="62"/>
      <c r="T69" s="62"/>
      <c r="U69" s="62"/>
      <c r="V69" s="63"/>
      <c r="W69" s="71"/>
      <c r="X69" s="71"/>
      <c r="Y69" s="71"/>
      <c r="Z69" s="71"/>
      <c r="AA69" s="71"/>
      <c r="AB69" s="71"/>
      <c r="AC69" s="71"/>
    </row>
    <row r="70">
      <c r="B70" s="11"/>
      <c r="C70" s="11"/>
      <c r="D70" s="11"/>
      <c r="E70" s="11"/>
      <c r="F70" s="11"/>
      <c r="G70" s="8" t="s">
        <v>192</v>
      </c>
      <c r="H70" s="9" t="s">
        <v>193</v>
      </c>
      <c r="I70" s="9"/>
      <c r="J70" s="81" t="s">
        <v>490</v>
      </c>
      <c r="K70" s="71"/>
      <c r="L70" s="71"/>
      <c r="M70" s="71"/>
      <c r="N70" s="71"/>
      <c r="O70" s="71"/>
      <c r="P70" s="78" t="s">
        <v>489</v>
      </c>
      <c r="Q70" s="62"/>
      <c r="R70" s="62"/>
      <c r="S70" s="62"/>
      <c r="T70" s="62"/>
      <c r="U70" s="62"/>
      <c r="V70" s="63"/>
      <c r="W70" s="71"/>
      <c r="X70" s="71"/>
      <c r="Y70" s="71"/>
      <c r="Z70" s="71"/>
      <c r="AA70" s="71"/>
      <c r="AB70" s="71"/>
      <c r="AC70" s="71"/>
    </row>
    <row r="71">
      <c r="B71" s="11"/>
      <c r="C71" s="12"/>
      <c r="D71" s="12"/>
      <c r="E71" s="12"/>
      <c r="F71" s="12"/>
      <c r="G71" s="8" t="s">
        <v>194</v>
      </c>
      <c r="H71" s="9" t="s">
        <v>498</v>
      </c>
      <c r="I71" s="9" t="s">
        <v>196</v>
      </c>
      <c r="J71" s="81" t="s">
        <v>490</v>
      </c>
      <c r="K71" s="71"/>
      <c r="L71" s="71"/>
      <c r="M71" s="71"/>
      <c r="N71" s="71"/>
      <c r="O71" s="71"/>
      <c r="P71" s="78" t="s">
        <v>489</v>
      </c>
      <c r="Q71" s="62"/>
      <c r="R71" s="62"/>
      <c r="S71" s="62"/>
      <c r="T71" s="62"/>
      <c r="U71" s="62"/>
      <c r="V71" s="63"/>
      <c r="W71" s="71"/>
      <c r="X71" s="71"/>
      <c r="Y71" s="71"/>
      <c r="Z71" s="71"/>
      <c r="AA71" s="71"/>
      <c r="AB71" s="71"/>
      <c r="AC71" s="71"/>
    </row>
    <row r="72">
      <c r="B72" s="11"/>
      <c r="C72" s="65" t="s">
        <v>197</v>
      </c>
      <c r="D72" s="84"/>
      <c r="E72" s="67"/>
      <c r="F72" s="67"/>
      <c r="G72" s="67"/>
      <c r="H72" s="68"/>
      <c r="I72" s="9"/>
      <c r="J72" s="80" t="s">
        <v>13</v>
      </c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</row>
    <row r="73">
      <c r="B73" s="11"/>
      <c r="C73" s="11"/>
      <c r="D73" s="75"/>
      <c r="E73" s="62"/>
      <c r="F73" s="62"/>
      <c r="G73" s="62"/>
      <c r="H73" s="63"/>
      <c r="I73" s="9"/>
      <c r="J73" s="80" t="s">
        <v>13</v>
      </c>
      <c r="K73" s="83" t="s">
        <v>489</v>
      </c>
      <c r="L73" s="71"/>
      <c r="M73" s="71"/>
      <c r="N73" s="71"/>
      <c r="O73" s="71"/>
      <c r="P73" s="71"/>
      <c r="Q73" s="71"/>
      <c r="R73" s="71"/>
      <c r="S73" s="71"/>
      <c r="T73" s="71"/>
      <c r="U73" s="78" t="s">
        <v>489</v>
      </c>
      <c r="V73" s="62"/>
      <c r="W73" s="63"/>
      <c r="X73" s="71"/>
      <c r="Y73" s="71"/>
      <c r="Z73" s="71"/>
      <c r="AA73" s="71"/>
      <c r="AB73" s="71"/>
      <c r="AC73" s="71"/>
    </row>
    <row r="74">
      <c r="B74" s="11"/>
      <c r="C74" s="11"/>
      <c r="D74" s="6" t="s">
        <v>198</v>
      </c>
      <c r="E74" s="7" t="s">
        <v>13</v>
      </c>
      <c r="F74" s="8" t="s">
        <v>13</v>
      </c>
      <c r="G74" s="8" t="s">
        <v>199</v>
      </c>
      <c r="H74" s="9" t="s">
        <v>200</v>
      </c>
      <c r="I74" s="9" t="s">
        <v>201</v>
      </c>
      <c r="J74" s="81" t="s">
        <v>490</v>
      </c>
      <c r="K74" s="83" t="s">
        <v>489</v>
      </c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</row>
    <row r="75">
      <c r="B75" s="11"/>
      <c r="C75" s="11"/>
      <c r="D75" s="11"/>
      <c r="E75" s="8" t="s">
        <v>202</v>
      </c>
      <c r="F75" s="8" t="s">
        <v>203</v>
      </c>
      <c r="G75" s="8" t="s">
        <v>204</v>
      </c>
      <c r="H75" s="85" t="s">
        <v>203</v>
      </c>
      <c r="I75" s="9" t="s">
        <v>205</v>
      </c>
      <c r="J75" s="69" t="s">
        <v>496</v>
      </c>
      <c r="K75" s="71"/>
      <c r="L75" s="71"/>
      <c r="M75" s="71"/>
      <c r="N75" s="71"/>
      <c r="O75" s="71"/>
      <c r="P75" s="71"/>
      <c r="Q75" s="71"/>
      <c r="R75" s="71"/>
      <c r="S75" s="71"/>
      <c r="T75" s="89" t="s">
        <v>488</v>
      </c>
      <c r="U75" s="62"/>
      <c r="V75" s="71"/>
      <c r="W75" s="71"/>
      <c r="X75" s="71"/>
      <c r="Y75" s="71"/>
      <c r="Z75" s="71"/>
      <c r="AA75" s="71"/>
      <c r="AB75" s="71"/>
      <c r="AC75" s="71"/>
    </row>
    <row r="76">
      <c r="B76" s="11"/>
      <c r="C76" s="11"/>
      <c r="D76" s="11"/>
      <c r="E76" s="8"/>
      <c r="F76" s="8"/>
      <c r="G76" s="8"/>
      <c r="H76" s="12"/>
      <c r="I76" s="9"/>
      <c r="J76" s="69" t="s">
        <v>491</v>
      </c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8" t="s">
        <v>489</v>
      </c>
      <c r="V76" s="63"/>
      <c r="W76" s="71"/>
      <c r="X76" s="71"/>
      <c r="Y76" s="71"/>
      <c r="Z76" s="71"/>
      <c r="AA76" s="71"/>
      <c r="AB76" s="71"/>
      <c r="AC76" s="71"/>
    </row>
    <row r="77">
      <c r="B77" s="11"/>
      <c r="C77" s="11"/>
      <c r="D77" s="11"/>
      <c r="E77" s="8" t="s">
        <v>206</v>
      </c>
      <c r="F77" s="8" t="s">
        <v>207</v>
      </c>
      <c r="G77" s="8" t="s">
        <v>208</v>
      </c>
      <c r="H77" s="9" t="s">
        <v>209</v>
      </c>
      <c r="I77" s="9" t="s">
        <v>210</v>
      </c>
      <c r="J77" s="69" t="s">
        <v>491</v>
      </c>
      <c r="K77" s="71"/>
      <c r="L77" s="71"/>
      <c r="M77" s="71"/>
      <c r="N77" s="71"/>
      <c r="O77" s="71"/>
      <c r="P77" s="71"/>
      <c r="Q77" s="83" t="s">
        <v>489</v>
      </c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</row>
    <row r="78">
      <c r="B78" s="11"/>
      <c r="C78" s="11"/>
      <c r="D78" s="11"/>
      <c r="E78" s="8" t="s">
        <v>211</v>
      </c>
      <c r="F78" s="8" t="s">
        <v>212</v>
      </c>
      <c r="G78" s="8" t="s">
        <v>213</v>
      </c>
      <c r="H78" s="85" t="s">
        <v>214</v>
      </c>
      <c r="I78" s="9" t="s">
        <v>215</v>
      </c>
      <c r="J78" s="69" t="s">
        <v>496</v>
      </c>
      <c r="K78" s="71"/>
      <c r="L78" s="71"/>
      <c r="M78" s="71"/>
      <c r="N78" s="71"/>
      <c r="O78" s="71"/>
      <c r="P78" s="71"/>
      <c r="Q78" s="71"/>
      <c r="R78" s="71"/>
      <c r="S78" s="71"/>
      <c r="T78" s="89" t="s">
        <v>488</v>
      </c>
      <c r="U78" s="71"/>
      <c r="V78" s="71"/>
      <c r="W78" s="71"/>
      <c r="X78" s="71"/>
      <c r="Y78" s="71"/>
      <c r="Z78" s="71"/>
      <c r="AA78" s="71"/>
      <c r="AB78" s="71"/>
      <c r="AC78" s="71"/>
    </row>
    <row r="79">
      <c r="B79" s="11"/>
      <c r="C79" s="11"/>
      <c r="D79" s="11"/>
      <c r="E79" s="8"/>
      <c r="F79" s="8"/>
      <c r="G79" s="8"/>
      <c r="H79" s="12"/>
      <c r="I79" s="9"/>
      <c r="J79" s="69" t="s">
        <v>491</v>
      </c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8" t="s">
        <v>489</v>
      </c>
      <c r="W79" s="63"/>
      <c r="X79" s="71"/>
      <c r="Y79" s="71"/>
      <c r="Z79" s="71"/>
      <c r="AA79" s="71"/>
      <c r="AB79" s="71"/>
      <c r="AC79" s="71"/>
    </row>
    <row r="80">
      <c r="B80" s="11"/>
      <c r="C80" s="11"/>
      <c r="D80" s="11"/>
      <c r="E80" s="8"/>
      <c r="F80" s="8"/>
      <c r="G80" s="8"/>
      <c r="H80" s="85" t="s">
        <v>499</v>
      </c>
      <c r="I80" s="9"/>
      <c r="J80" s="69" t="s">
        <v>496</v>
      </c>
      <c r="K80" s="71"/>
      <c r="L80" s="71"/>
      <c r="M80" s="71"/>
      <c r="N80" s="71"/>
      <c r="O80" s="71"/>
      <c r="P80" s="71"/>
      <c r="Q80" s="71"/>
      <c r="R80" s="71"/>
      <c r="S80" s="71"/>
      <c r="T80" s="89" t="s">
        <v>488</v>
      </c>
      <c r="U80" s="71"/>
      <c r="V80" s="71"/>
      <c r="W80" s="71"/>
      <c r="X80" s="71"/>
      <c r="Y80" s="71"/>
      <c r="Z80" s="71"/>
      <c r="AA80" s="71"/>
      <c r="AB80" s="71"/>
      <c r="AC80" s="71"/>
    </row>
    <row r="81">
      <c r="B81" s="11"/>
      <c r="C81" s="11"/>
      <c r="D81" s="11"/>
      <c r="E81" s="8"/>
      <c r="F81" s="8"/>
      <c r="G81" s="8"/>
      <c r="H81" s="12"/>
      <c r="I81" s="9"/>
      <c r="J81" s="69" t="s">
        <v>491</v>
      </c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8" t="s">
        <v>489</v>
      </c>
      <c r="W81" s="63"/>
      <c r="X81" s="71"/>
      <c r="Y81" s="71"/>
      <c r="Z81" s="71"/>
      <c r="AA81" s="71"/>
      <c r="AB81" s="71"/>
      <c r="AC81" s="71"/>
    </row>
    <row r="82">
      <c r="B82" s="11"/>
      <c r="C82" s="11"/>
      <c r="D82" s="12"/>
      <c r="E82" s="8" t="s">
        <v>219</v>
      </c>
      <c r="F82" s="8" t="s">
        <v>220</v>
      </c>
      <c r="G82" s="8" t="s">
        <v>216</v>
      </c>
      <c r="H82" s="9" t="s">
        <v>222</v>
      </c>
      <c r="I82" s="9" t="s">
        <v>223</v>
      </c>
      <c r="J82" s="81" t="s">
        <v>490</v>
      </c>
      <c r="K82" s="83" t="s">
        <v>489</v>
      </c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</row>
    <row r="83">
      <c r="B83" s="11"/>
      <c r="C83" s="11"/>
      <c r="D83" s="6" t="s">
        <v>57</v>
      </c>
      <c r="E83" s="6" t="s">
        <v>224</v>
      </c>
      <c r="F83" s="6" t="s">
        <v>225</v>
      </c>
      <c r="G83" s="8" t="s">
        <v>221</v>
      </c>
      <c r="H83" s="85" t="s">
        <v>225</v>
      </c>
      <c r="I83" s="9" t="s">
        <v>227</v>
      </c>
      <c r="J83" s="69" t="s">
        <v>496</v>
      </c>
      <c r="K83" s="71"/>
      <c r="L83" s="71"/>
      <c r="M83" s="71"/>
      <c r="N83" s="71"/>
      <c r="O83" s="71"/>
      <c r="P83" s="71"/>
      <c r="Q83" s="71"/>
      <c r="R83" s="71"/>
      <c r="S83" s="71"/>
      <c r="T83" s="89" t="s">
        <v>488</v>
      </c>
      <c r="U83" s="71"/>
      <c r="V83" s="71"/>
      <c r="W83" s="71"/>
      <c r="X83" s="71"/>
      <c r="Y83" s="71"/>
      <c r="Z83" s="71"/>
      <c r="AA83" s="71"/>
      <c r="AB83" s="71"/>
      <c r="AC83" s="71"/>
    </row>
    <row r="84">
      <c r="B84" s="11"/>
      <c r="C84" s="11"/>
      <c r="D84" s="11"/>
      <c r="E84" s="11"/>
      <c r="F84" s="11"/>
      <c r="G84" s="8"/>
      <c r="H84" s="12"/>
      <c r="I84" s="9"/>
      <c r="J84" s="69" t="s">
        <v>491</v>
      </c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83" t="s">
        <v>489</v>
      </c>
      <c r="V84" s="71"/>
      <c r="W84" s="71"/>
      <c r="X84" s="71"/>
      <c r="Y84" s="71"/>
      <c r="Z84" s="71"/>
      <c r="AA84" s="71"/>
      <c r="AB84" s="71"/>
      <c r="AC84" s="71"/>
    </row>
    <row r="85">
      <c r="B85" s="11"/>
      <c r="C85" s="11"/>
      <c r="D85" s="11"/>
      <c r="E85" s="12"/>
      <c r="F85" s="12"/>
      <c r="G85" s="8" t="s">
        <v>226</v>
      </c>
      <c r="H85" s="85" t="s">
        <v>229</v>
      </c>
      <c r="I85" s="9" t="s">
        <v>230</v>
      </c>
      <c r="J85" s="69" t="s">
        <v>496</v>
      </c>
      <c r="K85" s="71"/>
      <c r="L85" s="71"/>
      <c r="M85" s="71"/>
      <c r="N85" s="71"/>
      <c r="O85" s="71"/>
      <c r="P85" s="71"/>
      <c r="Q85" s="71"/>
      <c r="R85" s="71"/>
      <c r="S85" s="71"/>
      <c r="T85" s="89" t="s">
        <v>488</v>
      </c>
      <c r="U85" s="71"/>
      <c r="V85" s="71"/>
      <c r="W85" s="71"/>
      <c r="X85" s="71"/>
      <c r="Y85" s="71"/>
      <c r="Z85" s="71"/>
      <c r="AA85" s="71"/>
      <c r="AB85" s="71"/>
      <c r="AC85" s="71"/>
    </row>
    <row r="86">
      <c r="B86" s="11"/>
      <c r="C86" s="12"/>
      <c r="D86" s="12"/>
      <c r="E86" s="8"/>
      <c r="F86" s="8"/>
      <c r="G86" s="8"/>
      <c r="H86" s="12"/>
      <c r="I86" s="9"/>
      <c r="J86" s="69" t="s">
        <v>491</v>
      </c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83" t="s">
        <v>489</v>
      </c>
      <c r="V86" s="71"/>
      <c r="W86" s="71"/>
      <c r="X86" s="71"/>
      <c r="Y86" s="71"/>
      <c r="Z86" s="71"/>
      <c r="AA86" s="71"/>
      <c r="AB86" s="71"/>
      <c r="AC86" s="71"/>
    </row>
    <row r="87">
      <c r="B87" s="11"/>
      <c r="C87" s="65" t="s">
        <v>231</v>
      </c>
      <c r="D87" s="84"/>
      <c r="E87" s="67"/>
      <c r="F87" s="67"/>
      <c r="G87" s="67"/>
      <c r="H87" s="68"/>
      <c r="I87" s="9"/>
      <c r="J87" s="80" t="s">
        <v>13</v>
      </c>
      <c r="K87" s="71"/>
      <c r="L87" s="71"/>
      <c r="M87" s="71"/>
      <c r="N87" s="71"/>
      <c r="O87" s="71"/>
      <c r="P87" s="71"/>
      <c r="Q87" s="71"/>
      <c r="R87" s="71"/>
      <c r="S87" s="71"/>
      <c r="T87" s="89" t="s">
        <v>488</v>
      </c>
      <c r="U87" s="62"/>
      <c r="V87" s="62"/>
      <c r="W87" s="62"/>
      <c r="X87" s="62"/>
      <c r="Y87" s="62"/>
      <c r="Z87" s="71"/>
      <c r="AA87" s="71"/>
      <c r="AB87" s="71"/>
      <c r="AC87" s="71"/>
    </row>
    <row r="88">
      <c r="B88" s="11"/>
      <c r="C88" s="11"/>
      <c r="D88" s="75"/>
      <c r="E88" s="62"/>
      <c r="F88" s="62"/>
      <c r="G88" s="62"/>
      <c r="H88" s="63"/>
      <c r="I88" s="9"/>
      <c r="J88" s="80" t="s">
        <v>13</v>
      </c>
      <c r="K88" s="83" t="s">
        <v>489</v>
      </c>
      <c r="L88" s="71"/>
      <c r="M88" s="71"/>
      <c r="N88" s="71"/>
      <c r="O88" s="71"/>
      <c r="P88" s="71"/>
      <c r="Q88" s="78" t="s">
        <v>489</v>
      </c>
      <c r="R88" s="63"/>
      <c r="S88" s="71"/>
      <c r="T88" s="78" t="s">
        <v>489</v>
      </c>
      <c r="U88" s="62"/>
      <c r="V88" s="62"/>
      <c r="W88" s="63"/>
      <c r="X88" s="71"/>
      <c r="Y88" s="71"/>
      <c r="Z88" s="83" t="s">
        <v>489</v>
      </c>
      <c r="AA88" s="71"/>
      <c r="AB88" s="71"/>
      <c r="AC88" s="71"/>
    </row>
    <row r="89">
      <c r="B89" s="11"/>
      <c r="C89" s="11"/>
      <c r="D89" s="6" t="s">
        <v>198</v>
      </c>
      <c r="E89" s="7" t="s">
        <v>13</v>
      </c>
      <c r="F89" s="8" t="s">
        <v>13</v>
      </c>
      <c r="G89" s="8" t="s">
        <v>232</v>
      </c>
      <c r="H89" s="9" t="s">
        <v>233</v>
      </c>
      <c r="I89" s="9" t="s">
        <v>233</v>
      </c>
      <c r="J89" s="81" t="s">
        <v>490</v>
      </c>
      <c r="K89" s="83" t="s">
        <v>489</v>
      </c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</row>
    <row r="90">
      <c r="B90" s="11"/>
      <c r="C90" s="11"/>
      <c r="D90" s="11"/>
      <c r="E90" s="8" t="s">
        <v>234</v>
      </c>
      <c r="F90" s="8" t="s">
        <v>235</v>
      </c>
      <c r="G90" s="8" t="s">
        <v>236</v>
      </c>
      <c r="H90" s="85" t="s">
        <v>235</v>
      </c>
      <c r="I90" s="9" t="s">
        <v>237</v>
      </c>
      <c r="J90" s="69" t="s">
        <v>496</v>
      </c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89" t="s">
        <v>488</v>
      </c>
      <c r="V90" s="71"/>
      <c r="W90" s="71"/>
      <c r="X90" s="71"/>
      <c r="Y90" s="71"/>
      <c r="Z90" s="71"/>
      <c r="AA90" s="71"/>
      <c r="AB90" s="71"/>
      <c r="AC90" s="71"/>
    </row>
    <row r="91">
      <c r="B91" s="11"/>
      <c r="C91" s="11"/>
      <c r="D91" s="11"/>
      <c r="E91" s="8"/>
      <c r="F91" s="8"/>
      <c r="G91" s="8"/>
      <c r="H91" s="12"/>
      <c r="I91" s="9"/>
      <c r="J91" s="69" t="s">
        <v>491</v>
      </c>
      <c r="K91" s="71"/>
      <c r="L91" s="71"/>
      <c r="M91" s="71"/>
      <c r="N91" s="71"/>
      <c r="O91" s="71"/>
      <c r="P91" s="71"/>
      <c r="Q91" s="78" t="s">
        <v>489</v>
      </c>
      <c r="R91" s="63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</row>
    <row r="92">
      <c r="B92" s="11"/>
      <c r="C92" s="11"/>
      <c r="D92" s="11"/>
      <c r="E92" s="8" t="s">
        <v>13</v>
      </c>
      <c r="F92" s="8" t="s">
        <v>13</v>
      </c>
      <c r="G92" s="8" t="s">
        <v>238</v>
      </c>
      <c r="H92" s="85" t="s">
        <v>239</v>
      </c>
      <c r="I92" s="9" t="s">
        <v>240</v>
      </c>
      <c r="J92" s="69" t="s">
        <v>496</v>
      </c>
      <c r="K92" s="71"/>
      <c r="L92" s="71"/>
      <c r="M92" s="71"/>
      <c r="N92" s="71"/>
      <c r="O92" s="71"/>
      <c r="P92" s="71"/>
      <c r="Q92" s="71"/>
      <c r="R92" s="71"/>
      <c r="S92" s="71"/>
      <c r="T92" s="89" t="s">
        <v>488</v>
      </c>
      <c r="U92" s="71"/>
      <c r="V92" s="71"/>
      <c r="W92" s="71"/>
      <c r="X92" s="71"/>
      <c r="Y92" s="71"/>
      <c r="Z92" s="71"/>
      <c r="AA92" s="71"/>
      <c r="AB92" s="71"/>
      <c r="AC92" s="71"/>
    </row>
    <row r="93">
      <c r="B93" s="11"/>
      <c r="C93" s="11"/>
      <c r="D93" s="11"/>
      <c r="E93" s="8"/>
      <c r="F93" s="8"/>
      <c r="G93" s="8"/>
      <c r="H93" s="12"/>
      <c r="I93" s="9"/>
      <c r="J93" s="69" t="s">
        <v>491</v>
      </c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83" t="s">
        <v>489</v>
      </c>
      <c r="V93" s="71"/>
      <c r="W93" s="71"/>
      <c r="X93" s="71"/>
      <c r="Y93" s="71"/>
      <c r="Z93" s="71"/>
      <c r="AA93" s="71"/>
      <c r="AB93" s="71"/>
      <c r="AC93" s="71"/>
    </row>
    <row r="94">
      <c r="B94" s="11"/>
      <c r="C94" s="11"/>
      <c r="D94" s="11"/>
      <c r="E94" s="8" t="s">
        <v>241</v>
      </c>
      <c r="F94" s="8" t="s">
        <v>242</v>
      </c>
      <c r="G94" s="8" t="s">
        <v>243</v>
      </c>
      <c r="H94" s="9" t="s">
        <v>242</v>
      </c>
      <c r="I94" s="9" t="s">
        <v>244</v>
      </c>
      <c r="J94" s="69" t="s">
        <v>491</v>
      </c>
      <c r="K94" s="71"/>
      <c r="L94" s="71"/>
      <c r="M94" s="71"/>
      <c r="N94" s="71"/>
      <c r="O94" s="71"/>
      <c r="P94" s="71"/>
      <c r="Q94" s="71"/>
      <c r="R94" s="83" t="s">
        <v>489</v>
      </c>
      <c r="S94" s="71"/>
      <c r="T94" s="78" t="s">
        <v>489</v>
      </c>
      <c r="U94" s="63"/>
      <c r="V94" s="71"/>
      <c r="W94" s="71"/>
      <c r="X94" s="71"/>
      <c r="Y94" s="71"/>
      <c r="Z94" s="71"/>
      <c r="AA94" s="71"/>
      <c r="AB94" s="71"/>
      <c r="AC94" s="71"/>
    </row>
    <row r="95">
      <c r="B95" s="11"/>
      <c r="C95" s="11"/>
      <c r="D95" s="11"/>
      <c r="E95" s="6" t="s">
        <v>245</v>
      </c>
      <c r="F95" s="6" t="s">
        <v>246</v>
      </c>
      <c r="G95" s="8" t="s">
        <v>247</v>
      </c>
      <c r="H95" s="85" t="s">
        <v>248</v>
      </c>
      <c r="I95" s="9" t="s">
        <v>249</v>
      </c>
      <c r="J95" s="69" t="s">
        <v>500</v>
      </c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89" t="s">
        <v>488</v>
      </c>
      <c r="W95" s="62"/>
      <c r="X95" s="62"/>
      <c r="Y95" s="62"/>
      <c r="Z95" s="71"/>
      <c r="AA95" s="71"/>
      <c r="AB95" s="71"/>
      <c r="AC95" s="71"/>
    </row>
    <row r="96">
      <c r="B96" s="11"/>
      <c r="C96" s="11"/>
      <c r="D96" s="11"/>
      <c r="E96" s="11"/>
      <c r="F96" s="11"/>
      <c r="G96" s="8"/>
      <c r="H96" s="12"/>
      <c r="I96" s="9"/>
      <c r="J96" s="69" t="s">
        <v>491</v>
      </c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83" t="s">
        <v>489</v>
      </c>
      <c r="AA96" s="71"/>
      <c r="AB96" s="71"/>
      <c r="AC96" s="71"/>
    </row>
    <row r="97">
      <c r="B97" s="11"/>
      <c r="C97" s="11"/>
      <c r="D97" s="11"/>
      <c r="E97" s="11"/>
      <c r="F97" s="11"/>
      <c r="G97" s="8" t="s">
        <v>250</v>
      </c>
      <c r="H97" s="9" t="s">
        <v>251</v>
      </c>
      <c r="I97" s="9"/>
      <c r="J97" s="69" t="s">
        <v>491</v>
      </c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8" t="s">
        <v>489</v>
      </c>
      <c r="W97" s="63"/>
      <c r="X97" s="71"/>
      <c r="Y97" s="71"/>
      <c r="Z97" s="71"/>
      <c r="AA97" s="71"/>
      <c r="AB97" s="71"/>
      <c r="AC97" s="71"/>
    </row>
    <row r="98">
      <c r="B98" s="11"/>
      <c r="C98" s="11"/>
      <c r="D98" s="11"/>
      <c r="E98" s="12"/>
      <c r="F98" s="12"/>
      <c r="G98" s="8" t="s">
        <v>252</v>
      </c>
      <c r="H98" s="9" t="s">
        <v>253</v>
      </c>
      <c r="I98" s="9"/>
      <c r="J98" s="69" t="s">
        <v>491</v>
      </c>
      <c r="K98" s="83" t="s">
        <v>489</v>
      </c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</row>
    <row r="99">
      <c r="B99" s="11"/>
      <c r="C99" s="11"/>
      <c r="D99" s="11"/>
      <c r="E99" s="6" t="s">
        <v>254</v>
      </c>
      <c r="F99" s="6" t="s">
        <v>255</v>
      </c>
      <c r="G99" s="8" t="s">
        <v>256</v>
      </c>
      <c r="H99" s="9" t="s">
        <v>255</v>
      </c>
      <c r="I99" s="9" t="s">
        <v>257</v>
      </c>
      <c r="J99" s="69" t="s">
        <v>491</v>
      </c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83" t="s">
        <v>489</v>
      </c>
      <c r="X99" s="71"/>
      <c r="Y99" s="71"/>
      <c r="Z99" s="71"/>
      <c r="AA99" s="71"/>
      <c r="AB99" s="71"/>
      <c r="AC99" s="71"/>
    </row>
    <row r="100">
      <c r="B100" s="11"/>
      <c r="C100" s="11"/>
      <c r="D100" s="11"/>
      <c r="E100" s="11"/>
      <c r="F100" s="11"/>
      <c r="G100" s="8" t="s">
        <v>258</v>
      </c>
      <c r="H100" s="9" t="s">
        <v>259</v>
      </c>
      <c r="I100" s="9" t="s">
        <v>260</v>
      </c>
      <c r="J100" s="69" t="s">
        <v>491</v>
      </c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83" t="s">
        <v>489</v>
      </c>
      <c r="X100" s="71"/>
      <c r="Y100" s="71"/>
      <c r="Z100" s="71"/>
      <c r="AA100" s="71"/>
      <c r="AB100" s="71"/>
      <c r="AC100" s="71"/>
    </row>
    <row r="101">
      <c r="B101" s="11"/>
      <c r="C101" s="11"/>
      <c r="D101" s="11"/>
      <c r="E101" s="11"/>
      <c r="F101" s="11"/>
      <c r="G101" s="8" t="s">
        <v>261</v>
      </c>
      <c r="H101" s="85" t="s">
        <v>262</v>
      </c>
      <c r="I101" s="9" t="s">
        <v>263</v>
      </c>
      <c r="J101" s="69" t="s">
        <v>496</v>
      </c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89" t="s">
        <v>488</v>
      </c>
      <c r="W101" s="71"/>
      <c r="X101" s="71"/>
      <c r="Y101" s="71"/>
      <c r="Z101" s="71"/>
      <c r="AA101" s="71"/>
      <c r="AB101" s="71"/>
      <c r="AC101" s="71"/>
    </row>
    <row r="102">
      <c r="B102" s="11"/>
      <c r="C102" s="11"/>
      <c r="D102" s="11"/>
      <c r="E102" s="11"/>
      <c r="F102" s="11"/>
      <c r="G102" s="8"/>
      <c r="H102" s="12"/>
      <c r="I102" s="9"/>
      <c r="J102" s="69" t="s">
        <v>491</v>
      </c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83" t="s">
        <v>489</v>
      </c>
      <c r="X102" s="71"/>
      <c r="Y102" s="71"/>
      <c r="Z102" s="71"/>
      <c r="AA102" s="71"/>
      <c r="AB102" s="71"/>
      <c r="AC102" s="71"/>
    </row>
    <row r="103">
      <c r="B103" s="11"/>
      <c r="C103" s="11"/>
      <c r="D103" s="12"/>
      <c r="E103" s="12"/>
      <c r="F103" s="12"/>
      <c r="G103" s="8" t="s">
        <v>264</v>
      </c>
      <c r="H103" s="9" t="s">
        <v>265</v>
      </c>
      <c r="I103" s="9" t="s">
        <v>266</v>
      </c>
      <c r="J103" s="81" t="s">
        <v>490</v>
      </c>
      <c r="K103" s="83" t="s">
        <v>489</v>
      </c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</row>
    <row r="104">
      <c r="B104" s="11"/>
      <c r="C104" s="11"/>
      <c r="D104" s="6" t="s">
        <v>12</v>
      </c>
      <c r="E104" s="8" t="s">
        <v>13</v>
      </c>
      <c r="F104" s="8" t="s">
        <v>13</v>
      </c>
      <c r="G104" s="8" t="s">
        <v>267</v>
      </c>
      <c r="H104" s="9" t="s">
        <v>268</v>
      </c>
      <c r="I104" s="9" t="s">
        <v>269</v>
      </c>
      <c r="J104" s="69" t="s">
        <v>491</v>
      </c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83" t="s">
        <v>489</v>
      </c>
      <c r="V104" s="71"/>
      <c r="W104" s="71"/>
      <c r="X104" s="71"/>
      <c r="Y104" s="71"/>
      <c r="Z104" s="71"/>
      <c r="AA104" s="71"/>
      <c r="AB104" s="71"/>
      <c r="AC104" s="71"/>
    </row>
    <row r="105">
      <c r="B105" s="11"/>
      <c r="C105" s="11"/>
      <c r="D105" s="12"/>
      <c r="E105" s="8" t="s">
        <v>13</v>
      </c>
      <c r="F105" s="8" t="s">
        <v>13</v>
      </c>
      <c r="G105" s="8" t="s">
        <v>270</v>
      </c>
      <c r="H105" s="9" t="s">
        <v>271</v>
      </c>
      <c r="I105" s="9" t="s">
        <v>272</v>
      </c>
      <c r="J105" s="69" t="s">
        <v>491</v>
      </c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83" t="s">
        <v>489</v>
      </c>
      <c r="V105" s="71"/>
      <c r="W105" s="71"/>
      <c r="X105" s="71"/>
      <c r="Y105" s="71"/>
      <c r="Z105" s="71"/>
      <c r="AA105" s="71"/>
      <c r="AB105" s="71"/>
      <c r="AC105" s="71"/>
    </row>
    <row r="106">
      <c r="B106" s="11"/>
      <c r="C106" s="11"/>
      <c r="D106" s="6" t="s">
        <v>57</v>
      </c>
      <c r="E106" s="6" t="s">
        <v>273</v>
      </c>
      <c r="F106" s="6" t="s">
        <v>225</v>
      </c>
      <c r="G106" s="8" t="s">
        <v>274</v>
      </c>
      <c r="H106" s="9" t="s">
        <v>275</v>
      </c>
      <c r="I106" s="9" t="s">
        <v>276</v>
      </c>
      <c r="J106" s="69" t="s">
        <v>491</v>
      </c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83" t="s">
        <v>489</v>
      </c>
      <c r="V106" s="71"/>
      <c r="W106" s="71"/>
      <c r="X106" s="71"/>
      <c r="Y106" s="71"/>
      <c r="Z106" s="71"/>
      <c r="AA106" s="71"/>
      <c r="AB106" s="71"/>
      <c r="AC106" s="71"/>
    </row>
    <row r="107">
      <c r="B107" s="11"/>
      <c r="C107" s="12"/>
      <c r="D107" s="12"/>
      <c r="E107" s="12"/>
      <c r="F107" s="12"/>
      <c r="G107" s="8" t="s">
        <v>277</v>
      </c>
      <c r="H107" s="9" t="s">
        <v>229</v>
      </c>
      <c r="I107" s="9" t="s">
        <v>278</v>
      </c>
      <c r="J107" s="69" t="s">
        <v>491</v>
      </c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83" t="s">
        <v>489</v>
      </c>
      <c r="V107" s="71"/>
      <c r="W107" s="71"/>
      <c r="X107" s="71"/>
      <c r="Y107" s="71"/>
      <c r="Z107" s="71"/>
      <c r="AA107" s="71"/>
      <c r="AB107" s="71"/>
      <c r="AC107" s="71"/>
    </row>
    <row r="108">
      <c r="B108" s="11"/>
      <c r="C108" s="65" t="s">
        <v>279</v>
      </c>
      <c r="D108" s="84"/>
      <c r="E108" s="67"/>
      <c r="F108" s="67"/>
      <c r="G108" s="67"/>
      <c r="H108" s="68"/>
      <c r="I108" s="9"/>
      <c r="J108" s="80" t="s">
        <v>13</v>
      </c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</row>
    <row r="109">
      <c r="B109" s="11"/>
      <c r="C109" s="11"/>
      <c r="D109" s="75"/>
      <c r="E109" s="62"/>
      <c r="F109" s="62"/>
      <c r="G109" s="62"/>
      <c r="H109" s="63"/>
      <c r="I109" s="9"/>
      <c r="J109" s="80" t="s">
        <v>13</v>
      </c>
      <c r="K109" s="83" t="s">
        <v>489</v>
      </c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8" t="s">
        <v>489</v>
      </c>
      <c r="X109" s="62"/>
      <c r="Y109" s="63"/>
      <c r="Z109" s="71"/>
      <c r="AA109" s="71"/>
      <c r="AB109" s="71"/>
      <c r="AC109" s="71"/>
    </row>
    <row r="110">
      <c r="B110" s="11"/>
      <c r="C110" s="11"/>
      <c r="D110" s="6" t="s">
        <v>198</v>
      </c>
      <c r="E110" s="23" t="s">
        <v>13</v>
      </c>
      <c r="F110" s="8" t="s">
        <v>13</v>
      </c>
      <c r="G110" s="8" t="s">
        <v>280</v>
      </c>
      <c r="H110" s="9" t="s">
        <v>281</v>
      </c>
      <c r="I110" s="9"/>
      <c r="J110" s="81" t="s">
        <v>490</v>
      </c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83" t="s">
        <v>489</v>
      </c>
      <c r="X110" s="71"/>
      <c r="Y110" s="71"/>
      <c r="Z110" s="71"/>
      <c r="AA110" s="71"/>
      <c r="AB110" s="71"/>
      <c r="AC110" s="71"/>
    </row>
    <row r="111">
      <c r="B111" s="11"/>
      <c r="C111" s="11"/>
      <c r="D111" s="11"/>
      <c r="E111" s="25" t="s">
        <v>13</v>
      </c>
      <c r="F111" s="8" t="s">
        <v>13</v>
      </c>
      <c r="G111" s="8" t="s">
        <v>282</v>
      </c>
      <c r="H111" s="85" t="s">
        <v>501</v>
      </c>
      <c r="I111" s="9" t="s">
        <v>284</v>
      </c>
      <c r="J111" s="69" t="s">
        <v>496</v>
      </c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89" t="s">
        <v>488</v>
      </c>
      <c r="W111" s="71"/>
      <c r="X111" s="71"/>
      <c r="Y111" s="71"/>
      <c r="Z111" s="71"/>
      <c r="AA111" s="71"/>
      <c r="AB111" s="71"/>
      <c r="AC111" s="71"/>
    </row>
    <row r="112">
      <c r="B112" s="11"/>
      <c r="C112" s="11"/>
      <c r="D112" s="11"/>
      <c r="E112" s="25"/>
      <c r="F112" s="8"/>
      <c r="G112" s="8"/>
      <c r="H112" s="12"/>
      <c r="I112" s="9"/>
      <c r="J112" s="81" t="s">
        <v>490</v>
      </c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83" t="s">
        <v>489</v>
      </c>
      <c r="X112" s="71"/>
      <c r="Y112" s="71"/>
      <c r="Z112" s="71"/>
      <c r="AA112" s="71"/>
      <c r="AB112" s="71"/>
      <c r="AC112" s="71"/>
    </row>
    <row r="113">
      <c r="B113" s="11"/>
      <c r="C113" s="11"/>
      <c r="D113" s="11"/>
      <c r="E113" s="25" t="s">
        <v>13</v>
      </c>
      <c r="F113" s="8" t="s">
        <v>13</v>
      </c>
      <c r="G113" s="8" t="s">
        <v>286</v>
      </c>
      <c r="H113" s="90" t="s">
        <v>502</v>
      </c>
      <c r="I113" s="26" t="s">
        <v>288</v>
      </c>
      <c r="J113" s="69" t="s">
        <v>496</v>
      </c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89" t="s">
        <v>488</v>
      </c>
      <c r="W113" s="71"/>
      <c r="X113" s="71"/>
      <c r="Y113" s="71"/>
      <c r="Z113" s="71"/>
      <c r="AA113" s="71"/>
      <c r="AB113" s="71"/>
      <c r="AC113" s="71"/>
    </row>
    <row r="114">
      <c r="B114" s="11"/>
      <c r="C114" s="11"/>
      <c r="D114" s="11"/>
      <c r="E114" s="25"/>
      <c r="F114" s="8"/>
      <c r="G114" s="8"/>
      <c r="H114" s="12"/>
      <c r="I114" s="26"/>
      <c r="J114" s="81" t="s">
        <v>490</v>
      </c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83" t="s">
        <v>489</v>
      </c>
      <c r="X114" s="71"/>
      <c r="Y114" s="71"/>
      <c r="Z114" s="71"/>
      <c r="AA114" s="71"/>
      <c r="AB114" s="71"/>
      <c r="AC114" s="71"/>
    </row>
    <row r="115">
      <c r="B115" s="11"/>
      <c r="C115" s="11"/>
      <c r="D115" s="11"/>
      <c r="E115" s="25" t="s">
        <v>13</v>
      </c>
      <c r="F115" s="8" t="s">
        <v>13</v>
      </c>
      <c r="G115" s="8" t="s">
        <v>290</v>
      </c>
      <c r="H115" s="90" t="s">
        <v>291</v>
      </c>
      <c r="I115" s="27"/>
      <c r="J115" s="69" t="s">
        <v>496</v>
      </c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89" t="s">
        <v>488</v>
      </c>
      <c r="W115" s="71"/>
      <c r="X115" s="71"/>
      <c r="Y115" s="71"/>
      <c r="Z115" s="71"/>
      <c r="AA115" s="71"/>
      <c r="AB115" s="71"/>
      <c r="AC115" s="71"/>
    </row>
    <row r="116">
      <c r="B116" s="11"/>
      <c r="C116" s="11"/>
      <c r="D116" s="11"/>
      <c r="E116" s="25"/>
      <c r="F116" s="8"/>
      <c r="G116" s="8"/>
      <c r="H116" s="12"/>
      <c r="I116" s="27"/>
      <c r="J116" s="81" t="s">
        <v>490</v>
      </c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83" t="s">
        <v>489</v>
      </c>
      <c r="X116" s="71"/>
      <c r="Y116" s="71"/>
      <c r="Z116" s="71"/>
      <c r="AA116" s="71"/>
      <c r="AB116" s="71"/>
      <c r="AC116" s="71"/>
    </row>
    <row r="117">
      <c r="B117" s="11"/>
      <c r="C117" s="11"/>
      <c r="D117" s="11"/>
      <c r="E117" s="25" t="s">
        <v>13</v>
      </c>
      <c r="F117" s="8" t="s">
        <v>13</v>
      </c>
      <c r="G117" s="8" t="s">
        <v>293</v>
      </c>
      <c r="H117" s="26" t="s">
        <v>294</v>
      </c>
      <c r="I117" s="27"/>
      <c r="J117" s="81" t="s">
        <v>490</v>
      </c>
      <c r="K117" s="83" t="s">
        <v>489</v>
      </c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</row>
    <row r="118">
      <c r="B118" s="11"/>
      <c r="C118" s="11"/>
      <c r="D118" s="11"/>
      <c r="E118" s="29" t="s">
        <v>13</v>
      </c>
      <c r="F118" s="8" t="s">
        <v>13</v>
      </c>
      <c r="G118" s="8" t="s">
        <v>295</v>
      </c>
      <c r="H118" s="26" t="s">
        <v>296</v>
      </c>
      <c r="I118" s="27"/>
      <c r="J118" s="81" t="s">
        <v>490</v>
      </c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83" t="s">
        <v>489</v>
      </c>
      <c r="Y118" s="71"/>
      <c r="Z118" s="71"/>
      <c r="AA118" s="71"/>
      <c r="AB118" s="71"/>
      <c r="AC118" s="71"/>
    </row>
    <row r="119">
      <c r="B119" s="11"/>
      <c r="C119" s="11"/>
      <c r="D119" s="12"/>
      <c r="E119" s="29" t="s">
        <v>13</v>
      </c>
      <c r="F119" s="8" t="s">
        <v>13</v>
      </c>
      <c r="G119" s="8" t="s">
        <v>297</v>
      </c>
      <c r="H119" s="26" t="s">
        <v>298</v>
      </c>
      <c r="I119" s="27"/>
      <c r="J119" s="81" t="s">
        <v>490</v>
      </c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83" t="s">
        <v>489</v>
      </c>
      <c r="X119" s="71"/>
      <c r="Y119" s="71"/>
      <c r="Z119" s="71"/>
      <c r="AA119" s="71"/>
      <c r="AB119" s="71"/>
      <c r="AC119" s="71"/>
    </row>
    <row r="120">
      <c r="B120" s="11"/>
      <c r="C120" s="11"/>
      <c r="D120" s="8" t="s">
        <v>12</v>
      </c>
      <c r="E120" s="30" t="s">
        <v>13</v>
      </c>
      <c r="F120" s="25" t="s">
        <v>13</v>
      </c>
      <c r="G120" s="25" t="s">
        <v>299</v>
      </c>
      <c r="H120" s="26" t="s">
        <v>300</v>
      </c>
      <c r="I120" s="26" t="s">
        <v>301</v>
      </c>
      <c r="J120" s="81" t="s">
        <v>490</v>
      </c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83" t="s">
        <v>489</v>
      </c>
      <c r="X120" s="71"/>
      <c r="Y120" s="71"/>
      <c r="Z120" s="71"/>
      <c r="AA120" s="71"/>
      <c r="AB120" s="71"/>
      <c r="AC120" s="71"/>
    </row>
    <row r="121">
      <c r="B121" s="11"/>
      <c r="C121" s="11"/>
      <c r="D121" s="6" t="s">
        <v>57</v>
      </c>
      <c r="E121" s="31" t="s">
        <v>302</v>
      </c>
      <c r="F121" s="32" t="s">
        <v>303</v>
      </c>
      <c r="G121" s="25" t="s">
        <v>304</v>
      </c>
      <c r="H121" s="26" t="s">
        <v>265</v>
      </c>
      <c r="I121" s="26" t="s">
        <v>305</v>
      </c>
      <c r="J121" s="81" t="s">
        <v>490</v>
      </c>
      <c r="K121" s="83" t="s">
        <v>489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</row>
    <row r="122">
      <c r="B122" s="11"/>
      <c r="C122" s="11"/>
      <c r="D122" s="11"/>
      <c r="E122" s="11"/>
      <c r="F122" s="11"/>
      <c r="G122" s="25" t="s">
        <v>306</v>
      </c>
      <c r="H122" s="26" t="s">
        <v>307</v>
      </c>
      <c r="I122" s="26" t="s">
        <v>308</v>
      </c>
      <c r="J122" s="81" t="s">
        <v>490</v>
      </c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8" t="s">
        <v>489</v>
      </c>
      <c r="Y122" s="63"/>
      <c r="Z122" s="71"/>
      <c r="AA122" s="71"/>
      <c r="AB122" s="71"/>
      <c r="AC122" s="71"/>
    </row>
    <row r="123">
      <c r="B123" s="11"/>
      <c r="C123" s="11"/>
      <c r="D123" s="11"/>
      <c r="E123" s="11"/>
      <c r="F123" s="11"/>
      <c r="G123" s="25" t="s">
        <v>310</v>
      </c>
      <c r="H123" s="26" t="s">
        <v>311</v>
      </c>
      <c r="I123" s="26" t="s">
        <v>312</v>
      </c>
      <c r="J123" s="81" t="s">
        <v>490</v>
      </c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8" t="s">
        <v>489</v>
      </c>
      <c r="Y123" s="63"/>
      <c r="Z123" s="71"/>
      <c r="AA123" s="71"/>
      <c r="AB123" s="71"/>
      <c r="AC123" s="71"/>
    </row>
    <row r="124">
      <c r="B124" s="11"/>
      <c r="C124" s="11"/>
      <c r="D124" s="11"/>
      <c r="E124" s="11"/>
      <c r="F124" s="11"/>
      <c r="G124" s="25" t="s">
        <v>313</v>
      </c>
      <c r="H124" s="26" t="s">
        <v>314</v>
      </c>
      <c r="I124" s="26" t="s">
        <v>315</v>
      </c>
      <c r="J124" s="81" t="s">
        <v>490</v>
      </c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8" t="s">
        <v>489</v>
      </c>
      <c r="Y124" s="63"/>
      <c r="Z124" s="71"/>
      <c r="AA124" s="71"/>
      <c r="AB124" s="71"/>
      <c r="AC124" s="71"/>
    </row>
    <row r="125">
      <c r="B125" s="11"/>
      <c r="C125" s="11"/>
      <c r="D125" s="11"/>
      <c r="E125" s="11"/>
      <c r="F125" s="11"/>
      <c r="G125" s="25" t="s">
        <v>316</v>
      </c>
      <c r="H125" s="26" t="s">
        <v>317</v>
      </c>
      <c r="I125" s="26" t="s">
        <v>312</v>
      </c>
      <c r="J125" s="81" t="s">
        <v>490</v>
      </c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8" t="s">
        <v>489</v>
      </c>
      <c r="Y125" s="63"/>
      <c r="Z125" s="71"/>
      <c r="AA125" s="71"/>
      <c r="AB125" s="71"/>
      <c r="AC125" s="71"/>
    </row>
    <row r="126">
      <c r="B126" s="11"/>
      <c r="C126" s="11"/>
      <c r="D126" s="11"/>
      <c r="E126" s="12"/>
      <c r="F126" s="12"/>
      <c r="G126" s="25" t="s">
        <v>318</v>
      </c>
      <c r="H126" s="90" t="s">
        <v>319</v>
      </c>
      <c r="I126" s="26" t="s">
        <v>320</v>
      </c>
      <c r="J126" s="81" t="s">
        <v>496</v>
      </c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89" t="s">
        <v>488</v>
      </c>
      <c r="X126" s="71"/>
      <c r="Y126" s="71"/>
      <c r="Z126" s="71"/>
      <c r="AA126" s="71"/>
      <c r="AB126" s="71"/>
      <c r="AC126" s="71"/>
    </row>
    <row r="127">
      <c r="B127" s="11"/>
      <c r="C127" s="11"/>
      <c r="D127" s="11"/>
      <c r="E127" s="91"/>
      <c r="F127" s="25"/>
      <c r="G127" s="25"/>
      <c r="H127" s="12"/>
      <c r="I127" s="26"/>
      <c r="J127" s="81" t="s">
        <v>490</v>
      </c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8" t="s">
        <v>489</v>
      </c>
      <c r="Y127" s="63"/>
      <c r="Z127" s="71"/>
      <c r="AA127" s="71"/>
      <c r="AB127" s="71"/>
      <c r="AC127" s="71"/>
    </row>
    <row r="128">
      <c r="B128" s="11"/>
      <c r="C128" s="11"/>
      <c r="D128" s="11"/>
      <c r="E128" s="34" t="s">
        <v>321</v>
      </c>
      <c r="F128" s="32" t="s">
        <v>322</v>
      </c>
      <c r="G128" s="25" t="s">
        <v>323</v>
      </c>
      <c r="H128" s="26" t="s">
        <v>324</v>
      </c>
      <c r="I128" s="26" t="s">
        <v>325</v>
      </c>
      <c r="J128" s="81" t="s">
        <v>490</v>
      </c>
      <c r="K128" s="83" t="s">
        <v>489</v>
      </c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</row>
    <row r="129">
      <c r="B129" s="11"/>
      <c r="C129" s="11"/>
      <c r="D129" s="11"/>
      <c r="E129" s="11"/>
      <c r="F129" s="11"/>
      <c r="G129" s="25" t="s">
        <v>326</v>
      </c>
      <c r="H129" s="26" t="s">
        <v>327</v>
      </c>
      <c r="I129" s="27" t="str">
        <f>CONCAT($G$122, "와 동일")</f>
        <v>FUNC-REV-MEM-002와 동일</v>
      </c>
      <c r="J129" s="81" t="s">
        <v>490</v>
      </c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83" t="s">
        <v>489</v>
      </c>
      <c r="Z129" s="71"/>
      <c r="AA129" s="71"/>
      <c r="AB129" s="71"/>
      <c r="AC129" s="71"/>
    </row>
    <row r="130">
      <c r="B130" s="11"/>
      <c r="C130" s="11"/>
      <c r="D130" s="11"/>
      <c r="E130" s="11"/>
      <c r="F130" s="11"/>
      <c r="G130" s="25" t="s">
        <v>328</v>
      </c>
      <c r="H130" s="26" t="s">
        <v>329</v>
      </c>
      <c r="I130" s="26" t="s">
        <v>330</v>
      </c>
      <c r="J130" s="81" t="s">
        <v>490</v>
      </c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83" t="s">
        <v>489</v>
      </c>
      <c r="Z130" s="71"/>
      <c r="AA130" s="71"/>
      <c r="AB130" s="71"/>
      <c r="AC130" s="71"/>
    </row>
    <row r="131">
      <c r="B131" s="11"/>
      <c r="C131" s="11"/>
      <c r="D131" s="11"/>
      <c r="E131" s="11"/>
      <c r="F131" s="11"/>
      <c r="G131" s="25" t="s">
        <v>331</v>
      </c>
      <c r="H131" s="26" t="s">
        <v>332</v>
      </c>
      <c r="I131" s="26" t="s">
        <v>333</v>
      </c>
      <c r="J131" s="81" t="s">
        <v>490</v>
      </c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83" t="s">
        <v>489</v>
      </c>
      <c r="Z131" s="71"/>
      <c r="AA131" s="71"/>
      <c r="AB131" s="71"/>
      <c r="AC131" s="71"/>
    </row>
    <row r="132">
      <c r="B132" s="11"/>
      <c r="C132" s="11"/>
      <c r="D132" s="11"/>
      <c r="E132" s="11"/>
      <c r="F132" s="11"/>
      <c r="G132" s="25" t="s">
        <v>334</v>
      </c>
      <c r="H132" s="26" t="s">
        <v>335</v>
      </c>
      <c r="I132" s="35" t="str">
        <f>concat($G$123, " 와 동일")</f>
        <v>FUNC-REV-MEM-003 와 동일</v>
      </c>
      <c r="J132" s="81" t="s">
        <v>490</v>
      </c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83" t="s">
        <v>489</v>
      </c>
      <c r="Z132" s="71"/>
      <c r="AA132" s="71"/>
      <c r="AB132" s="71"/>
      <c r="AC132" s="71"/>
    </row>
    <row r="133">
      <c r="B133" s="11"/>
      <c r="C133" s="11"/>
      <c r="D133" s="11"/>
      <c r="E133" s="11"/>
      <c r="F133" s="11"/>
      <c r="G133" s="25" t="s">
        <v>336</v>
      </c>
      <c r="H133" s="26" t="s">
        <v>337</v>
      </c>
      <c r="I133" s="35"/>
      <c r="J133" s="81" t="s">
        <v>490</v>
      </c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83" t="s">
        <v>489</v>
      </c>
      <c r="Z133" s="71"/>
      <c r="AA133" s="71"/>
      <c r="AB133" s="71"/>
      <c r="AC133" s="71"/>
    </row>
    <row r="134">
      <c r="B134" s="11"/>
      <c r="C134" s="11"/>
      <c r="D134" s="11"/>
      <c r="E134" s="11"/>
      <c r="F134" s="11"/>
      <c r="G134" s="25" t="s">
        <v>338</v>
      </c>
      <c r="H134" s="26" t="s">
        <v>339</v>
      </c>
      <c r="I134" s="35"/>
      <c r="J134" s="81" t="s">
        <v>490</v>
      </c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83" t="s">
        <v>489</v>
      </c>
      <c r="Z134" s="71"/>
      <c r="AA134" s="71"/>
      <c r="AB134" s="71"/>
      <c r="AC134" s="71"/>
    </row>
    <row r="135">
      <c r="B135" s="11"/>
      <c r="C135" s="11"/>
      <c r="D135" s="11"/>
      <c r="E135" s="12"/>
      <c r="F135" s="12"/>
      <c r="G135" s="25" t="s">
        <v>340</v>
      </c>
      <c r="H135" s="90" t="s">
        <v>341</v>
      </c>
      <c r="I135" s="26" t="s">
        <v>342</v>
      </c>
      <c r="J135" s="69" t="s">
        <v>496</v>
      </c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89" t="s">
        <v>488</v>
      </c>
      <c r="X135" s="71"/>
      <c r="Y135" s="71"/>
      <c r="Z135" s="71"/>
      <c r="AA135" s="71"/>
      <c r="AB135" s="71"/>
      <c r="AC135" s="71"/>
    </row>
    <row r="136">
      <c r="B136" s="11"/>
      <c r="C136" s="11"/>
      <c r="D136" s="11"/>
      <c r="E136" s="30"/>
      <c r="F136" s="25"/>
      <c r="G136" s="25"/>
      <c r="H136" s="12"/>
      <c r="I136" s="26"/>
      <c r="J136" s="81" t="s">
        <v>490</v>
      </c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83" t="s">
        <v>489</v>
      </c>
      <c r="Z136" s="71"/>
      <c r="AA136" s="71"/>
      <c r="AB136" s="71"/>
      <c r="AC136" s="71"/>
    </row>
    <row r="137">
      <c r="B137" s="11"/>
      <c r="C137" s="11"/>
      <c r="D137" s="11"/>
      <c r="E137" s="30" t="s">
        <v>343</v>
      </c>
      <c r="F137" s="25" t="s">
        <v>344</v>
      </c>
      <c r="G137" s="25" t="s">
        <v>345</v>
      </c>
      <c r="H137" s="90" t="s">
        <v>344</v>
      </c>
      <c r="I137" s="26" t="s">
        <v>346</v>
      </c>
      <c r="J137" s="69" t="s">
        <v>496</v>
      </c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89" t="s">
        <v>488</v>
      </c>
      <c r="X137" s="71"/>
      <c r="Y137" s="71"/>
      <c r="Z137" s="71"/>
      <c r="AA137" s="71"/>
      <c r="AB137" s="71"/>
      <c r="AC137" s="71"/>
    </row>
    <row r="138">
      <c r="B138" s="11"/>
      <c r="C138" s="11"/>
      <c r="D138" s="11"/>
      <c r="E138" s="30"/>
      <c r="F138" s="25"/>
      <c r="G138" s="25"/>
      <c r="H138" s="12"/>
      <c r="I138" s="26"/>
      <c r="J138" s="81" t="s">
        <v>490</v>
      </c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83" t="s">
        <v>489</v>
      </c>
      <c r="Z138" s="71"/>
      <c r="AA138" s="71"/>
      <c r="AB138" s="71"/>
      <c r="AC138" s="71"/>
    </row>
    <row r="139">
      <c r="B139" s="11"/>
      <c r="C139" s="11"/>
      <c r="D139" s="11"/>
      <c r="E139" s="34" t="s">
        <v>347</v>
      </c>
      <c r="F139" s="32" t="s">
        <v>348</v>
      </c>
      <c r="G139" s="25" t="s">
        <v>349</v>
      </c>
      <c r="H139" s="26" t="s">
        <v>350</v>
      </c>
      <c r="I139" s="26" t="s">
        <v>351</v>
      </c>
      <c r="J139" s="81" t="s">
        <v>490</v>
      </c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83" t="s">
        <v>489</v>
      </c>
      <c r="X139" s="71"/>
      <c r="Y139" s="71"/>
      <c r="Z139" s="71"/>
      <c r="AA139" s="71"/>
      <c r="AB139" s="71"/>
      <c r="AC139" s="71"/>
    </row>
    <row r="140">
      <c r="B140" s="11"/>
      <c r="C140" s="11"/>
      <c r="D140" s="11"/>
      <c r="E140" s="11"/>
      <c r="F140" s="11"/>
      <c r="G140" s="25" t="s">
        <v>352</v>
      </c>
      <c r="H140" s="90" t="s">
        <v>353</v>
      </c>
      <c r="I140" s="35"/>
      <c r="J140" s="69" t="s">
        <v>496</v>
      </c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89" t="s">
        <v>488</v>
      </c>
      <c r="W140" s="71"/>
      <c r="X140" s="71"/>
      <c r="Y140" s="71"/>
      <c r="Z140" s="71"/>
      <c r="AA140" s="71"/>
      <c r="AB140" s="71"/>
      <c r="AC140" s="71"/>
    </row>
    <row r="141">
      <c r="B141" s="11"/>
      <c r="C141" s="11"/>
      <c r="D141" s="11"/>
      <c r="E141" s="11"/>
      <c r="F141" s="11"/>
      <c r="G141" s="25"/>
      <c r="H141" s="12"/>
      <c r="I141" s="35"/>
      <c r="J141" s="81" t="s">
        <v>490</v>
      </c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83" t="s">
        <v>489</v>
      </c>
      <c r="X141" s="71"/>
      <c r="Y141" s="71"/>
      <c r="Z141" s="71"/>
      <c r="AA141" s="71"/>
      <c r="AB141" s="71"/>
      <c r="AC141" s="71"/>
    </row>
    <row r="142">
      <c r="B142" s="11"/>
      <c r="C142" s="11"/>
      <c r="D142" s="11"/>
      <c r="E142" s="12"/>
      <c r="F142" s="12"/>
      <c r="G142" s="25" t="s">
        <v>354</v>
      </c>
      <c r="H142" s="90" t="s">
        <v>355</v>
      </c>
      <c r="I142" s="35"/>
      <c r="J142" s="69" t="s">
        <v>496</v>
      </c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89" t="s">
        <v>488</v>
      </c>
      <c r="W142" s="71"/>
      <c r="X142" s="71"/>
      <c r="Y142" s="71"/>
      <c r="Z142" s="71"/>
      <c r="AA142" s="71"/>
      <c r="AB142" s="71"/>
      <c r="AC142" s="71"/>
    </row>
    <row r="143">
      <c r="B143" s="12"/>
      <c r="C143" s="12"/>
      <c r="D143" s="12"/>
      <c r="E143" s="30"/>
      <c r="F143" s="25"/>
      <c r="G143" s="25"/>
      <c r="H143" s="12"/>
      <c r="I143" s="35"/>
      <c r="J143" s="81" t="s">
        <v>490</v>
      </c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83" t="s">
        <v>489</v>
      </c>
      <c r="X143" s="71"/>
      <c r="Y143" s="71"/>
      <c r="Z143" s="71"/>
      <c r="AA143" s="71"/>
      <c r="AB143" s="71"/>
      <c r="AC143" s="71"/>
    </row>
    <row r="144">
      <c r="B144" s="65" t="s">
        <v>356</v>
      </c>
      <c r="C144" s="88"/>
      <c r="D144" s="67"/>
      <c r="E144" s="67"/>
      <c r="F144" s="67"/>
      <c r="G144" s="67"/>
      <c r="H144" s="68"/>
      <c r="I144" s="9"/>
      <c r="J144" s="80" t="s">
        <v>13</v>
      </c>
      <c r="K144" s="89" t="s">
        <v>488</v>
      </c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71"/>
      <c r="W144" s="71"/>
      <c r="X144" s="71"/>
      <c r="Y144" s="71"/>
      <c r="Z144" s="71"/>
      <c r="AA144" s="71"/>
      <c r="AB144" s="71"/>
      <c r="AC144" s="71"/>
    </row>
    <row r="145">
      <c r="B145" s="11"/>
      <c r="C145" s="75"/>
      <c r="D145" s="62"/>
      <c r="E145" s="62"/>
      <c r="F145" s="62"/>
      <c r="G145" s="62"/>
      <c r="H145" s="63"/>
      <c r="I145" s="9"/>
      <c r="J145" s="80" t="s">
        <v>13</v>
      </c>
      <c r="K145" s="71"/>
      <c r="L145" s="71"/>
      <c r="M145" s="71"/>
      <c r="N145" s="71"/>
      <c r="O145" s="71"/>
      <c r="P145" s="78" t="s">
        <v>489</v>
      </c>
      <c r="Q145" s="62"/>
      <c r="R145" s="62"/>
      <c r="S145" s="62"/>
      <c r="T145" s="62"/>
      <c r="U145" s="62"/>
      <c r="V145" s="62"/>
      <c r="W145" s="71"/>
      <c r="X145" s="71"/>
      <c r="Y145" s="71"/>
      <c r="Z145" s="71"/>
      <c r="AA145" s="71"/>
      <c r="AB145" s="71"/>
      <c r="AC145" s="71"/>
    </row>
    <row r="146">
      <c r="B146" s="11"/>
      <c r="C146" s="65" t="s">
        <v>357</v>
      </c>
      <c r="D146" s="84"/>
      <c r="E146" s="67"/>
      <c r="F146" s="67"/>
      <c r="G146" s="67"/>
      <c r="H146" s="68"/>
      <c r="I146" s="9"/>
      <c r="J146" s="80" t="s">
        <v>13</v>
      </c>
      <c r="K146" s="71"/>
      <c r="L146" s="71"/>
      <c r="M146" s="71"/>
      <c r="N146" s="71"/>
      <c r="O146" s="71"/>
      <c r="P146" s="71"/>
      <c r="Q146" s="71"/>
      <c r="R146" s="71"/>
      <c r="S146" s="89" t="s">
        <v>488</v>
      </c>
      <c r="T146" s="71"/>
      <c r="U146" s="71"/>
      <c r="V146" s="71"/>
      <c r="W146" s="71"/>
      <c r="X146" s="71"/>
      <c r="Y146" s="71"/>
      <c r="Z146" s="71"/>
      <c r="AA146" s="71"/>
      <c r="AB146" s="71"/>
      <c r="AC146" s="71"/>
    </row>
    <row r="147">
      <c r="B147" s="11"/>
      <c r="C147" s="11"/>
      <c r="D147" s="75"/>
      <c r="E147" s="62"/>
      <c r="F147" s="62"/>
      <c r="G147" s="62"/>
      <c r="H147" s="63"/>
      <c r="I147" s="9"/>
      <c r="J147" s="80" t="s">
        <v>13</v>
      </c>
      <c r="K147" s="71"/>
      <c r="L147" s="71"/>
      <c r="M147" s="71"/>
      <c r="N147" s="71"/>
      <c r="O147" s="71"/>
      <c r="P147" s="78" t="s">
        <v>489</v>
      </c>
      <c r="Q147" s="62"/>
      <c r="R147" s="62"/>
      <c r="S147" s="62"/>
      <c r="T147" s="62"/>
      <c r="U147" s="63"/>
      <c r="V147" s="71"/>
      <c r="W147" s="71"/>
      <c r="X147" s="71"/>
      <c r="Y147" s="71"/>
      <c r="Z147" s="71"/>
      <c r="AA147" s="71"/>
      <c r="AB147" s="71"/>
      <c r="AC147" s="71"/>
    </row>
    <row r="148">
      <c r="B148" s="11"/>
      <c r="C148" s="11"/>
      <c r="D148" s="6" t="s">
        <v>198</v>
      </c>
      <c r="E148" s="16" t="s">
        <v>358</v>
      </c>
      <c r="F148" s="8" t="s">
        <v>359</v>
      </c>
      <c r="G148" s="8" t="s">
        <v>360</v>
      </c>
      <c r="H148" s="9" t="s">
        <v>359</v>
      </c>
      <c r="I148" s="9" t="s">
        <v>361</v>
      </c>
      <c r="J148" s="69" t="s">
        <v>503</v>
      </c>
      <c r="K148" s="71"/>
      <c r="L148" s="71"/>
      <c r="M148" s="71"/>
      <c r="N148" s="71"/>
      <c r="O148" s="71"/>
      <c r="P148" s="78" t="s">
        <v>489</v>
      </c>
      <c r="Q148" s="62"/>
      <c r="R148" s="62"/>
      <c r="S148" s="62"/>
      <c r="T148" s="63"/>
      <c r="U148" s="71"/>
      <c r="V148" s="71"/>
      <c r="W148" s="71"/>
      <c r="X148" s="71"/>
      <c r="Y148" s="71"/>
      <c r="Z148" s="71"/>
      <c r="AA148" s="71"/>
      <c r="AB148" s="71"/>
      <c r="AC148" s="71"/>
    </row>
    <row r="149">
      <c r="B149" s="11"/>
      <c r="C149" s="11"/>
      <c r="D149" s="11"/>
      <c r="E149" s="16" t="s">
        <v>362</v>
      </c>
      <c r="F149" s="8" t="s">
        <v>363</v>
      </c>
      <c r="G149" s="8" t="s">
        <v>364</v>
      </c>
      <c r="H149" s="9" t="s">
        <v>365</v>
      </c>
      <c r="I149" s="9" t="s">
        <v>366</v>
      </c>
      <c r="J149" s="69" t="s">
        <v>503</v>
      </c>
      <c r="K149" s="71"/>
      <c r="L149" s="71"/>
      <c r="M149" s="71"/>
      <c r="N149" s="71"/>
      <c r="O149" s="71"/>
      <c r="P149" s="78" t="s">
        <v>489</v>
      </c>
      <c r="Q149" s="62"/>
      <c r="R149" s="62"/>
      <c r="S149" s="62"/>
      <c r="T149" s="63"/>
      <c r="U149" s="71"/>
      <c r="V149" s="71"/>
      <c r="W149" s="71"/>
      <c r="X149" s="71"/>
      <c r="Y149" s="71"/>
      <c r="Z149" s="71"/>
      <c r="AA149" s="71"/>
      <c r="AB149" s="71"/>
      <c r="AC149" s="71"/>
    </row>
    <row r="150">
      <c r="B150" s="11"/>
      <c r="C150" s="11"/>
      <c r="D150" s="11"/>
      <c r="E150" s="16" t="s">
        <v>367</v>
      </c>
      <c r="F150" s="8" t="s">
        <v>368</v>
      </c>
      <c r="G150" s="8" t="s">
        <v>369</v>
      </c>
      <c r="H150" s="9" t="s">
        <v>370</v>
      </c>
      <c r="I150" s="9" t="s">
        <v>504</v>
      </c>
      <c r="J150" s="69" t="s">
        <v>503</v>
      </c>
      <c r="K150" s="71"/>
      <c r="L150" s="71"/>
      <c r="M150" s="71"/>
      <c r="N150" s="71"/>
      <c r="O150" s="71"/>
      <c r="P150" s="78" t="s">
        <v>489</v>
      </c>
      <c r="Q150" s="62"/>
      <c r="R150" s="62"/>
      <c r="S150" s="62"/>
      <c r="T150" s="63"/>
      <c r="U150" s="71"/>
      <c r="V150" s="71"/>
      <c r="W150" s="71"/>
      <c r="X150" s="71"/>
      <c r="Y150" s="71"/>
      <c r="Z150" s="71"/>
      <c r="AA150" s="71"/>
      <c r="AB150" s="71"/>
      <c r="AC150" s="71"/>
    </row>
    <row r="151">
      <c r="B151" s="11"/>
      <c r="C151" s="11"/>
      <c r="D151" s="11"/>
      <c r="E151" s="16" t="s">
        <v>372</v>
      </c>
      <c r="F151" s="8" t="s">
        <v>373</v>
      </c>
      <c r="G151" s="8" t="s">
        <v>374</v>
      </c>
      <c r="H151" s="9" t="s">
        <v>375</v>
      </c>
      <c r="I151" s="9" t="s">
        <v>376</v>
      </c>
      <c r="J151" s="69" t="s">
        <v>503</v>
      </c>
      <c r="K151" s="71"/>
      <c r="L151" s="71"/>
      <c r="M151" s="71"/>
      <c r="N151" s="71"/>
      <c r="O151" s="71"/>
      <c r="P151" s="78" t="s">
        <v>489</v>
      </c>
      <c r="Q151" s="62"/>
      <c r="R151" s="63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</row>
    <row r="152">
      <c r="B152" s="11"/>
      <c r="C152" s="11"/>
      <c r="D152" s="12"/>
      <c r="E152" s="37" t="s">
        <v>13</v>
      </c>
      <c r="F152" s="8" t="s">
        <v>13</v>
      </c>
      <c r="G152" s="8" t="s">
        <v>377</v>
      </c>
      <c r="H152" s="9" t="s">
        <v>378</v>
      </c>
      <c r="I152" s="42"/>
      <c r="J152" s="69" t="s">
        <v>503</v>
      </c>
      <c r="K152" s="71"/>
      <c r="L152" s="71"/>
      <c r="M152" s="71"/>
      <c r="N152" s="71"/>
      <c r="O152" s="71"/>
      <c r="P152" s="78" t="s">
        <v>489</v>
      </c>
      <c r="Q152" s="62"/>
      <c r="R152" s="62"/>
      <c r="S152" s="62"/>
      <c r="T152" s="63"/>
      <c r="U152" s="71"/>
      <c r="V152" s="71"/>
      <c r="W152" s="71"/>
      <c r="X152" s="71"/>
      <c r="Y152" s="71"/>
      <c r="Z152" s="71"/>
      <c r="AA152" s="71"/>
      <c r="AB152" s="71"/>
      <c r="AC152" s="71"/>
    </row>
    <row r="153">
      <c r="B153" s="11"/>
      <c r="C153" s="11"/>
      <c r="D153" s="6" t="s">
        <v>57</v>
      </c>
      <c r="E153" s="37" t="s">
        <v>13</v>
      </c>
      <c r="F153" s="8" t="s">
        <v>13</v>
      </c>
      <c r="G153" s="8" t="s">
        <v>380</v>
      </c>
      <c r="H153" s="9" t="s">
        <v>381</v>
      </c>
      <c r="I153" s="9" t="s">
        <v>382</v>
      </c>
      <c r="J153" s="69" t="s">
        <v>503</v>
      </c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83" t="s">
        <v>489</v>
      </c>
      <c r="V153" s="71"/>
      <c r="W153" s="71"/>
      <c r="X153" s="71"/>
      <c r="Y153" s="71"/>
      <c r="Z153" s="71"/>
      <c r="AA153" s="71"/>
      <c r="AB153" s="71"/>
      <c r="AC153" s="71"/>
    </row>
    <row r="154">
      <c r="B154" s="11"/>
      <c r="C154" s="11"/>
      <c r="D154" s="11"/>
      <c r="E154" s="37" t="s">
        <v>13</v>
      </c>
      <c r="F154" s="8" t="s">
        <v>13</v>
      </c>
      <c r="G154" s="8" t="s">
        <v>383</v>
      </c>
      <c r="H154" s="85" t="s">
        <v>384</v>
      </c>
      <c r="I154" s="19" t="s">
        <v>385</v>
      </c>
      <c r="J154" s="69" t="s">
        <v>492</v>
      </c>
      <c r="K154" s="71"/>
      <c r="L154" s="71"/>
      <c r="M154" s="71"/>
      <c r="N154" s="71"/>
      <c r="O154" s="71"/>
      <c r="P154" s="71"/>
      <c r="Q154" s="71"/>
      <c r="R154" s="71"/>
      <c r="S154" s="89" t="s">
        <v>488</v>
      </c>
      <c r="T154" s="71"/>
      <c r="U154" s="71"/>
      <c r="V154" s="71"/>
      <c r="W154" s="71"/>
      <c r="X154" s="71"/>
      <c r="Y154" s="71"/>
      <c r="Z154" s="71"/>
      <c r="AA154" s="71"/>
      <c r="AB154" s="71"/>
      <c r="AC154" s="71"/>
    </row>
    <row r="155">
      <c r="B155" s="11"/>
      <c r="C155" s="12"/>
      <c r="D155" s="12"/>
      <c r="E155" s="37"/>
      <c r="F155" s="8"/>
      <c r="G155" s="8"/>
      <c r="H155" s="12"/>
      <c r="I155" s="19"/>
      <c r="J155" s="69" t="s">
        <v>503</v>
      </c>
      <c r="K155" s="71"/>
      <c r="L155" s="71"/>
      <c r="M155" s="71"/>
      <c r="N155" s="71"/>
      <c r="O155" s="71"/>
      <c r="P155" s="71"/>
      <c r="Q155" s="71"/>
      <c r="R155" s="71"/>
      <c r="S155" s="71"/>
      <c r="T155" s="83" t="s">
        <v>489</v>
      </c>
      <c r="U155" s="71"/>
      <c r="V155" s="71"/>
      <c r="W155" s="71"/>
      <c r="X155" s="71"/>
      <c r="Y155" s="71"/>
      <c r="Z155" s="71"/>
      <c r="AA155" s="71"/>
      <c r="AB155" s="71"/>
      <c r="AC155" s="71"/>
    </row>
    <row r="156">
      <c r="B156" s="11"/>
      <c r="C156" s="65" t="s">
        <v>505</v>
      </c>
      <c r="D156" s="84"/>
      <c r="E156" s="67"/>
      <c r="F156" s="67"/>
      <c r="G156" s="67"/>
      <c r="H156" s="68"/>
      <c r="I156" s="42"/>
      <c r="J156" s="80" t="s">
        <v>13</v>
      </c>
      <c r="K156" s="89" t="s">
        <v>488</v>
      </c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71"/>
      <c r="W156" s="71"/>
      <c r="X156" s="71"/>
      <c r="Y156" s="71"/>
      <c r="Z156" s="71"/>
      <c r="AA156" s="71"/>
      <c r="AB156" s="71"/>
      <c r="AC156" s="71"/>
    </row>
    <row r="157">
      <c r="B157" s="11"/>
      <c r="C157" s="11"/>
      <c r="D157" s="75"/>
      <c r="E157" s="62"/>
      <c r="F157" s="62"/>
      <c r="G157" s="62"/>
      <c r="H157" s="63"/>
      <c r="I157" s="42"/>
      <c r="J157" s="80" t="s">
        <v>13</v>
      </c>
      <c r="K157" s="83" t="s">
        <v>489</v>
      </c>
      <c r="L157" s="71"/>
      <c r="M157" s="71"/>
      <c r="N157" s="71"/>
      <c r="O157" s="71"/>
      <c r="P157" s="71"/>
      <c r="Q157" s="71"/>
      <c r="R157" s="71"/>
      <c r="S157" s="71"/>
      <c r="T157" s="78" t="s">
        <v>489</v>
      </c>
      <c r="U157" s="63"/>
      <c r="V157" s="71"/>
      <c r="W157" s="71"/>
      <c r="X157" s="71"/>
      <c r="Y157" s="71"/>
      <c r="Z157" s="71"/>
      <c r="AA157" s="71"/>
      <c r="AB157" s="71"/>
      <c r="AC157" s="71"/>
    </row>
    <row r="158">
      <c r="B158" s="11"/>
      <c r="C158" s="11"/>
      <c r="D158" s="6" t="s">
        <v>198</v>
      </c>
      <c r="E158" s="17"/>
      <c r="F158" s="6"/>
      <c r="G158" s="6" t="s">
        <v>386</v>
      </c>
      <c r="H158" s="85" t="s">
        <v>387</v>
      </c>
      <c r="I158" s="41"/>
      <c r="J158" s="69" t="s">
        <v>500</v>
      </c>
      <c r="K158" s="89" t="s">
        <v>488</v>
      </c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71"/>
      <c r="W158" s="71"/>
      <c r="X158" s="71"/>
      <c r="Y158" s="71"/>
      <c r="Z158" s="71"/>
      <c r="AA158" s="71"/>
      <c r="AB158" s="71"/>
      <c r="AC158" s="71"/>
    </row>
    <row r="159">
      <c r="B159" s="11"/>
      <c r="C159" s="11"/>
      <c r="D159" s="11"/>
      <c r="E159" s="11"/>
      <c r="F159" s="11"/>
      <c r="G159" s="12"/>
      <c r="H159" s="12"/>
      <c r="I159" s="41"/>
      <c r="J159" s="69" t="s">
        <v>491</v>
      </c>
      <c r="K159" s="71"/>
      <c r="L159" s="71"/>
      <c r="M159" s="71"/>
      <c r="N159" s="71"/>
      <c r="O159" s="71"/>
      <c r="P159" s="71"/>
      <c r="Q159" s="71"/>
      <c r="R159" s="71"/>
      <c r="S159" s="71"/>
      <c r="T159" s="78" t="s">
        <v>489</v>
      </c>
      <c r="U159" s="63"/>
      <c r="V159" s="71"/>
      <c r="W159" s="71"/>
      <c r="X159" s="71"/>
      <c r="Y159" s="71"/>
      <c r="Z159" s="71"/>
      <c r="AA159" s="71"/>
      <c r="AB159" s="71"/>
      <c r="AC159" s="71"/>
    </row>
    <row r="160">
      <c r="B160" s="11"/>
      <c r="C160" s="11"/>
      <c r="D160" s="11"/>
      <c r="E160" s="12"/>
      <c r="F160" s="12"/>
      <c r="G160" s="8" t="s">
        <v>389</v>
      </c>
      <c r="H160" s="9" t="s">
        <v>390</v>
      </c>
      <c r="I160" s="42"/>
      <c r="J160" s="69" t="s">
        <v>491</v>
      </c>
      <c r="K160" s="71"/>
      <c r="L160" s="71"/>
      <c r="M160" s="71"/>
      <c r="N160" s="71"/>
      <c r="O160" s="71"/>
      <c r="P160" s="71"/>
      <c r="Q160" s="71"/>
      <c r="R160" s="71"/>
      <c r="S160" s="71"/>
      <c r="T160" s="78" t="s">
        <v>489</v>
      </c>
      <c r="U160" s="63"/>
      <c r="V160" s="71"/>
      <c r="W160" s="71"/>
      <c r="X160" s="71"/>
      <c r="Y160" s="71"/>
      <c r="Z160" s="71"/>
      <c r="AA160" s="71"/>
      <c r="AB160" s="71"/>
      <c r="AC160" s="71"/>
    </row>
    <row r="161">
      <c r="B161" s="11"/>
      <c r="C161" s="11"/>
      <c r="D161" s="11"/>
      <c r="E161" s="17" t="s">
        <v>391</v>
      </c>
      <c r="F161" s="6" t="s">
        <v>392</v>
      </c>
      <c r="G161" s="8" t="s">
        <v>393</v>
      </c>
      <c r="H161" s="10" t="s">
        <v>394</v>
      </c>
      <c r="I161" s="42"/>
      <c r="J161" s="69" t="s">
        <v>491</v>
      </c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83" t="s">
        <v>489</v>
      </c>
      <c r="V161" s="71"/>
      <c r="W161" s="71"/>
      <c r="X161" s="71"/>
      <c r="Y161" s="71"/>
      <c r="Z161" s="71"/>
      <c r="AA161" s="71"/>
      <c r="AB161" s="71"/>
      <c r="AC161" s="71"/>
    </row>
    <row r="162">
      <c r="B162" s="11"/>
      <c r="C162" s="11"/>
      <c r="D162" s="11"/>
      <c r="E162" s="12"/>
      <c r="F162" s="12"/>
      <c r="G162" s="8" t="s">
        <v>395</v>
      </c>
      <c r="H162" s="9" t="s">
        <v>396</v>
      </c>
      <c r="I162" s="42"/>
      <c r="J162" s="69" t="s">
        <v>491</v>
      </c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83" t="s">
        <v>489</v>
      </c>
      <c r="V162" s="71"/>
      <c r="W162" s="71"/>
      <c r="X162" s="71"/>
      <c r="Y162" s="71"/>
      <c r="Z162" s="71"/>
      <c r="AA162" s="71"/>
      <c r="AB162" s="71"/>
      <c r="AC162" s="71"/>
    </row>
    <row r="163">
      <c r="B163" s="11"/>
      <c r="C163" s="11"/>
      <c r="D163" s="11"/>
      <c r="E163" s="16" t="s">
        <v>397</v>
      </c>
      <c r="F163" s="8" t="s">
        <v>398</v>
      </c>
      <c r="G163" s="8" t="s">
        <v>399</v>
      </c>
      <c r="H163" s="43" t="s">
        <v>400</v>
      </c>
      <c r="I163" s="42"/>
      <c r="J163" s="69" t="s">
        <v>491</v>
      </c>
      <c r="K163" s="83" t="s">
        <v>489</v>
      </c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</row>
    <row r="164">
      <c r="B164" s="11"/>
      <c r="C164" s="11"/>
      <c r="D164" s="11"/>
      <c r="E164" s="16" t="s">
        <v>401</v>
      </c>
      <c r="F164" s="8" t="s">
        <v>402</v>
      </c>
      <c r="G164" s="8" t="s">
        <v>403</v>
      </c>
      <c r="H164" s="9" t="s">
        <v>404</v>
      </c>
      <c r="I164" s="42" t="str">
        <f>CONCAT($G$174, " 로 이동")</f>
        <v>FUNC-TODAY-COMM-001 로 이동</v>
      </c>
      <c r="J164" s="69" t="s">
        <v>491</v>
      </c>
      <c r="K164" s="83" t="s">
        <v>489</v>
      </c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</row>
    <row r="165">
      <c r="B165" s="11"/>
      <c r="C165" s="11"/>
      <c r="D165" s="11"/>
      <c r="E165" s="34" t="s">
        <v>405</v>
      </c>
      <c r="F165" s="6" t="s">
        <v>406</v>
      </c>
      <c r="G165" s="8" t="s">
        <v>407</v>
      </c>
      <c r="H165" s="33" t="s">
        <v>408</v>
      </c>
      <c r="I165" s="33" t="str">
        <f>concat($G$153, " 로 이동. 
기존의 취향을 반영한 추천 위스키가 현재 자신의 취향과 맞지 않을 경우 취향 정보를 변경할 수 있다.")</f>
        <v>FUNC-PRF-MEM-001 로 이동. 
기존의 취향을 반영한 추천 위스키가 현재 자신의 취향과 맞지 않을 경우 취향 정보를 변경할 수 있다.</v>
      </c>
      <c r="J165" s="69" t="s">
        <v>491</v>
      </c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83" t="s">
        <v>489</v>
      </c>
      <c r="V165" s="71"/>
      <c r="W165" s="71"/>
      <c r="X165" s="71"/>
      <c r="Y165" s="71"/>
      <c r="Z165" s="71"/>
      <c r="AA165" s="71"/>
      <c r="AB165" s="71"/>
      <c r="AC165" s="71"/>
    </row>
    <row r="166">
      <c r="B166" s="11"/>
      <c r="C166" s="11"/>
      <c r="D166" s="12"/>
      <c r="E166" s="12"/>
      <c r="F166" s="12"/>
      <c r="G166" s="8" t="s">
        <v>409</v>
      </c>
      <c r="H166" s="33" t="s">
        <v>410</v>
      </c>
      <c r="I166" s="33"/>
      <c r="J166" s="69" t="s">
        <v>491</v>
      </c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83" t="s">
        <v>489</v>
      </c>
      <c r="V166" s="71"/>
      <c r="W166" s="71"/>
      <c r="X166" s="71"/>
      <c r="Y166" s="71"/>
      <c r="Z166" s="71"/>
      <c r="AA166" s="71"/>
      <c r="AB166" s="71"/>
      <c r="AC166" s="71"/>
    </row>
    <row r="167">
      <c r="B167" s="11"/>
      <c r="C167" s="11"/>
      <c r="D167" s="40" t="s">
        <v>12</v>
      </c>
      <c r="E167" s="31" t="s">
        <v>411</v>
      </c>
      <c r="F167" s="32" t="s">
        <v>412</v>
      </c>
      <c r="G167" s="25" t="s">
        <v>413</v>
      </c>
      <c r="H167" s="45" t="s">
        <v>414</v>
      </c>
      <c r="I167" s="46"/>
      <c r="J167" s="69" t="s">
        <v>491</v>
      </c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83" t="s">
        <v>489</v>
      </c>
      <c r="V167" s="71"/>
      <c r="W167" s="71"/>
      <c r="X167" s="71"/>
      <c r="Y167" s="71"/>
      <c r="Z167" s="71"/>
      <c r="AA167" s="71"/>
      <c r="AB167" s="71"/>
      <c r="AC167" s="71"/>
    </row>
    <row r="168">
      <c r="B168" s="11"/>
      <c r="C168" s="11"/>
      <c r="D168" s="11"/>
      <c r="E168" s="11"/>
      <c r="F168" s="11"/>
      <c r="G168" s="25" t="s">
        <v>415</v>
      </c>
      <c r="H168" s="33" t="s">
        <v>506</v>
      </c>
      <c r="I168" s="42"/>
      <c r="J168" s="69" t="s">
        <v>491</v>
      </c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83" t="s">
        <v>489</v>
      </c>
      <c r="V168" s="71"/>
      <c r="W168" s="71"/>
      <c r="X168" s="71"/>
      <c r="Y168" s="71"/>
      <c r="Z168" s="71"/>
      <c r="AA168" s="71"/>
      <c r="AB168" s="71"/>
      <c r="AC168" s="71"/>
    </row>
    <row r="169">
      <c r="B169" s="11"/>
      <c r="C169" s="11"/>
      <c r="D169" s="12"/>
      <c r="E169" s="12"/>
      <c r="F169" s="12"/>
      <c r="G169" s="25" t="s">
        <v>417</v>
      </c>
      <c r="H169" s="33" t="s">
        <v>418</v>
      </c>
      <c r="I169" s="9" t="s">
        <v>419</v>
      </c>
      <c r="J169" s="69" t="s">
        <v>491</v>
      </c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83" t="s">
        <v>489</v>
      </c>
      <c r="V169" s="71"/>
      <c r="W169" s="71"/>
      <c r="X169" s="71"/>
      <c r="Y169" s="71"/>
      <c r="Z169" s="71"/>
      <c r="AA169" s="71"/>
      <c r="AB169" s="71"/>
      <c r="AC169" s="71"/>
    </row>
    <row r="170">
      <c r="B170" s="11"/>
      <c r="C170" s="11"/>
      <c r="D170" s="40" t="s">
        <v>57</v>
      </c>
      <c r="E170" s="31" t="s">
        <v>420</v>
      </c>
      <c r="F170" s="32" t="s">
        <v>225</v>
      </c>
      <c r="G170" s="25" t="s">
        <v>421</v>
      </c>
      <c r="H170" s="33" t="s">
        <v>422</v>
      </c>
      <c r="I170" s="47" t="s">
        <v>423</v>
      </c>
      <c r="J170" s="69" t="s">
        <v>491</v>
      </c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83" t="s">
        <v>489</v>
      </c>
      <c r="V170" s="71"/>
      <c r="W170" s="71"/>
      <c r="X170" s="71"/>
      <c r="Y170" s="71"/>
      <c r="Z170" s="71"/>
      <c r="AA170" s="71"/>
      <c r="AB170" s="71"/>
      <c r="AC170" s="71"/>
    </row>
    <row r="171">
      <c r="B171" s="11"/>
      <c r="C171" s="12"/>
      <c r="D171" s="12"/>
      <c r="E171" s="12"/>
      <c r="F171" s="12"/>
      <c r="G171" s="25" t="s">
        <v>424</v>
      </c>
      <c r="H171" s="33" t="s">
        <v>425</v>
      </c>
      <c r="I171" s="33" t="s">
        <v>426</v>
      </c>
      <c r="J171" s="69" t="s">
        <v>491</v>
      </c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83" t="s">
        <v>489</v>
      </c>
      <c r="V171" s="71"/>
      <c r="W171" s="71"/>
      <c r="X171" s="71"/>
      <c r="Y171" s="71"/>
      <c r="Z171" s="71"/>
      <c r="AA171" s="71"/>
      <c r="AB171" s="71"/>
      <c r="AC171" s="71"/>
    </row>
    <row r="172">
      <c r="B172" s="11"/>
      <c r="C172" s="92" t="s">
        <v>427</v>
      </c>
      <c r="D172" s="93"/>
      <c r="E172" s="67"/>
      <c r="F172" s="67"/>
      <c r="G172" s="67"/>
      <c r="H172" s="68"/>
      <c r="I172" s="47"/>
      <c r="J172" s="80" t="s">
        <v>13</v>
      </c>
      <c r="K172" s="89" t="s">
        <v>488</v>
      </c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71"/>
      <c r="W172" s="71"/>
      <c r="X172" s="71"/>
      <c r="Y172" s="71"/>
      <c r="Z172" s="71"/>
      <c r="AA172" s="71"/>
      <c r="AB172" s="71"/>
      <c r="AC172" s="71"/>
    </row>
    <row r="173">
      <c r="B173" s="11"/>
      <c r="C173" s="11"/>
      <c r="D173" s="75"/>
      <c r="E173" s="62"/>
      <c r="F173" s="62"/>
      <c r="G173" s="62"/>
      <c r="H173" s="63"/>
      <c r="I173" s="47"/>
      <c r="J173" s="80" t="s">
        <v>13</v>
      </c>
      <c r="K173" s="83" t="s">
        <v>489</v>
      </c>
      <c r="L173" s="71"/>
      <c r="M173" s="71"/>
      <c r="N173" s="71"/>
      <c r="O173" s="71"/>
      <c r="P173" s="71"/>
      <c r="Q173" s="71"/>
      <c r="R173" s="71"/>
      <c r="S173" s="71"/>
      <c r="T173" s="71"/>
      <c r="U173" s="78" t="s">
        <v>489</v>
      </c>
      <c r="V173" s="63"/>
      <c r="W173" s="71"/>
      <c r="X173" s="71"/>
      <c r="Y173" s="71"/>
      <c r="Z173" s="71"/>
      <c r="AA173" s="71"/>
      <c r="AB173" s="71"/>
      <c r="AC173" s="71"/>
    </row>
    <row r="174">
      <c r="B174" s="11"/>
      <c r="C174" s="11"/>
      <c r="D174" s="40" t="s">
        <v>198</v>
      </c>
      <c r="E174" s="48" t="s">
        <v>428</v>
      </c>
      <c r="F174" s="30" t="s">
        <v>429</v>
      </c>
      <c r="G174" s="30" t="s">
        <v>430</v>
      </c>
      <c r="H174" s="33" t="s">
        <v>507</v>
      </c>
      <c r="I174" s="47" t="s">
        <v>432</v>
      </c>
      <c r="J174" s="69" t="s">
        <v>503</v>
      </c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8" t="s">
        <v>489</v>
      </c>
      <c r="V174" s="63"/>
      <c r="W174" s="71"/>
      <c r="X174" s="71"/>
      <c r="Y174" s="71"/>
      <c r="Z174" s="71"/>
      <c r="AA174" s="71"/>
      <c r="AB174" s="71"/>
      <c r="AC174" s="71"/>
    </row>
    <row r="175">
      <c r="B175" s="11"/>
      <c r="C175" s="11"/>
      <c r="D175" s="11"/>
      <c r="E175" s="48"/>
      <c r="F175" s="30"/>
      <c r="G175" s="30" t="s">
        <v>436</v>
      </c>
      <c r="H175" s="90" t="s">
        <v>508</v>
      </c>
      <c r="I175" s="33" t="s">
        <v>438</v>
      </c>
      <c r="J175" s="69" t="s">
        <v>500</v>
      </c>
      <c r="K175" s="89" t="s">
        <v>488</v>
      </c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71"/>
      <c r="W175" s="71"/>
      <c r="X175" s="71"/>
      <c r="Y175" s="71"/>
      <c r="Z175" s="71"/>
      <c r="AA175" s="71"/>
      <c r="AB175" s="71"/>
      <c r="AC175" s="71"/>
    </row>
    <row r="176">
      <c r="B176" s="11"/>
      <c r="C176" s="11"/>
      <c r="D176" s="11"/>
      <c r="E176" s="48"/>
      <c r="F176" s="30"/>
      <c r="G176" s="30"/>
      <c r="H176" s="12"/>
      <c r="I176" s="33"/>
      <c r="J176" s="69" t="s">
        <v>503</v>
      </c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8" t="s">
        <v>489</v>
      </c>
      <c r="V176" s="63"/>
      <c r="W176" s="71"/>
      <c r="X176" s="71"/>
      <c r="Y176" s="71"/>
      <c r="Z176" s="71"/>
      <c r="AA176" s="71"/>
      <c r="AB176" s="71"/>
      <c r="AC176" s="71"/>
    </row>
    <row r="177">
      <c r="B177" s="11"/>
      <c r="C177" s="11"/>
      <c r="D177" s="12"/>
      <c r="E177" s="48" t="s">
        <v>439</v>
      </c>
      <c r="F177" s="30" t="s">
        <v>398</v>
      </c>
      <c r="G177" s="30" t="s">
        <v>440</v>
      </c>
      <c r="H177" s="33" t="s">
        <v>400</v>
      </c>
      <c r="I177" s="47" t="str">
        <f>I163</f>
        <v/>
      </c>
      <c r="J177" s="69" t="s">
        <v>503</v>
      </c>
      <c r="K177" s="83" t="s">
        <v>489</v>
      </c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</row>
    <row r="178">
      <c r="B178" s="11"/>
      <c r="C178" s="11"/>
      <c r="D178" s="40" t="s">
        <v>57</v>
      </c>
      <c r="E178" s="40" t="s">
        <v>441</v>
      </c>
      <c r="F178" s="34" t="s">
        <v>225</v>
      </c>
      <c r="G178" s="30" t="s">
        <v>442</v>
      </c>
      <c r="H178" s="47" t="s">
        <v>225</v>
      </c>
      <c r="I178" s="47" t="s">
        <v>423</v>
      </c>
      <c r="J178" s="69" t="s">
        <v>503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83" t="s">
        <v>489</v>
      </c>
      <c r="W178" s="71"/>
      <c r="X178" s="71"/>
      <c r="Y178" s="71"/>
      <c r="Z178" s="71"/>
      <c r="AA178" s="71"/>
      <c r="AB178" s="71"/>
      <c r="AC178" s="71"/>
    </row>
    <row r="179">
      <c r="B179" s="12"/>
      <c r="C179" s="12"/>
      <c r="D179" s="12"/>
      <c r="E179" s="12"/>
      <c r="F179" s="12"/>
      <c r="G179" s="30" t="s">
        <v>443</v>
      </c>
      <c r="H179" s="33" t="s">
        <v>229</v>
      </c>
      <c r="I179" s="33" t="s">
        <v>444</v>
      </c>
      <c r="J179" s="69" t="s">
        <v>503</v>
      </c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83" t="s">
        <v>489</v>
      </c>
      <c r="W179" s="71"/>
      <c r="X179" s="71"/>
      <c r="Y179" s="71"/>
      <c r="Z179" s="71"/>
      <c r="AA179" s="71"/>
      <c r="AB179" s="71"/>
      <c r="AC179" s="71"/>
    </row>
    <row r="180">
      <c r="B180" s="65" t="s">
        <v>445</v>
      </c>
      <c r="C180" s="88"/>
      <c r="D180" s="67"/>
      <c r="E180" s="67"/>
      <c r="F180" s="67"/>
      <c r="G180" s="67"/>
      <c r="H180" s="68"/>
      <c r="I180" s="42"/>
      <c r="J180" s="80" t="s">
        <v>13</v>
      </c>
      <c r="K180" s="71"/>
      <c r="L180" s="71"/>
      <c r="M180" s="71"/>
      <c r="N180" s="86" t="s">
        <v>488</v>
      </c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</row>
    <row r="181">
      <c r="B181" s="11"/>
      <c r="C181" s="75"/>
      <c r="D181" s="62"/>
      <c r="E181" s="62"/>
      <c r="F181" s="62"/>
      <c r="G181" s="62"/>
      <c r="H181" s="63"/>
      <c r="I181" s="42"/>
      <c r="J181" s="80" t="s">
        <v>13</v>
      </c>
      <c r="K181" s="94" t="s">
        <v>489</v>
      </c>
      <c r="L181" s="71"/>
      <c r="M181" s="71"/>
      <c r="N181" s="71"/>
      <c r="O181" s="71"/>
      <c r="P181" s="94" t="s">
        <v>489</v>
      </c>
      <c r="Q181" s="71"/>
      <c r="R181" s="71"/>
      <c r="S181" s="71"/>
      <c r="T181" s="94" t="s">
        <v>489</v>
      </c>
      <c r="U181" s="71"/>
      <c r="V181" s="71"/>
      <c r="W181" s="78" t="s">
        <v>489</v>
      </c>
      <c r="X181" s="63"/>
      <c r="Y181" s="71"/>
      <c r="Z181" s="71"/>
      <c r="AA181" s="95" t="s">
        <v>489</v>
      </c>
      <c r="AB181" s="73"/>
      <c r="AC181" s="74"/>
    </row>
    <row r="182">
      <c r="B182" s="11"/>
      <c r="C182" s="65" t="s">
        <v>446</v>
      </c>
      <c r="D182" s="84"/>
      <c r="E182" s="67"/>
      <c r="F182" s="67"/>
      <c r="G182" s="67"/>
      <c r="H182" s="68"/>
      <c r="I182" s="42"/>
      <c r="J182" s="80" t="s">
        <v>13</v>
      </c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</row>
    <row r="183">
      <c r="B183" s="11"/>
      <c r="C183" s="11"/>
      <c r="D183" s="75"/>
      <c r="E183" s="62"/>
      <c r="F183" s="62"/>
      <c r="G183" s="62"/>
      <c r="H183" s="63"/>
      <c r="I183" s="42"/>
      <c r="J183" s="80" t="s">
        <v>13</v>
      </c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95" t="s">
        <v>489</v>
      </c>
      <c r="AB183" s="73"/>
      <c r="AC183" s="74"/>
    </row>
    <row r="184">
      <c r="B184" s="11"/>
      <c r="C184" s="11"/>
      <c r="D184" s="8" t="s">
        <v>12</v>
      </c>
      <c r="E184" s="16" t="s">
        <v>447</v>
      </c>
      <c r="F184" s="8" t="s">
        <v>448</v>
      </c>
      <c r="G184" s="8" t="s">
        <v>449</v>
      </c>
      <c r="H184" s="52" t="s">
        <v>450</v>
      </c>
      <c r="I184" s="42"/>
      <c r="J184" s="69" t="s">
        <v>503</v>
      </c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95" t="s">
        <v>489</v>
      </c>
      <c r="AB184" s="73"/>
      <c r="AC184" s="74"/>
    </row>
    <row r="185">
      <c r="B185" s="11"/>
      <c r="C185" s="11"/>
      <c r="D185" s="6" t="s">
        <v>57</v>
      </c>
      <c r="E185" s="17" t="s">
        <v>451</v>
      </c>
      <c r="F185" s="6" t="s">
        <v>452</v>
      </c>
      <c r="G185" s="8" t="s">
        <v>453</v>
      </c>
      <c r="H185" s="9" t="s">
        <v>454</v>
      </c>
      <c r="I185" s="53"/>
      <c r="J185" s="69" t="s">
        <v>503</v>
      </c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95" t="s">
        <v>489</v>
      </c>
      <c r="AB185" s="73"/>
      <c r="AC185" s="74"/>
    </row>
    <row r="186">
      <c r="B186" s="11"/>
      <c r="C186" s="11"/>
      <c r="D186" s="11"/>
      <c r="E186" s="11"/>
      <c r="F186" s="11"/>
      <c r="G186" s="8" t="s">
        <v>455</v>
      </c>
      <c r="H186" s="9" t="s">
        <v>456</v>
      </c>
      <c r="I186" s="42"/>
      <c r="J186" s="69" t="s">
        <v>503</v>
      </c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95" t="s">
        <v>489</v>
      </c>
      <c r="AB186" s="73"/>
      <c r="AC186" s="74"/>
    </row>
    <row r="187">
      <c r="B187" s="11"/>
      <c r="C187" s="11"/>
      <c r="D187" s="12"/>
      <c r="E187" s="12"/>
      <c r="F187" s="12"/>
      <c r="G187" s="8" t="s">
        <v>457</v>
      </c>
      <c r="H187" s="9" t="s">
        <v>458</v>
      </c>
      <c r="I187" s="42"/>
      <c r="J187" s="69" t="s">
        <v>503</v>
      </c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95" t="s">
        <v>489</v>
      </c>
      <c r="AB187" s="73"/>
      <c r="AC187" s="74"/>
    </row>
    <row r="188">
      <c r="B188" s="11"/>
      <c r="C188" s="11"/>
      <c r="D188" s="6" t="s">
        <v>198</v>
      </c>
      <c r="E188" s="6" t="s">
        <v>459</v>
      </c>
      <c r="F188" s="6" t="s">
        <v>460</v>
      </c>
      <c r="G188" s="8" t="s">
        <v>461</v>
      </c>
      <c r="H188" s="9" t="s">
        <v>462</v>
      </c>
      <c r="I188" s="9" t="s">
        <v>463</v>
      </c>
      <c r="J188" s="69" t="s">
        <v>503</v>
      </c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95" t="s">
        <v>489</v>
      </c>
      <c r="AB188" s="73"/>
      <c r="AC188" s="74"/>
    </row>
    <row r="189">
      <c r="B189" s="11"/>
      <c r="C189" s="11"/>
      <c r="D189" s="11"/>
      <c r="E189" s="11"/>
      <c r="F189" s="11"/>
      <c r="G189" s="8" t="s">
        <v>464</v>
      </c>
      <c r="H189" s="9" t="s">
        <v>465</v>
      </c>
      <c r="I189" s="9" t="s">
        <v>466</v>
      </c>
      <c r="J189" s="69" t="s">
        <v>503</v>
      </c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95" t="s">
        <v>489</v>
      </c>
      <c r="AB189" s="73"/>
      <c r="AC189" s="74"/>
    </row>
    <row r="190">
      <c r="B190" s="11"/>
      <c r="C190" s="12"/>
      <c r="D190" s="12"/>
      <c r="E190" s="12"/>
      <c r="F190" s="12"/>
      <c r="G190" s="8" t="s">
        <v>467</v>
      </c>
      <c r="H190" s="52" t="s">
        <v>468</v>
      </c>
      <c r="I190" s="42"/>
      <c r="J190" s="69" t="s">
        <v>503</v>
      </c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95" t="s">
        <v>489</v>
      </c>
      <c r="AB190" s="73"/>
      <c r="AC190" s="74"/>
    </row>
    <row r="191">
      <c r="B191" s="11"/>
      <c r="C191" s="65" t="s">
        <v>469</v>
      </c>
      <c r="D191" s="84"/>
      <c r="E191" s="67"/>
      <c r="F191" s="67"/>
      <c r="G191" s="67"/>
      <c r="H191" s="68"/>
      <c r="I191" s="42"/>
      <c r="J191" s="80" t="s">
        <v>13</v>
      </c>
      <c r="K191" s="71"/>
      <c r="L191" s="71"/>
      <c r="M191" s="71"/>
      <c r="N191" s="86" t="s">
        <v>488</v>
      </c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</row>
    <row r="192">
      <c r="B192" s="11"/>
      <c r="C192" s="11"/>
      <c r="D192" s="75"/>
      <c r="E192" s="62"/>
      <c r="F192" s="62"/>
      <c r="G192" s="62"/>
      <c r="H192" s="63"/>
      <c r="I192" s="42"/>
      <c r="J192" s="80" t="s">
        <v>13</v>
      </c>
      <c r="K192" s="94" t="s">
        <v>489</v>
      </c>
      <c r="L192" s="71"/>
      <c r="M192" s="71"/>
      <c r="N192" s="71"/>
      <c r="O192" s="71"/>
      <c r="P192" s="94" t="s">
        <v>489</v>
      </c>
      <c r="Q192" s="71"/>
      <c r="R192" s="71"/>
      <c r="S192" s="71"/>
      <c r="T192" s="94" t="s">
        <v>489</v>
      </c>
      <c r="U192" s="71"/>
      <c r="V192" s="71"/>
      <c r="W192" s="78" t="s">
        <v>489</v>
      </c>
      <c r="X192" s="63"/>
      <c r="Y192" s="71"/>
      <c r="Z192" s="71"/>
      <c r="AA192" s="71"/>
      <c r="AB192" s="71"/>
      <c r="AC192" s="71"/>
    </row>
    <row r="193">
      <c r="B193" s="11"/>
      <c r="C193" s="11"/>
      <c r="D193" s="6" t="s">
        <v>198</v>
      </c>
      <c r="E193" s="8" t="s">
        <v>13</v>
      </c>
      <c r="F193" s="8" t="s">
        <v>13</v>
      </c>
      <c r="G193" s="8" t="s">
        <v>470</v>
      </c>
      <c r="H193" s="52" t="s">
        <v>471</v>
      </c>
      <c r="I193" s="42"/>
      <c r="J193" s="69" t="s">
        <v>491</v>
      </c>
      <c r="K193" s="94" t="s">
        <v>489</v>
      </c>
      <c r="L193" s="4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</row>
    <row r="194">
      <c r="B194" s="11"/>
      <c r="C194" s="11"/>
      <c r="D194" s="11"/>
      <c r="E194" s="8" t="s">
        <v>13</v>
      </c>
      <c r="F194" s="8" t="s">
        <v>13</v>
      </c>
      <c r="G194" s="8" t="s">
        <v>472</v>
      </c>
      <c r="H194" s="52" t="s">
        <v>473</v>
      </c>
      <c r="I194" s="42"/>
      <c r="J194" s="69" t="s">
        <v>491</v>
      </c>
      <c r="K194" s="94" t="s">
        <v>489</v>
      </c>
      <c r="L194" s="4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</row>
    <row r="195">
      <c r="B195" s="11"/>
      <c r="C195" s="11"/>
      <c r="D195" s="12"/>
      <c r="E195" s="8" t="s">
        <v>13</v>
      </c>
      <c r="F195" s="8" t="s">
        <v>13</v>
      </c>
      <c r="G195" s="8" t="s">
        <v>474</v>
      </c>
      <c r="H195" s="52" t="s">
        <v>475</v>
      </c>
      <c r="I195" s="42"/>
      <c r="J195" s="69" t="s">
        <v>491</v>
      </c>
      <c r="K195" s="94" t="s">
        <v>489</v>
      </c>
      <c r="L195" s="4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</row>
    <row r="196">
      <c r="B196" s="11"/>
      <c r="C196" s="11"/>
      <c r="D196" s="8" t="s">
        <v>12</v>
      </c>
      <c r="E196" s="8" t="s">
        <v>13</v>
      </c>
      <c r="F196" s="8" t="s">
        <v>13</v>
      </c>
      <c r="G196" s="8" t="s">
        <v>476</v>
      </c>
      <c r="H196" s="9" t="s">
        <v>477</v>
      </c>
      <c r="I196" s="42"/>
      <c r="J196" s="69" t="s">
        <v>491</v>
      </c>
      <c r="K196" s="94" t="s">
        <v>489</v>
      </c>
      <c r="L196" s="4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</row>
    <row r="197">
      <c r="B197" s="11"/>
      <c r="C197" s="11"/>
      <c r="D197" s="6" t="s">
        <v>57</v>
      </c>
      <c r="E197" s="8" t="s">
        <v>13</v>
      </c>
      <c r="F197" s="8" t="s">
        <v>13</v>
      </c>
      <c r="G197" s="8" t="s">
        <v>478</v>
      </c>
      <c r="H197" s="9" t="s">
        <v>479</v>
      </c>
      <c r="I197" s="42"/>
      <c r="J197" s="69" t="s">
        <v>491</v>
      </c>
      <c r="K197" s="71"/>
      <c r="L197" s="71"/>
      <c r="M197" s="71"/>
      <c r="N197" s="71"/>
      <c r="O197" s="71"/>
      <c r="P197" s="71"/>
      <c r="Q197" s="71"/>
      <c r="R197" s="71"/>
      <c r="S197" s="71"/>
      <c r="T197" s="94" t="s">
        <v>489</v>
      </c>
      <c r="U197" s="71"/>
      <c r="V197" s="71"/>
      <c r="W197" s="71"/>
      <c r="X197" s="71"/>
      <c r="Y197" s="71"/>
      <c r="Z197" s="71"/>
      <c r="AA197" s="71"/>
      <c r="AB197" s="71"/>
      <c r="AC197" s="71"/>
    </row>
    <row r="198">
      <c r="B198" s="11"/>
      <c r="C198" s="11"/>
      <c r="D198" s="11"/>
      <c r="E198" s="8" t="s">
        <v>13</v>
      </c>
      <c r="F198" s="8" t="s">
        <v>13</v>
      </c>
      <c r="G198" s="8" t="s">
        <v>480</v>
      </c>
      <c r="H198" s="52" t="s">
        <v>481</v>
      </c>
      <c r="I198" s="42"/>
      <c r="J198" s="69" t="s">
        <v>491</v>
      </c>
      <c r="K198" s="71"/>
      <c r="L198" s="71"/>
      <c r="M198" s="71"/>
      <c r="N198" s="71"/>
      <c r="O198" s="71"/>
      <c r="P198" s="71"/>
      <c r="Q198" s="71"/>
      <c r="R198" s="71"/>
      <c r="S198" s="71"/>
      <c r="T198" s="94" t="s">
        <v>489</v>
      </c>
      <c r="U198" s="71"/>
      <c r="V198" s="71"/>
      <c r="W198" s="71"/>
      <c r="X198" s="71"/>
      <c r="Y198" s="71"/>
      <c r="Z198" s="71"/>
      <c r="AA198" s="71"/>
      <c r="AB198" s="71"/>
      <c r="AC198" s="71"/>
    </row>
    <row r="199">
      <c r="B199" s="11"/>
      <c r="C199" s="11"/>
      <c r="D199" s="11"/>
      <c r="E199" s="8" t="s">
        <v>13</v>
      </c>
      <c r="F199" s="8" t="s">
        <v>13</v>
      </c>
      <c r="G199" s="8" t="s">
        <v>482</v>
      </c>
      <c r="H199" s="52" t="s">
        <v>483</v>
      </c>
      <c r="I199" s="53"/>
      <c r="J199" s="69" t="s">
        <v>491</v>
      </c>
      <c r="K199" s="71"/>
      <c r="L199" s="71"/>
      <c r="M199" s="71"/>
      <c r="N199" s="71"/>
      <c r="O199" s="71"/>
      <c r="P199" s="71"/>
      <c r="Q199" s="71"/>
      <c r="R199" s="71"/>
      <c r="S199" s="71"/>
      <c r="T199" s="94" t="s">
        <v>489</v>
      </c>
      <c r="U199" s="71"/>
      <c r="V199" s="71"/>
      <c r="W199" s="71"/>
      <c r="X199" s="71"/>
      <c r="Y199" s="71"/>
      <c r="Z199" s="71"/>
      <c r="AA199" s="71"/>
      <c r="AB199" s="71"/>
      <c r="AC199" s="71"/>
    </row>
    <row r="200">
      <c r="B200" s="11"/>
      <c r="C200" s="11"/>
      <c r="D200" s="11"/>
      <c r="E200" s="8" t="s">
        <v>13</v>
      </c>
      <c r="F200" s="8" t="s">
        <v>13</v>
      </c>
      <c r="G200" s="8" t="s">
        <v>484</v>
      </c>
      <c r="H200" s="85" t="s">
        <v>485</v>
      </c>
      <c r="I200" s="42"/>
      <c r="J200" s="69" t="s">
        <v>492</v>
      </c>
      <c r="K200" s="71"/>
      <c r="L200" s="71"/>
      <c r="M200" s="71"/>
      <c r="N200" s="86" t="s">
        <v>488</v>
      </c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</row>
    <row r="201">
      <c r="B201" s="11"/>
      <c r="C201" s="12"/>
      <c r="D201" s="12"/>
      <c r="E201" s="8"/>
      <c r="F201" s="8"/>
      <c r="G201" s="8"/>
      <c r="H201" s="12"/>
      <c r="I201" s="42"/>
      <c r="J201" s="69" t="s">
        <v>491</v>
      </c>
      <c r="K201" s="71"/>
      <c r="L201" s="71"/>
      <c r="M201" s="71"/>
      <c r="N201" s="71"/>
      <c r="O201" s="71"/>
      <c r="P201" s="94" t="s">
        <v>489</v>
      </c>
      <c r="Q201" s="71"/>
      <c r="R201" s="71"/>
      <c r="S201" s="71"/>
      <c r="T201" s="94" t="s">
        <v>489</v>
      </c>
      <c r="U201" s="71"/>
      <c r="V201" s="71"/>
      <c r="W201" s="71"/>
      <c r="X201" s="71"/>
      <c r="Y201" s="71"/>
      <c r="Z201" s="71"/>
      <c r="AA201" s="71"/>
      <c r="AB201" s="71"/>
      <c r="AC201" s="71"/>
    </row>
    <row r="202">
      <c r="B202" s="12"/>
      <c r="C202" s="96" t="s">
        <v>509</v>
      </c>
      <c r="D202" s="25" t="s">
        <v>198</v>
      </c>
      <c r="E202" s="41"/>
      <c r="F202" s="41"/>
      <c r="G202" s="41"/>
      <c r="H202" s="19" t="s">
        <v>510</v>
      </c>
      <c r="I202" s="41"/>
      <c r="J202" s="69" t="s">
        <v>503</v>
      </c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78" t="s">
        <v>489</v>
      </c>
      <c r="X202" s="63"/>
      <c r="Y202" s="41"/>
      <c r="Z202" s="41"/>
      <c r="AA202" s="41"/>
      <c r="AB202" s="41"/>
      <c r="AC202" s="41"/>
    </row>
    <row r="203">
      <c r="B203" s="97"/>
      <c r="C203" s="97"/>
      <c r="D203" s="98"/>
      <c r="J203" s="99"/>
    </row>
    <row r="204">
      <c r="B204" s="97"/>
      <c r="C204" s="97"/>
      <c r="D204" s="98"/>
      <c r="J204" s="99"/>
    </row>
    <row r="205">
      <c r="B205" s="97"/>
      <c r="C205" s="97"/>
      <c r="D205" s="98"/>
      <c r="J205" s="99"/>
    </row>
    <row r="206">
      <c r="B206" s="97"/>
      <c r="C206" s="97"/>
      <c r="D206" s="98"/>
      <c r="J206" s="99"/>
    </row>
    <row r="207">
      <c r="B207" s="97"/>
      <c r="C207" s="97"/>
      <c r="D207" s="98"/>
      <c r="J207" s="99"/>
    </row>
    <row r="208">
      <c r="B208" s="97"/>
      <c r="C208" s="97"/>
      <c r="D208" s="98"/>
      <c r="J208" s="99"/>
    </row>
    <row r="209">
      <c r="B209" s="97"/>
      <c r="C209" s="97"/>
      <c r="D209" s="98"/>
      <c r="J209" s="99"/>
    </row>
    <row r="210">
      <c r="B210" s="97"/>
      <c r="C210" s="97"/>
      <c r="D210" s="98"/>
      <c r="J210" s="99"/>
    </row>
    <row r="211">
      <c r="B211" s="97"/>
      <c r="C211" s="97"/>
      <c r="D211" s="98"/>
      <c r="J211" s="99"/>
    </row>
    <row r="212">
      <c r="B212" s="97"/>
      <c r="C212" s="97"/>
      <c r="D212" s="98"/>
      <c r="J212" s="99"/>
    </row>
    <row r="213">
      <c r="B213" s="97"/>
      <c r="C213" s="97"/>
      <c r="D213" s="98"/>
      <c r="J213" s="99"/>
    </row>
    <row r="214">
      <c r="B214" s="97"/>
      <c r="C214" s="97"/>
      <c r="D214" s="98"/>
      <c r="J214" s="99"/>
    </row>
    <row r="215">
      <c r="B215" s="97"/>
      <c r="C215" s="97"/>
      <c r="D215" s="98"/>
      <c r="J215" s="99"/>
    </row>
    <row r="216">
      <c r="B216" s="97"/>
      <c r="C216" s="97"/>
      <c r="D216" s="98"/>
      <c r="J216" s="99"/>
    </row>
    <row r="217">
      <c r="B217" s="97"/>
      <c r="C217" s="97"/>
      <c r="D217" s="98"/>
      <c r="J217" s="99"/>
    </row>
    <row r="218">
      <c r="B218" s="97"/>
      <c r="C218" s="97"/>
      <c r="D218" s="98"/>
      <c r="J218" s="99"/>
    </row>
    <row r="219">
      <c r="B219" s="97"/>
      <c r="C219" s="97"/>
      <c r="D219" s="98"/>
      <c r="J219" s="99"/>
    </row>
    <row r="220">
      <c r="B220" s="97"/>
      <c r="C220" s="97"/>
      <c r="D220" s="98"/>
      <c r="J220" s="99"/>
    </row>
    <row r="221">
      <c r="B221" s="97"/>
      <c r="C221" s="97"/>
      <c r="D221" s="98"/>
      <c r="J221" s="99"/>
    </row>
    <row r="222">
      <c r="B222" s="97"/>
      <c r="C222" s="97"/>
      <c r="D222" s="98"/>
      <c r="J222" s="99"/>
    </row>
    <row r="223">
      <c r="B223" s="97"/>
      <c r="C223" s="97"/>
      <c r="D223" s="98"/>
      <c r="J223" s="99"/>
    </row>
    <row r="224">
      <c r="B224" s="97"/>
      <c r="C224" s="97"/>
      <c r="D224" s="98"/>
      <c r="J224" s="99"/>
    </row>
    <row r="225">
      <c r="B225" s="97"/>
      <c r="C225" s="97"/>
      <c r="D225" s="98"/>
      <c r="J225" s="99"/>
    </row>
    <row r="226">
      <c r="B226" s="97"/>
      <c r="C226" s="97"/>
      <c r="D226" s="98"/>
      <c r="J226" s="99"/>
    </row>
    <row r="227">
      <c r="B227" s="97"/>
      <c r="C227" s="97"/>
      <c r="D227" s="98"/>
      <c r="J227" s="99"/>
    </row>
    <row r="228">
      <c r="B228" s="97"/>
      <c r="C228" s="97"/>
      <c r="D228" s="98"/>
      <c r="J228" s="99"/>
    </row>
    <row r="229">
      <c r="B229" s="97"/>
      <c r="C229" s="97"/>
      <c r="D229" s="98"/>
      <c r="J229" s="99"/>
    </row>
    <row r="230">
      <c r="B230" s="97"/>
      <c r="C230" s="97"/>
      <c r="D230" s="98"/>
      <c r="J230" s="99"/>
    </row>
    <row r="231">
      <c r="B231" s="97"/>
      <c r="C231" s="97"/>
      <c r="D231" s="98"/>
      <c r="J231" s="99"/>
    </row>
    <row r="232">
      <c r="B232" s="97"/>
      <c r="C232" s="97"/>
      <c r="D232" s="98"/>
      <c r="J232" s="99"/>
    </row>
    <row r="233">
      <c r="B233" s="97"/>
      <c r="C233" s="97"/>
      <c r="D233" s="98"/>
      <c r="J233" s="99"/>
    </row>
    <row r="234">
      <c r="B234" s="97"/>
      <c r="C234" s="97"/>
      <c r="D234" s="98"/>
      <c r="J234" s="99"/>
    </row>
    <row r="235">
      <c r="B235" s="97"/>
      <c r="C235" s="97"/>
      <c r="D235" s="98"/>
      <c r="J235" s="99"/>
    </row>
    <row r="236">
      <c r="B236" s="97"/>
      <c r="C236" s="97"/>
      <c r="D236" s="98"/>
      <c r="J236" s="99"/>
    </row>
    <row r="237">
      <c r="B237" s="97"/>
      <c r="C237" s="97"/>
      <c r="D237" s="98"/>
      <c r="J237" s="99"/>
    </row>
    <row r="238">
      <c r="B238" s="97"/>
      <c r="C238" s="97"/>
      <c r="D238" s="98"/>
      <c r="J238" s="99"/>
    </row>
    <row r="239">
      <c r="B239" s="97"/>
      <c r="C239" s="97"/>
      <c r="D239" s="98"/>
      <c r="J239" s="99"/>
    </row>
    <row r="240">
      <c r="B240" s="97"/>
      <c r="C240" s="97"/>
      <c r="D240" s="98"/>
      <c r="J240" s="99"/>
    </row>
    <row r="241">
      <c r="B241" s="97"/>
      <c r="C241" s="97"/>
      <c r="D241" s="98"/>
      <c r="J241" s="99"/>
    </row>
    <row r="242">
      <c r="B242" s="97"/>
      <c r="C242" s="97"/>
      <c r="D242" s="98"/>
      <c r="J242" s="99"/>
    </row>
    <row r="243">
      <c r="B243" s="97"/>
      <c r="C243" s="97"/>
      <c r="D243" s="98"/>
      <c r="J243" s="99"/>
    </row>
    <row r="244">
      <c r="B244" s="97"/>
      <c r="C244" s="97"/>
      <c r="D244" s="98"/>
      <c r="J244" s="99"/>
    </row>
    <row r="245">
      <c r="B245" s="97"/>
      <c r="C245" s="97"/>
      <c r="D245" s="98"/>
      <c r="J245" s="99"/>
    </row>
    <row r="246">
      <c r="B246" s="97"/>
      <c r="C246" s="97"/>
      <c r="D246" s="98"/>
      <c r="J246" s="99"/>
    </row>
    <row r="247">
      <c r="B247" s="97"/>
      <c r="C247" s="97"/>
      <c r="D247" s="98"/>
      <c r="J247" s="99"/>
    </row>
    <row r="248">
      <c r="B248" s="97"/>
      <c r="C248" s="97"/>
      <c r="D248" s="98"/>
      <c r="J248" s="99"/>
    </row>
    <row r="249">
      <c r="B249" s="97"/>
      <c r="C249" s="97"/>
      <c r="D249" s="98"/>
      <c r="J249" s="99"/>
    </row>
    <row r="250">
      <c r="B250" s="97"/>
      <c r="C250" s="97"/>
      <c r="D250" s="98"/>
      <c r="J250" s="99"/>
    </row>
    <row r="251">
      <c r="B251" s="97"/>
      <c r="C251" s="97"/>
      <c r="D251" s="98"/>
      <c r="J251" s="99"/>
    </row>
    <row r="252">
      <c r="B252" s="97"/>
      <c r="C252" s="97"/>
      <c r="D252" s="98"/>
      <c r="J252" s="99"/>
    </row>
    <row r="253">
      <c r="B253" s="97"/>
      <c r="C253" s="97"/>
      <c r="D253" s="98"/>
      <c r="J253" s="99"/>
    </row>
    <row r="254">
      <c r="B254" s="97"/>
      <c r="C254" s="97"/>
      <c r="D254" s="98"/>
      <c r="J254" s="99"/>
    </row>
    <row r="255">
      <c r="B255" s="97"/>
      <c r="C255" s="97"/>
      <c r="D255" s="98"/>
      <c r="J255" s="99"/>
    </row>
    <row r="256">
      <c r="B256" s="97"/>
      <c r="C256" s="97"/>
      <c r="D256" s="98"/>
      <c r="J256" s="99"/>
    </row>
    <row r="257">
      <c r="B257" s="97"/>
      <c r="C257" s="97"/>
      <c r="D257" s="98"/>
      <c r="J257" s="99"/>
    </row>
    <row r="258">
      <c r="B258" s="97"/>
      <c r="C258" s="97"/>
      <c r="D258" s="98"/>
      <c r="J258" s="99"/>
    </row>
    <row r="259">
      <c r="B259" s="97"/>
      <c r="C259" s="97"/>
      <c r="D259" s="98"/>
      <c r="J259" s="99"/>
    </row>
    <row r="260">
      <c r="B260" s="97"/>
      <c r="C260" s="97"/>
      <c r="D260" s="98"/>
      <c r="J260" s="99"/>
    </row>
    <row r="261">
      <c r="B261" s="97"/>
      <c r="C261" s="97"/>
      <c r="D261" s="98"/>
      <c r="J261" s="99"/>
    </row>
    <row r="262">
      <c r="B262" s="97"/>
      <c r="C262" s="97"/>
      <c r="D262" s="98"/>
      <c r="J262" s="99"/>
    </row>
    <row r="263">
      <c r="B263" s="97"/>
      <c r="C263" s="97"/>
      <c r="D263" s="98"/>
      <c r="J263" s="99"/>
    </row>
    <row r="264">
      <c r="B264" s="97"/>
      <c r="C264" s="97"/>
      <c r="D264" s="98"/>
      <c r="J264" s="99"/>
    </row>
    <row r="265">
      <c r="B265" s="97"/>
      <c r="C265" s="97"/>
      <c r="D265" s="98"/>
      <c r="J265" s="99"/>
    </row>
    <row r="266">
      <c r="B266" s="97"/>
      <c r="C266" s="97"/>
      <c r="D266" s="98"/>
      <c r="J266" s="99"/>
    </row>
    <row r="267">
      <c r="B267" s="97"/>
      <c r="C267" s="97"/>
      <c r="D267" s="98"/>
      <c r="J267" s="99"/>
    </row>
    <row r="268">
      <c r="B268" s="97"/>
      <c r="C268" s="97"/>
      <c r="D268" s="98"/>
      <c r="J268" s="99"/>
    </row>
    <row r="269">
      <c r="B269" s="97"/>
      <c r="C269" s="97"/>
      <c r="D269" s="98"/>
      <c r="J269" s="99"/>
    </row>
    <row r="270">
      <c r="B270" s="97"/>
      <c r="C270" s="97"/>
      <c r="D270" s="98"/>
      <c r="J270" s="99"/>
    </row>
    <row r="271">
      <c r="B271" s="97"/>
      <c r="C271" s="97"/>
      <c r="D271" s="98"/>
      <c r="J271" s="99"/>
    </row>
    <row r="272">
      <c r="B272" s="97"/>
      <c r="C272" s="97"/>
      <c r="D272" s="98"/>
      <c r="J272" s="99"/>
    </row>
    <row r="273">
      <c r="B273" s="97"/>
      <c r="C273" s="97"/>
      <c r="D273" s="98"/>
      <c r="J273" s="99"/>
    </row>
    <row r="274">
      <c r="B274" s="97"/>
      <c r="C274" s="97"/>
      <c r="D274" s="98"/>
      <c r="J274" s="99"/>
    </row>
    <row r="275">
      <c r="B275" s="97"/>
      <c r="C275" s="97"/>
      <c r="D275" s="98"/>
      <c r="J275" s="99"/>
    </row>
    <row r="276">
      <c r="B276" s="97"/>
      <c r="C276" s="97"/>
      <c r="D276" s="98"/>
      <c r="J276" s="99"/>
    </row>
    <row r="277">
      <c r="B277" s="97"/>
      <c r="C277" s="97"/>
      <c r="D277" s="98"/>
      <c r="J277" s="99"/>
    </row>
    <row r="278">
      <c r="B278" s="97"/>
      <c r="C278" s="97"/>
      <c r="D278" s="98"/>
      <c r="J278" s="99"/>
    </row>
    <row r="279">
      <c r="B279" s="97"/>
      <c r="C279" s="97"/>
      <c r="D279" s="98"/>
      <c r="J279" s="99"/>
    </row>
    <row r="280">
      <c r="B280" s="97"/>
      <c r="C280" s="97"/>
      <c r="D280" s="98"/>
      <c r="J280" s="99"/>
    </row>
    <row r="281">
      <c r="B281" s="97"/>
      <c r="C281" s="97"/>
      <c r="D281" s="98"/>
      <c r="J281" s="99"/>
    </row>
    <row r="282">
      <c r="B282" s="97"/>
      <c r="C282" s="97"/>
      <c r="D282" s="98"/>
      <c r="J282" s="99"/>
    </row>
    <row r="283">
      <c r="B283" s="97"/>
      <c r="C283" s="97"/>
      <c r="D283" s="98"/>
      <c r="J283" s="99"/>
    </row>
    <row r="284">
      <c r="B284" s="97"/>
      <c r="C284" s="97"/>
      <c r="D284" s="98"/>
      <c r="J284" s="99"/>
    </row>
    <row r="285">
      <c r="B285" s="97"/>
      <c r="C285" s="97"/>
      <c r="D285" s="98"/>
      <c r="J285" s="99"/>
    </row>
    <row r="286">
      <c r="B286" s="97"/>
      <c r="C286" s="97"/>
      <c r="D286" s="98"/>
      <c r="J286" s="99"/>
    </row>
    <row r="287">
      <c r="B287" s="97"/>
      <c r="C287" s="97"/>
      <c r="D287" s="98"/>
      <c r="J287" s="99"/>
    </row>
    <row r="288">
      <c r="B288" s="97"/>
      <c r="C288" s="97"/>
      <c r="D288" s="98"/>
      <c r="J288" s="99"/>
    </row>
    <row r="289">
      <c r="B289" s="97"/>
      <c r="C289" s="97"/>
      <c r="D289" s="98"/>
      <c r="J289" s="99"/>
    </row>
    <row r="290">
      <c r="B290" s="97"/>
      <c r="C290" s="97"/>
      <c r="D290" s="98"/>
      <c r="J290" s="99"/>
    </row>
    <row r="291">
      <c r="B291" s="97"/>
      <c r="C291" s="97"/>
      <c r="D291" s="98"/>
      <c r="J291" s="99"/>
    </row>
    <row r="292">
      <c r="B292" s="97"/>
      <c r="C292" s="97"/>
      <c r="D292" s="98"/>
      <c r="J292" s="99"/>
    </row>
    <row r="293">
      <c r="B293" s="97"/>
      <c r="C293" s="97"/>
      <c r="D293" s="98"/>
      <c r="J293" s="99"/>
    </row>
    <row r="294">
      <c r="B294" s="97"/>
      <c r="C294" s="97"/>
      <c r="D294" s="98"/>
      <c r="J294" s="99"/>
    </row>
    <row r="295">
      <c r="B295" s="97"/>
      <c r="C295" s="97"/>
      <c r="D295" s="98"/>
      <c r="J295" s="99"/>
    </row>
    <row r="296">
      <c r="B296" s="97"/>
      <c r="C296" s="97"/>
      <c r="D296" s="98"/>
      <c r="J296" s="99"/>
    </row>
    <row r="297">
      <c r="B297" s="97"/>
      <c r="C297" s="97"/>
      <c r="D297" s="98"/>
      <c r="J297" s="99"/>
    </row>
    <row r="298">
      <c r="B298" s="97"/>
      <c r="C298" s="97"/>
      <c r="D298" s="98"/>
      <c r="J298" s="99"/>
    </row>
    <row r="299">
      <c r="B299" s="97"/>
      <c r="C299" s="97"/>
      <c r="D299" s="98"/>
      <c r="J299" s="99"/>
    </row>
    <row r="300">
      <c r="B300" s="97"/>
      <c r="C300" s="97"/>
      <c r="D300" s="98"/>
      <c r="J300" s="99"/>
    </row>
    <row r="301">
      <c r="B301" s="97"/>
      <c r="C301" s="97"/>
      <c r="D301" s="98"/>
      <c r="J301" s="99"/>
    </row>
    <row r="302">
      <c r="B302" s="97"/>
      <c r="C302" s="97"/>
      <c r="D302" s="98"/>
      <c r="J302" s="99"/>
    </row>
    <row r="303">
      <c r="B303" s="97"/>
      <c r="C303" s="97"/>
      <c r="D303" s="98"/>
      <c r="J303" s="99"/>
    </row>
    <row r="304">
      <c r="B304" s="97"/>
      <c r="C304" s="97"/>
      <c r="D304" s="98"/>
      <c r="J304" s="99"/>
    </row>
    <row r="305">
      <c r="B305" s="97"/>
      <c r="C305" s="97"/>
      <c r="D305" s="98"/>
      <c r="J305" s="99"/>
    </row>
    <row r="306">
      <c r="B306" s="97"/>
      <c r="C306" s="97"/>
      <c r="D306" s="98"/>
      <c r="J306" s="99"/>
    </row>
    <row r="307">
      <c r="B307" s="97"/>
      <c r="C307" s="97"/>
      <c r="D307" s="98"/>
      <c r="J307" s="99"/>
    </row>
    <row r="308">
      <c r="B308" s="97"/>
      <c r="C308" s="97"/>
      <c r="D308" s="98"/>
      <c r="J308" s="99"/>
    </row>
    <row r="309">
      <c r="B309" s="97"/>
      <c r="C309" s="97"/>
      <c r="D309" s="98"/>
      <c r="J309" s="99"/>
    </row>
    <row r="310">
      <c r="B310" s="97"/>
      <c r="C310" s="97"/>
      <c r="D310" s="98"/>
      <c r="J310" s="99"/>
    </row>
    <row r="311">
      <c r="B311" s="97"/>
      <c r="C311" s="97"/>
      <c r="D311" s="98"/>
      <c r="J311" s="99"/>
    </row>
    <row r="312">
      <c r="B312" s="97"/>
      <c r="C312" s="97"/>
      <c r="D312" s="98"/>
      <c r="J312" s="99"/>
    </row>
    <row r="313">
      <c r="B313" s="97"/>
      <c r="C313" s="97"/>
      <c r="D313" s="98"/>
      <c r="J313" s="99"/>
    </row>
    <row r="314">
      <c r="B314" s="97"/>
      <c r="C314" s="97"/>
      <c r="D314" s="98"/>
      <c r="J314" s="99"/>
    </row>
    <row r="315">
      <c r="B315" s="97"/>
      <c r="C315" s="97"/>
      <c r="D315" s="98"/>
      <c r="J315" s="99"/>
    </row>
    <row r="316">
      <c r="B316" s="97"/>
      <c r="C316" s="97"/>
      <c r="D316" s="98"/>
      <c r="J316" s="99"/>
    </row>
    <row r="317">
      <c r="B317" s="97"/>
      <c r="C317" s="97"/>
      <c r="D317" s="98"/>
      <c r="J317" s="99"/>
    </row>
    <row r="318">
      <c r="B318" s="97"/>
      <c r="C318" s="97"/>
      <c r="D318" s="98"/>
      <c r="J318" s="99"/>
    </row>
    <row r="319">
      <c r="B319" s="97"/>
      <c r="C319" s="97"/>
      <c r="D319" s="98"/>
      <c r="J319" s="99"/>
    </row>
    <row r="320">
      <c r="B320" s="97"/>
      <c r="C320" s="97"/>
      <c r="D320" s="98"/>
      <c r="J320" s="99"/>
    </row>
    <row r="321">
      <c r="B321" s="97"/>
      <c r="C321" s="97"/>
      <c r="D321" s="98"/>
      <c r="J321" s="99"/>
    </row>
    <row r="322">
      <c r="B322" s="97"/>
      <c r="C322" s="97"/>
      <c r="D322" s="98"/>
      <c r="J322" s="99"/>
    </row>
    <row r="323">
      <c r="B323" s="97"/>
      <c r="C323" s="97"/>
      <c r="D323" s="98"/>
      <c r="J323" s="99"/>
    </row>
    <row r="324">
      <c r="B324" s="97"/>
      <c r="C324" s="97"/>
      <c r="D324" s="98"/>
      <c r="J324" s="99"/>
    </row>
    <row r="325">
      <c r="B325" s="97"/>
      <c r="C325" s="97"/>
      <c r="D325" s="98"/>
      <c r="J325" s="99"/>
    </row>
    <row r="326">
      <c r="B326" s="97"/>
      <c r="C326" s="97"/>
      <c r="D326" s="98"/>
      <c r="J326" s="99"/>
    </row>
    <row r="327">
      <c r="B327" s="97"/>
      <c r="C327" s="97"/>
      <c r="D327" s="98"/>
      <c r="J327" s="99"/>
    </row>
    <row r="328">
      <c r="B328" s="97"/>
      <c r="C328" s="97"/>
      <c r="D328" s="98"/>
      <c r="J328" s="99"/>
    </row>
    <row r="329">
      <c r="B329" s="97"/>
      <c r="C329" s="97"/>
      <c r="D329" s="98"/>
      <c r="J329" s="99"/>
    </row>
    <row r="330">
      <c r="B330" s="97"/>
      <c r="C330" s="97"/>
      <c r="D330" s="98"/>
      <c r="J330" s="99"/>
    </row>
    <row r="331">
      <c r="B331" s="97"/>
      <c r="C331" s="97"/>
      <c r="D331" s="98"/>
      <c r="J331" s="99"/>
    </row>
    <row r="332">
      <c r="B332" s="97"/>
      <c r="C332" s="97"/>
      <c r="D332" s="98"/>
      <c r="J332" s="99"/>
    </row>
    <row r="333">
      <c r="B333" s="97"/>
      <c r="C333" s="97"/>
      <c r="D333" s="98"/>
      <c r="J333" s="99"/>
    </row>
    <row r="334">
      <c r="B334" s="97"/>
      <c r="C334" s="97"/>
      <c r="D334" s="98"/>
      <c r="J334" s="99"/>
    </row>
    <row r="335">
      <c r="B335" s="97"/>
      <c r="C335" s="97"/>
      <c r="D335" s="98"/>
      <c r="J335" s="99"/>
    </row>
    <row r="336">
      <c r="B336" s="97"/>
      <c r="C336" s="97"/>
      <c r="D336" s="98"/>
      <c r="J336" s="99"/>
    </row>
    <row r="337">
      <c r="B337" s="97"/>
      <c r="C337" s="97"/>
      <c r="D337" s="98"/>
      <c r="J337" s="99"/>
    </row>
    <row r="338">
      <c r="B338" s="97"/>
      <c r="C338" s="97"/>
      <c r="D338" s="98"/>
      <c r="J338" s="99"/>
    </row>
    <row r="339">
      <c r="B339" s="97"/>
      <c r="C339" s="97"/>
      <c r="D339" s="98"/>
      <c r="J339" s="99"/>
    </row>
    <row r="340">
      <c r="B340" s="97"/>
      <c r="C340" s="97"/>
      <c r="D340" s="98"/>
      <c r="J340" s="99"/>
    </row>
    <row r="341">
      <c r="B341" s="97"/>
      <c r="C341" s="97"/>
      <c r="D341" s="98"/>
      <c r="J341" s="99"/>
    </row>
    <row r="342">
      <c r="B342" s="97"/>
      <c r="C342" s="97"/>
      <c r="D342" s="98"/>
      <c r="J342" s="99"/>
    </row>
    <row r="343">
      <c r="B343" s="97"/>
      <c r="C343" s="97"/>
      <c r="D343" s="98"/>
      <c r="J343" s="99"/>
    </row>
    <row r="344">
      <c r="B344" s="97"/>
      <c r="C344" s="97"/>
      <c r="D344" s="98"/>
      <c r="J344" s="99"/>
    </row>
    <row r="345">
      <c r="B345" s="97"/>
      <c r="C345" s="97"/>
      <c r="D345" s="98"/>
      <c r="J345" s="99"/>
    </row>
    <row r="346">
      <c r="B346" s="97"/>
      <c r="C346" s="97"/>
      <c r="D346" s="98"/>
      <c r="J346" s="99"/>
    </row>
    <row r="347">
      <c r="B347" s="97"/>
      <c r="C347" s="97"/>
      <c r="D347" s="98"/>
      <c r="J347" s="99"/>
    </row>
    <row r="348">
      <c r="B348" s="97"/>
      <c r="C348" s="97"/>
      <c r="D348" s="98"/>
      <c r="J348" s="99"/>
    </row>
    <row r="349">
      <c r="B349" s="97"/>
      <c r="C349" s="97"/>
      <c r="D349" s="98"/>
      <c r="J349" s="99"/>
    </row>
    <row r="350">
      <c r="B350" s="97"/>
      <c r="C350" s="97"/>
      <c r="D350" s="98"/>
      <c r="J350" s="99"/>
    </row>
    <row r="351">
      <c r="B351" s="97"/>
      <c r="C351" s="97"/>
      <c r="D351" s="98"/>
      <c r="J351" s="99"/>
    </row>
    <row r="352">
      <c r="B352" s="97"/>
      <c r="C352" s="97"/>
      <c r="D352" s="98"/>
      <c r="J352" s="99"/>
    </row>
    <row r="353">
      <c r="B353" s="97"/>
      <c r="C353" s="97"/>
      <c r="D353" s="98"/>
      <c r="J353" s="99"/>
    </row>
    <row r="354">
      <c r="B354" s="97"/>
      <c r="C354" s="97"/>
      <c r="D354" s="98"/>
      <c r="J354" s="99"/>
    </row>
    <row r="355">
      <c r="B355" s="97"/>
      <c r="C355" s="97"/>
      <c r="D355" s="98"/>
      <c r="J355" s="99"/>
    </row>
    <row r="356">
      <c r="B356" s="97"/>
      <c r="C356" s="97"/>
      <c r="D356" s="98"/>
      <c r="J356" s="99"/>
    </row>
    <row r="357">
      <c r="B357" s="97"/>
      <c r="C357" s="97"/>
      <c r="D357" s="98"/>
      <c r="J357" s="99"/>
    </row>
    <row r="358">
      <c r="B358" s="97"/>
      <c r="C358" s="97"/>
      <c r="D358" s="98"/>
      <c r="J358" s="99"/>
    </row>
    <row r="359">
      <c r="B359" s="97"/>
      <c r="C359" s="97"/>
      <c r="D359" s="98"/>
      <c r="J359" s="99"/>
    </row>
    <row r="360">
      <c r="B360" s="97"/>
      <c r="C360" s="97"/>
      <c r="D360" s="98"/>
      <c r="J360" s="99"/>
    </row>
    <row r="361">
      <c r="B361" s="97"/>
      <c r="C361" s="97"/>
      <c r="D361" s="98"/>
      <c r="J361" s="99"/>
    </row>
    <row r="362">
      <c r="B362" s="97"/>
      <c r="C362" s="97"/>
      <c r="D362" s="98"/>
      <c r="J362" s="99"/>
    </row>
    <row r="363">
      <c r="B363" s="97"/>
      <c r="C363" s="97"/>
      <c r="D363" s="98"/>
      <c r="J363" s="99"/>
    </row>
    <row r="364">
      <c r="B364" s="97"/>
      <c r="C364" s="97"/>
      <c r="D364" s="98"/>
      <c r="J364" s="99"/>
    </row>
    <row r="365">
      <c r="B365" s="97"/>
      <c r="C365" s="97"/>
      <c r="D365" s="98"/>
      <c r="J365" s="99"/>
    </row>
    <row r="366">
      <c r="B366" s="97"/>
      <c r="C366" s="97"/>
      <c r="D366" s="98"/>
      <c r="J366" s="99"/>
    </row>
    <row r="367">
      <c r="B367" s="97"/>
      <c r="C367" s="97"/>
      <c r="D367" s="98"/>
      <c r="J367" s="99"/>
    </row>
    <row r="368">
      <c r="B368" s="97"/>
      <c r="C368" s="97"/>
      <c r="D368" s="98"/>
      <c r="J368" s="99"/>
    </row>
    <row r="369">
      <c r="B369" s="97"/>
      <c r="C369" s="97"/>
      <c r="D369" s="98"/>
      <c r="J369" s="99"/>
    </row>
    <row r="370">
      <c r="B370" s="97"/>
      <c r="C370" s="97"/>
      <c r="D370" s="98"/>
      <c r="J370" s="99"/>
    </row>
    <row r="371">
      <c r="B371" s="97"/>
      <c r="C371" s="97"/>
      <c r="D371" s="98"/>
      <c r="J371" s="99"/>
    </row>
    <row r="372">
      <c r="B372" s="97"/>
      <c r="C372" s="97"/>
      <c r="D372" s="98"/>
      <c r="J372" s="99"/>
    </row>
    <row r="373">
      <c r="B373" s="97"/>
      <c r="C373" s="97"/>
      <c r="D373" s="98"/>
      <c r="J373" s="99"/>
    </row>
    <row r="374">
      <c r="B374" s="97"/>
      <c r="C374" s="97"/>
      <c r="D374" s="98"/>
      <c r="J374" s="99"/>
    </row>
    <row r="375">
      <c r="B375" s="97"/>
      <c r="C375" s="97"/>
      <c r="D375" s="98"/>
      <c r="J375" s="99"/>
    </row>
    <row r="376">
      <c r="B376" s="97"/>
      <c r="C376" s="97"/>
      <c r="D376" s="98"/>
      <c r="J376" s="99"/>
    </row>
    <row r="377">
      <c r="B377" s="97"/>
      <c r="C377" s="97"/>
      <c r="D377" s="98"/>
      <c r="J377" s="99"/>
    </row>
    <row r="378">
      <c r="B378" s="97"/>
      <c r="C378" s="97"/>
      <c r="D378" s="98"/>
      <c r="J378" s="99"/>
    </row>
    <row r="379">
      <c r="B379" s="97"/>
      <c r="C379" s="97"/>
      <c r="D379" s="98"/>
      <c r="J379" s="99"/>
    </row>
    <row r="380">
      <c r="B380" s="97"/>
      <c r="C380" s="97"/>
      <c r="D380" s="98"/>
      <c r="J380" s="99"/>
    </row>
    <row r="381">
      <c r="B381" s="97"/>
      <c r="C381" s="97"/>
      <c r="D381" s="98"/>
      <c r="J381" s="99"/>
    </row>
    <row r="382">
      <c r="B382" s="97"/>
      <c r="C382" s="97"/>
      <c r="D382" s="98"/>
      <c r="J382" s="99"/>
    </row>
    <row r="383">
      <c r="B383" s="97"/>
      <c r="C383" s="97"/>
      <c r="D383" s="98"/>
      <c r="J383" s="99"/>
    </row>
    <row r="384">
      <c r="B384" s="97"/>
      <c r="C384" s="97"/>
      <c r="D384" s="98"/>
      <c r="J384" s="99"/>
    </row>
    <row r="385">
      <c r="B385" s="97"/>
      <c r="C385" s="97"/>
      <c r="D385" s="98"/>
      <c r="J385" s="99"/>
    </row>
    <row r="386">
      <c r="B386" s="97"/>
      <c r="C386" s="97"/>
      <c r="D386" s="98"/>
      <c r="J386" s="99"/>
    </row>
    <row r="387">
      <c r="B387" s="97"/>
      <c r="C387" s="97"/>
      <c r="D387" s="98"/>
      <c r="J387" s="99"/>
    </row>
    <row r="388">
      <c r="B388" s="97"/>
      <c r="C388" s="97"/>
      <c r="D388" s="98"/>
      <c r="J388" s="99"/>
    </row>
    <row r="389">
      <c r="B389" s="97"/>
      <c r="C389" s="97"/>
      <c r="D389" s="98"/>
      <c r="J389" s="99"/>
    </row>
    <row r="390">
      <c r="B390" s="97"/>
      <c r="C390" s="97"/>
      <c r="D390" s="98"/>
      <c r="J390" s="99"/>
    </row>
    <row r="391">
      <c r="B391" s="97"/>
      <c r="C391" s="97"/>
      <c r="D391" s="98"/>
      <c r="J391" s="99"/>
    </row>
    <row r="392">
      <c r="B392" s="97"/>
      <c r="C392" s="97"/>
      <c r="D392" s="98"/>
      <c r="J392" s="99"/>
    </row>
    <row r="393">
      <c r="B393" s="97"/>
      <c r="C393" s="97"/>
      <c r="D393" s="98"/>
      <c r="J393" s="99"/>
    </row>
    <row r="394">
      <c r="B394" s="97"/>
      <c r="C394" s="97"/>
      <c r="D394" s="98"/>
      <c r="J394" s="99"/>
    </row>
    <row r="395">
      <c r="B395" s="97"/>
      <c r="C395" s="97"/>
      <c r="D395" s="98"/>
      <c r="J395" s="99"/>
    </row>
    <row r="396">
      <c r="B396" s="97"/>
      <c r="C396" s="97"/>
      <c r="D396" s="98"/>
      <c r="J396" s="99"/>
    </row>
    <row r="397">
      <c r="B397" s="97"/>
      <c r="C397" s="97"/>
      <c r="D397" s="98"/>
      <c r="J397" s="99"/>
    </row>
    <row r="398">
      <c r="B398" s="97"/>
      <c r="C398" s="97"/>
      <c r="D398" s="98"/>
      <c r="J398" s="99"/>
    </row>
    <row r="399">
      <c r="B399" s="97"/>
      <c r="C399" s="97"/>
      <c r="D399" s="98"/>
      <c r="J399" s="99"/>
    </row>
    <row r="400">
      <c r="B400" s="97"/>
      <c r="C400" s="97"/>
      <c r="D400" s="98"/>
      <c r="J400" s="99"/>
    </row>
    <row r="401">
      <c r="B401" s="97"/>
      <c r="C401" s="97"/>
      <c r="D401" s="98"/>
      <c r="J401" s="99"/>
    </row>
    <row r="402">
      <c r="B402" s="97"/>
      <c r="C402" s="97"/>
      <c r="D402" s="98"/>
      <c r="J402" s="99"/>
    </row>
    <row r="403">
      <c r="B403" s="97"/>
      <c r="C403" s="97"/>
      <c r="D403" s="98"/>
      <c r="J403" s="99"/>
    </row>
    <row r="404">
      <c r="B404" s="97"/>
      <c r="C404" s="97"/>
      <c r="D404" s="98"/>
      <c r="J404" s="99"/>
    </row>
    <row r="405">
      <c r="B405" s="97"/>
      <c r="C405" s="97"/>
      <c r="D405" s="98"/>
      <c r="J405" s="99"/>
    </row>
    <row r="406">
      <c r="B406" s="97"/>
      <c r="C406" s="97"/>
      <c r="D406" s="98"/>
      <c r="J406" s="99"/>
    </row>
    <row r="407">
      <c r="B407" s="97"/>
      <c r="C407" s="97"/>
      <c r="D407" s="98"/>
      <c r="J407" s="99"/>
    </row>
    <row r="408">
      <c r="B408" s="97"/>
      <c r="C408" s="97"/>
      <c r="D408" s="98"/>
      <c r="J408" s="99"/>
    </row>
    <row r="409">
      <c r="B409" s="97"/>
      <c r="C409" s="97"/>
      <c r="D409" s="98"/>
      <c r="J409" s="99"/>
    </row>
    <row r="410">
      <c r="B410" s="97"/>
      <c r="C410" s="97"/>
      <c r="D410" s="98"/>
      <c r="J410" s="99"/>
    </row>
    <row r="411">
      <c r="B411" s="97"/>
      <c r="C411" s="97"/>
      <c r="D411" s="98"/>
      <c r="J411" s="99"/>
    </row>
    <row r="412">
      <c r="B412" s="97"/>
      <c r="C412" s="97"/>
      <c r="D412" s="98"/>
      <c r="J412" s="99"/>
    </row>
    <row r="413">
      <c r="B413" s="97"/>
      <c r="C413" s="97"/>
      <c r="D413" s="98"/>
      <c r="J413" s="99"/>
    </row>
    <row r="414">
      <c r="B414" s="97"/>
      <c r="C414" s="97"/>
      <c r="D414" s="98"/>
      <c r="J414" s="99"/>
    </row>
    <row r="415">
      <c r="B415" s="97"/>
      <c r="C415" s="97"/>
      <c r="D415" s="98"/>
      <c r="J415" s="99"/>
    </row>
    <row r="416">
      <c r="B416" s="97"/>
      <c r="C416" s="97"/>
      <c r="D416" s="98"/>
      <c r="J416" s="99"/>
    </row>
    <row r="417">
      <c r="B417" s="97"/>
      <c r="C417" s="97"/>
      <c r="D417" s="98"/>
      <c r="J417" s="99"/>
    </row>
    <row r="418">
      <c r="B418" s="97"/>
      <c r="C418" s="97"/>
      <c r="D418" s="98"/>
      <c r="J418" s="99"/>
    </row>
    <row r="419">
      <c r="B419" s="97"/>
      <c r="C419" s="97"/>
      <c r="D419" s="98"/>
      <c r="J419" s="99"/>
    </row>
    <row r="420">
      <c r="B420" s="97"/>
      <c r="C420" s="97"/>
      <c r="D420" s="98"/>
      <c r="J420" s="99"/>
    </row>
    <row r="421">
      <c r="B421" s="97"/>
      <c r="C421" s="97"/>
      <c r="D421" s="98"/>
      <c r="J421" s="99"/>
    </row>
    <row r="422">
      <c r="B422" s="97"/>
      <c r="C422" s="97"/>
      <c r="D422" s="98"/>
      <c r="J422" s="99"/>
    </row>
    <row r="423">
      <c r="B423" s="97"/>
      <c r="C423" s="97"/>
      <c r="D423" s="98"/>
      <c r="J423" s="99"/>
    </row>
    <row r="424">
      <c r="B424" s="97"/>
      <c r="C424" s="97"/>
      <c r="D424" s="98"/>
      <c r="J424" s="99"/>
    </row>
    <row r="425">
      <c r="B425" s="97"/>
      <c r="C425" s="97"/>
      <c r="D425" s="98"/>
      <c r="J425" s="99"/>
    </row>
    <row r="426">
      <c r="B426" s="97"/>
      <c r="C426" s="97"/>
      <c r="D426" s="98"/>
      <c r="J426" s="99"/>
    </row>
    <row r="427">
      <c r="B427" s="97"/>
      <c r="C427" s="97"/>
      <c r="D427" s="98"/>
      <c r="J427" s="99"/>
    </row>
    <row r="428">
      <c r="B428" s="97"/>
      <c r="C428" s="97"/>
      <c r="D428" s="98"/>
      <c r="J428" s="99"/>
    </row>
    <row r="429">
      <c r="B429" s="97"/>
      <c r="C429" s="97"/>
      <c r="D429" s="98"/>
      <c r="J429" s="99"/>
    </row>
    <row r="430">
      <c r="B430" s="97"/>
      <c r="C430" s="97"/>
      <c r="D430" s="98"/>
      <c r="J430" s="99"/>
    </row>
    <row r="431">
      <c r="B431" s="97"/>
      <c r="C431" s="97"/>
      <c r="D431" s="98"/>
      <c r="J431" s="99"/>
    </row>
    <row r="432">
      <c r="B432" s="97"/>
      <c r="C432" s="97"/>
      <c r="D432" s="98"/>
      <c r="J432" s="99"/>
    </row>
    <row r="433">
      <c r="B433" s="97"/>
      <c r="C433" s="97"/>
      <c r="D433" s="98"/>
      <c r="J433" s="99"/>
    </row>
    <row r="434">
      <c r="B434" s="97"/>
      <c r="C434" s="97"/>
      <c r="D434" s="98"/>
      <c r="J434" s="99"/>
    </row>
    <row r="435">
      <c r="B435" s="97"/>
      <c r="C435" s="97"/>
      <c r="D435" s="98"/>
      <c r="J435" s="99"/>
    </row>
    <row r="436">
      <c r="B436" s="97"/>
      <c r="C436" s="97"/>
      <c r="D436" s="98"/>
      <c r="J436" s="99"/>
    </row>
    <row r="437">
      <c r="B437" s="97"/>
      <c r="C437" s="97"/>
      <c r="D437" s="98"/>
      <c r="J437" s="99"/>
    </row>
    <row r="438">
      <c r="B438" s="97"/>
      <c r="C438" s="97"/>
      <c r="D438" s="98"/>
      <c r="J438" s="99"/>
    </row>
    <row r="439">
      <c r="B439" s="97"/>
      <c r="C439" s="97"/>
      <c r="D439" s="98"/>
      <c r="J439" s="99"/>
    </row>
    <row r="440">
      <c r="B440" s="97"/>
      <c r="C440" s="97"/>
      <c r="D440" s="98"/>
      <c r="J440" s="99"/>
    </row>
    <row r="441">
      <c r="B441" s="97"/>
      <c r="C441" s="97"/>
      <c r="D441" s="98"/>
      <c r="J441" s="99"/>
    </row>
    <row r="442">
      <c r="B442" s="97"/>
      <c r="C442" s="97"/>
      <c r="D442" s="98"/>
      <c r="J442" s="99"/>
    </row>
    <row r="443">
      <c r="B443" s="97"/>
      <c r="C443" s="97"/>
      <c r="D443" s="98"/>
      <c r="J443" s="99"/>
    </row>
    <row r="444">
      <c r="B444" s="97"/>
      <c r="C444" s="97"/>
      <c r="D444" s="98"/>
      <c r="J444" s="99"/>
    </row>
    <row r="445">
      <c r="B445" s="97"/>
      <c r="C445" s="97"/>
      <c r="D445" s="98"/>
      <c r="J445" s="99"/>
    </row>
    <row r="446">
      <c r="B446" s="97"/>
      <c r="C446" s="97"/>
      <c r="D446" s="98"/>
      <c r="J446" s="99"/>
    </row>
    <row r="447">
      <c r="B447" s="97"/>
      <c r="C447" s="97"/>
      <c r="D447" s="98"/>
      <c r="J447" s="99"/>
    </row>
    <row r="448">
      <c r="B448" s="97"/>
      <c r="C448" s="97"/>
      <c r="D448" s="98"/>
      <c r="J448" s="99"/>
    </row>
    <row r="449">
      <c r="B449" s="97"/>
      <c r="C449" s="97"/>
      <c r="D449" s="98"/>
      <c r="J449" s="99"/>
    </row>
    <row r="450">
      <c r="B450" s="97"/>
      <c r="C450" s="97"/>
      <c r="D450" s="98"/>
      <c r="J450" s="99"/>
    </row>
    <row r="451">
      <c r="B451" s="97"/>
      <c r="C451" s="97"/>
      <c r="D451" s="98"/>
      <c r="J451" s="99"/>
    </row>
    <row r="452">
      <c r="B452" s="97"/>
      <c r="C452" s="97"/>
      <c r="D452" s="98"/>
      <c r="J452" s="99"/>
    </row>
    <row r="453">
      <c r="B453" s="97"/>
      <c r="C453" s="97"/>
      <c r="D453" s="98"/>
      <c r="J453" s="99"/>
    </row>
    <row r="454">
      <c r="B454" s="97"/>
      <c r="C454" s="97"/>
      <c r="D454" s="98"/>
      <c r="J454" s="99"/>
    </row>
    <row r="455">
      <c r="B455" s="97"/>
      <c r="C455" s="97"/>
      <c r="D455" s="98"/>
      <c r="J455" s="99"/>
    </row>
    <row r="456">
      <c r="B456" s="97"/>
      <c r="C456" s="97"/>
      <c r="D456" s="98"/>
      <c r="J456" s="99"/>
    </row>
    <row r="457">
      <c r="B457" s="97"/>
      <c r="C457" s="97"/>
      <c r="D457" s="98"/>
      <c r="J457" s="99"/>
    </row>
    <row r="458">
      <c r="B458" s="97"/>
      <c r="C458" s="97"/>
      <c r="D458" s="98"/>
      <c r="J458" s="99"/>
    </row>
    <row r="459">
      <c r="B459" s="97"/>
      <c r="C459" s="97"/>
      <c r="D459" s="98"/>
      <c r="J459" s="99"/>
    </row>
    <row r="460">
      <c r="B460" s="97"/>
      <c r="C460" s="97"/>
      <c r="D460" s="98"/>
      <c r="J460" s="99"/>
    </row>
    <row r="461">
      <c r="B461" s="97"/>
      <c r="C461" s="97"/>
      <c r="D461" s="98"/>
      <c r="J461" s="99"/>
    </row>
    <row r="462">
      <c r="B462" s="97"/>
      <c r="C462" s="97"/>
      <c r="D462" s="98"/>
      <c r="J462" s="99"/>
    </row>
    <row r="463">
      <c r="B463" s="97"/>
      <c r="C463" s="97"/>
      <c r="D463" s="98"/>
      <c r="J463" s="99"/>
    </row>
    <row r="464">
      <c r="B464" s="97"/>
      <c r="C464" s="97"/>
      <c r="D464" s="98"/>
      <c r="J464" s="99"/>
    </row>
    <row r="465">
      <c r="B465" s="97"/>
      <c r="C465" s="97"/>
      <c r="D465" s="98"/>
      <c r="J465" s="99"/>
    </row>
    <row r="466">
      <c r="B466" s="97"/>
      <c r="C466" s="97"/>
      <c r="D466" s="98"/>
      <c r="J466" s="99"/>
    </row>
    <row r="467">
      <c r="B467" s="97"/>
      <c r="C467" s="97"/>
      <c r="D467" s="98"/>
      <c r="J467" s="99"/>
    </row>
    <row r="468">
      <c r="B468" s="97"/>
      <c r="C468" s="97"/>
      <c r="D468" s="98"/>
      <c r="J468" s="99"/>
    </row>
    <row r="469">
      <c r="B469" s="97"/>
      <c r="C469" s="97"/>
      <c r="D469" s="98"/>
      <c r="J469" s="99"/>
    </row>
    <row r="470">
      <c r="B470" s="97"/>
      <c r="C470" s="97"/>
      <c r="D470" s="98"/>
      <c r="J470" s="99"/>
    </row>
    <row r="471">
      <c r="B471" s="97"/>
      <c r="C471" s="97"/>
      <c r="D471" s="98"/>
      <c r="J471" s="99"/>
    </row>
    <row r="472">
      <c r="B472" s="97"/>
      <c r="C472" s="97"/>
      <c r="D472" s="98"/>
      <c r="J472" s="99"/>
    </row>
    <row r="473">
      <c r="B473" s="97"/>
      <c r="C473" s="97"/>
      <c r="D473" s="98"/>
      <c r="J473" s="99"/>
    </row>
    <row r="474">
      <c r="B474" s="97"/>
      <c r="C474" s="97"/>
      <c r="D474" s="98"/>
      <c r="J474" s="99"/>
    </row>
    <row r="475">
      <c r="B475" s="97"/>
      <c r="C475" s="97"/>
      <c r="D475" s="98"/>
      <c r="J475" s="99"/>
    </row>
    <row r="476">
      <c r="B476" s="97"/>
      <c r="C476" s="97"/>
      <c r="D476" s="98"/>
      <c r="J476" s="99"/>
    </row>
    <row r="477">
      <c r="B477" s="97"/>
      <c r="C477" s="97"/>
      <c r="D477" s="98"/>
      <c r="J477" s="99"/>
    </row>
    <row r="478">
      <c r="B478" s="97"/>
      <c r="C478" s="97"/>
      <c r="D478" s="98"/>
      <c r="J478" s="99"/>
    </row>
    <row r="479">
      <c r="B479" s="97"/>
      <c r="C479" s="97"/>
      <c r="D479" s="98"/>
      <c r="J479" s="99"/>
    </row>
    <row r="480">
      <c r="B480" s="97"/>
      <c r="C480" s="97"/>
      <c r="D480" s="98"/>
      <c r="J480" s="99"/>
    </row>
    <row r="481">
      <c r="B481" s="97"/>
      <c r="C481" s="97"/>
      <c r="D481" s="98"/>
      <c r="J481" s="99"/>
    </row>
    <row r="482">
      <c r="B482" s="97"/>
      <c r="C482" s="97"/>
      <c r="D482" s="98"/>
      <c r="J482" s="99"/>
    </row>
    <row r="483">
      <c r="B483" s="97"/>
      <c r="C483" s="97"/>
      <c r="D483" s="98"/>
      <c r="J483" s="99"/>
    </row>
    <row r="484">
      <c r="B484" s="97"/>
      <c r="C484" s="97"/>
      <c r="D484" s="98"/>
      <c r="J484" s="99"/>
    </row>
    <row r="485">
      <c r="B485" s="97"/>
      <c r="C485" s="97"/>
      <c r="D485" s="98"/>
      <c r="J485" s="99"/>
    </row>
    <row r="486">
      <c r="B486" s="97"/>
      <c r="C486" s="97"/>
      <c r="D486" s="98"/>
      <c r="J486" s="99"/>
    </row>
    <row r="487">
      <c r="B487" s="97"/>
      <c r="C487" s="97"/>
      <c r="D487" s="98"/>
      <c r="J487" s="99"/>
    </row>
    <row r="488">
      <c r="B488" s="97"/>
      <c r="C488" s="97"/>
      <c r="D488" s="98"/>
      <c r="J488" s="99"/>
    </row>
    <row r="489">
      <c r="B489" s="97"/>
      <c r="C489" s="97"/>
      <c r="D489" s="98"/>
      <c r="J489" s="99"/>
    </row>
    <row r="490">
      <c r="B490" s="97"/>
      <c r="C490" s="97"/>
      <c r="D490" s="98"/>
      <c r="J490" s="99"/>
    </row>
    <row r="491">
      <c r="B491" s="97"/>
      <c r="C491" s="97"/>
      <c r="D491" s="98"/>
      <c r="J491" s="99"/>
    </row>
    <row r="492">
      <c r="B492" s="97"/>
      <c r="C492" s="97"/>
      <c r="D492" s="98"/>
      <c r="J492" s="99"/>
    </row>
    <row r="493">
      <c r="B493" s="97"/>
      <c r="C493" s="97"/>
      <c r="D493" s="98"/>
      <c r="J493" s="99"/>
    </row>
    <row r="494">
      <c r="B494" s="97"/>
      <c r="C494" s="97"/>
      <c r="D494" s="98"/>
      <c r="J494" s="99"/>
    </row>
    <row r="495">
      <c r="B495" s="97"/>
      <c r="C495" s="97"/>
      <c r="D495" s="98"/>
      <c r="J495" s="99"/>
    </row>
    <row r="496">
      <c r="B496" s="97"/>
      <c r="C496" s="97"/>
      <c r="D496" s="98"/>
      <c r="J496" s="99"/>
    </row>
    <row r="497">
      <c r="B497" s="97"/>
      <c r="C497" s="97"/>
      <c r="D497" s="98"/>
      <c r="J497" s="99"/>
    </row>
    <row r="498">
      <c r="B498" s="97"/>
      <c r="C498" s="97"/>
      <c r="D498" s="98"/>
      <c r="J498" s="99"/>
    </row>
    <row r="499">
      <c r="B499" s="97"/>
      <c r="C499" s="97"/>
      <c r="D499" s="98"/>
      <c r="J499" s="99"/>
    </row>
    <row r="500">
      <c r="B500" s="97"/>
      <c r="C500" s="97"/>
      <c r="D500" s="98"/>
      <c r="J500" s="99"/>
    </row>
    <row r="501">
      <c r="B501" s="97"/>
      <c r="C501" s="97"/>
      <c r="D501" s="98"/>
      <c r="J501" s="99"/>
    </row>
    <row r="502">
      <c r="B502" s="97"/>
      <c r="C502" s="97"/>
      <c r="D502" s="98"/>
      <c r="J502" s="99"/>
    </row>
    <row r="503">
      <c r="B503" s="97"/>
      <c r="C503" s="97"/>
      <c r="D503" s="98"/>
      <c r="J503" s="99"/>
    </row>
    <row r="504">
      <c r="B504" s="97"/>
      <c r="C504" s="97"/>
      <c r="D504" s="98"/>
      <c r="J504" s="99"/>
    </row>
    <row r="505">
      <c r="B505" s="97"/>
      <c r="C505" s="97"/>
      <c r="D505" s="98"/>
      <c r="J505" s="99"/>
    </row>
    <row r="506">
      <c r="B506" s="97"/>
      <c r="C506" s="97"/>
      <c r="D506" s="98"/>
      <c r="J506" s="99"/>
    </row>
    <row r="507">
      <c r="B507" s="97"/>
      <c r="C507" s="97"/>
      <c r="D507" s="98"/>
      <c r="J507" s="99"/>
    </row>
    <row r="508">
      <c r="B508" s="97"/>
      <c r="C508" s="97"/>
      <c r="D508" s="98"/>
      <c r="J508" s="99"/>
    </row>
    <row r="509">
      <c r="B509" s="97"/>
      <c r="C509" s="97"/>
      <c r="D509" s="98"/>
      <c r="J509" s="99"/>
    </row>
    <row r="510">
      <c r="B510" s="97"/>
      <c r="C510" s="97"/>
      <c r="D510" s="98"/>
      <c r="J510" s="99"/>
    </row>
    <row r="511">
      <c r="B511" s="97"/>
      <c r="C511" s="97"/>
      <c r="D511" s="98"/>
      <c r="J511" s="99"/>
    </row>
    <row r="512">
      <c r="B512" s="97"/>
      <c r="C512" s="97"/>
      <c r="D512" s="98"/>
      <c r="J512" s="99"/>
    </row>
    <row r="513">
      <c r="B513" s="97"/>
      <c r="C513" s="97"/>
      <c r="D513" s="98"/>
      <c r="J513" s="99"/>
    </row>
    <row r="514">
      <c r="B514" s="97"/>
      <c r="C514" s="97"/>
      <c r="D514" s="98"/>
      <c r="J514" s="99"/>
    </row>
    <row r="515">
      <c r="B515" s="97"/>
      <c r="C515" s="97"/>
      <c r="D515" s="98"/>
      <c r="J515" s="99"/>
    </row>
    <row r="516">
      <c r="B516" s="97"/>
      <c r="C516" s="97"/>
      <c r="D516" s="98"/>
      <c r="J516" s="99"/>
    </row>
    <row r="517">
      <c r="B517" s="97"/>
      <c r="C517" s="97"/>
      <c r="D517" s="98"/>
      <c r="J517" s="99"/>
    </row>
    <row r="518">
      <c r="B518" s="97"/>
      <c r="C518" s="97"/>
      <c r="D518" s="98"/>
      <c r="J518" s="99"/>
    </row>
    <row r="519">
      <c r="B519" s="97"/>
      <c r="C519" s="97"/>
      <c r="D519" s="98"/>
      <c r="J519" s="99"/>
    </row>
    <row r="520">
      <c r="B520" s="97"/>
      <c r="C520" s="97"/>
      <c r="D520" s="98"/>
      <c r="J520" s="99"/>
    </row>
    <row r="521">
      <c r="B521" s="97"/>
      <c r="C521" s="97"/>
      <c r="D521" s="98"/>
      <c r="J521" s="99"/>
    </row>
    <row r="522">
      <c r="B522" s="97"/>
      <c r="C522" s="97"/>
      <c r="D522" s="98"/>
      <c r="J522" s="99"/>
    </row>
    <row r="523">
      <c r="B523" s="97"/>
      <c r="C523" s="97"/>
      <c r="D523" s="98"/>
      <c r="J523" s="99"/>
    </row>
    <row r="524">
      <c r="B524" s="97"/>
      <c r="C524" s="97"/>
      <c r="D524" s="98"/>
      <c r="J524" s="99"/>
    </row>
    <row r="525">
      <c r="B525" s="97"/>
      <c r="C525" s="97"/>
      <c r="D525" s="98"/>
      <c r="J525" s="99"/>
    </row>
    <row r="526">
      <c r="B526" s="97"/>
      <c r="C526" s="97"/>
      <c r="D526" s="98"/>
      <c r="J526" s="99"/>
    </row>
    <row r="527">
      <c r="B527" s="97"/>
      <c r="C527" s="97"/>
      <c r="D527" s="98"/>
      <c r="J527" s="99"/>
    </row>
    <row r="528">
      <c r="B528" s="97"/>
      <c r="C528" s="97"/>
      <c r="D528" s="98"/>
      <c r="J528" s="99"/>
    </row>
    <row r="529">
      <c r="B529" s="97"/>
      <c r="C529" s="97"/>
      <c r="D529" s="98"/>
      <c r="J529" s="99"/>
    </row>
    <row r="530">
      <c r="B530" s="97"/>
      <c r="C530" s="97"/>
      <c r="D530" s="98"/>
      <c r="J530" s="99"/>
    </row>
    <row r="531">
      <c r="B531" s="97"/>
      <c r="C531" s="97"/>
      <c r="D531" s="98"/>
      <c r="J531" s="99"/>
    </row>
    <row r="532">
      <c r="B532" s="97"/>
      <c r="C532" s="97"/>
      <c r="D532" s="98"/>
      <c r="J532" s="99"/>
    </row>
    <row r="533">
      <c r="B533" s="97"/>
      <c r="C533" s="97"/>
      <c r="D533" s="98"/>
      <c r="J533" s="99"/>
    </row>
    <row r="534">
      <c r="B534" s="97"/>
      <c r="C534" s="97"/>
      <c r="D534" s="98"/>
      <c r="J534" s="99"/>
    </row>
    <row r="535">
      <c r="B535" s="97"/>
      <c r="C535" s="97"/>
      <c r="D535" s="98"/>
      <c r="J535" s="99"/>
    </row>
    <row r="536">
      <c r="B536" s="97"/>
      <c r="C536" s="97"/>
      <c r="D536" s="98"/>
      <c r="J536" s="99"/>
    </row>
    <row r="537">
      <c r="B537" s="97"/>
      <c r="C537" s="97"/>
      <c r="D537" s="98"/>
      <c r="J537" s="99"/>
    </row>
    <row r="538">
      <c r="B538" s="97"/>
      <c r="C538" s="97"/>
      <c r="D538" s="98"/>
      <c r="J538" s="99"/>
    </row>
    <row r="539">
      <c r="B539" s="97"/>
      <c r="C539" s="97"/>
      <c r="D539" s="98"/>
      <c r="J539" s="99"/>
    </row>
    <row r="540">
      <c r="B540" s="97"/>
      <c r="C540" s="97"/>
      <c r="D540" s="98"/>
      <c r="J540" s="99"/>
    </row>
    <row r="541">
      <c r="B541" s="97"/>
      <c r="C541" s="97"/>
      <c r="D541" s="98"/>
      <c r="J541" s="99"/>
    </row>
    <row r="542">
      <c r="B542" s="97"/>
      <c r="C542" s="97"/>
      <c r="D542" s="98"/>
      <c r="J542" s="99"/>
    </row>
    <row r="543">
      <c r="B543" s="97"/>
      <c r="C543" s="97"/>
      <c r="D543" s="98"/>
      <c r="J543" s="99"/>
    </row>
    <row r="544">
      <c r="B544" s="97"/>
      <c r="C544" s="97"/>
      <c r="D544" s="98"/>
      <c r="J544" s="99"/>
    </row>
    <row r="545">
      <c r="B545" s="97"/>
      <c r="C545" s="97"/>
      <c r="D545" s="98"/>
      <c r="J545" s="99"/>
    </row>
    <row r="546">
      <c r="B546" s="97"/>
      <c r="C546" s="97"/>
      <c r="D546" s="98"/>
      <c r="J546" s="99"/>
    </row>
    <row r="547">
      <c r="B547" s="97"/>
      <c r="C547" s="97"/>
      <c r="D547" s="98"/>
      <c r="J547" s="99"/>
    </row>
    <row r="548">
      <c r="B548" s="97"/>
      <c r="C548" s="97"/>
      <c r="D548" s="98"/>
      <c r="J548" s="99"/>
    </row>
    <row r="549">
      <c r="B549" s="97"/>
      <c r="C549" s="97"/>
      <c r="D549" s="98"/>
      <c r="J549" s="99"/>
    </row>
    <row r="550">
      <c r="B550" s="97"/>
      <c r="C550" s="97"/>
      <c r="D550" s="98"/>
      <c r="J550" s="99"/>
    </row>
    <row r="551">
      <c r="B551" s="97"/>
      <c r="C551" s="97"/>
      <c r="D551" s="98"/>
      <c r="J551" s="99"/>
    </row>
    <row r="552">
      <c r="B552" s="97"/>
      <c r="C552" s="97"/>
      <c r="D552" s="98"/>
      <c r="J552" s="99"/>
    </row>
    <row r="553">
      <c r="B553" s="97"/>
      <c r="C553" s="97"/>
      <c r="D553" s="98"/>
      <c r="J553" s="99"/>
    </row>
    <row r="554">
      <c r="B554" s="97"/>
      <c r="C554" s="97"/>
      <c r="D554" s="98"/>
      <c r="J554" s="99"/>
    </row>
    <row r="555">
      <c r="B555" s="97"/>
      <c r="C555" s="97"/>
      <c r="D555" s="98"/>
      <c r="J555" s="99"/>
    </row>
    <row r="556">
      <c r="B556" s="97"/>
      <c r="C556" s="97"/>
      <c r="D556" s="98"/>
      <c r="J556" s="99"/>
    </row>
    <row r="557">
      <c r="B557" s="97"/>
      <c r="C557" s="97"/>
      <c r="D557" s="98"/>
      <c r="J557" s="99"/>
    </row>
    <row r="558">
      <c r="B558" s="97"/>
      <c r="C558" s="97"/>
      <c r="D558" s="98"/>
      <c r="J558" s="99"/>
    </row>
    <row r="559">
      <c r="B559" s="97"/>
      <c r="C559" s="97"/>
      <c r="D559" s="98"/>
      <c r="J559" s="99"/>
    </row>
    <row r="560">
      <c r="B560" s="97"/>
      <c r="C560" s="97"/>
      <c r="D560" s="98"/>
      <c r="J560" s="99"/>
    </row>
    <row r="561">
      <c r="B561" s="97"/>
      <c r="C561" s="97"/>
      <c r="D561" s="98"/>
      <c r="J561" s="99"/>
    </row>
    <row r="562">
      <c r="B562" s="97"/>
      <c r="C562" s="97"/>
      <c r="D562" s="98"/>
      <c r="J562" s="99"/>
    </row>
    <row r="563">
      <c r="B563" s="97"/>
      <c r="C563" s="97"/>
      <c r="D563" s="98"/>
      <c r="J563" s="99"/>
    </row>
    <row r="564">
      <c r="B564" s="97"/>
      <c r="C564" s="97"/>
      <c r="D564" s="98"/>
      <c r="J564" s="99"/>
    </row>
    <row r="565">
      <c r="B565" s="97"/>
      <c r="C565" s="97"/>
      <c r="D565" s="98"/>
      <c r="J565" s="99"/>
    </row>
    <row r="566">
      <c r="B566" s="97"/>
      <c r="C566" s="97"/>
      <c r="D566" s="98"/>
      <c r="J566" s="99"/>
    </row>
    <row r="567">
      <c r="B567" s="97"/>
      <c r="C567" s="97"/>
      <c r="D567" s="98"/>
      <c r="J567" s="99"/>
    </row>
    <row r="568">
      <c r="B568" s="97"/>
      <c r="C568" s="97"/>
      <c r="D568" s="98"/>
      <c r="J568" s="99"/>
    </row>
    <row r="569">
      <c r="B569" s="97"/>
      <c r="C569" s="97"/>
      <c r="D569" s="98"/>
      <c r="J569" s="99"/>
    </row>
    <row r="570">
      <c r="B570" s="97"/>
      <c r="C570" s="97"/>
      <c r="D570" s="98"/>
      <c r="J570" s="99"/>
    </row>
    <row r="571">
      <c r="B571" s="97"/>
      <c r="C571" s="97"/>
      <c r="D571" s="98"/>
      <c r="J571" s="99"/>
    </row>
    <row r="572">
      <c r="B572" s="97"/>
      <c r="C572" s="97"/>
      <c r="D572" s="98"/>
      <c r="J572" s="99"/>
    </row>
    <row r="573">
      <c r="B573" s="97"/>
      <c r="C573" s="97"/>
      <c r="D573" s="98"/>
      <c r="J573" s="99"/>
    </row>
    <row r="574">
      <c r="B574" s="97"/>
      <c r="C574" s="97"/>
      <c r="D574" s="98"/>
      <c r="J574" s="99"/>
    </row>
    <row r="575">
      <c r="B575" s="97"/>
      <c r="C575" s="97"/>
      <c r="D575" s="98"/>
      <c r="J575" s="99"/>
    </row>
    <row r="576">
      <c r="B576" s="97"/>
      <c r="C576" s="97"/>
      <c r="D576" s="98"/>
      <c r="J576" s="99"/>
    </row>
    <row r="577">
      <c r="B577" s="97"/>
      <c r="C577" s="97"/>
      <c r="D577" s="98"/>
      <c r="J577" s="99"/>
    </row>
    <row r="578">
      <c r="B578" s="97"/>
      <c r="C578" s="97"/>
      <c r="D578" s="98"/>
      <c r="J578" s="99"/>
    </row>
    <row r="579">
      <c r="B579" s="97"/>
      <c r="C579" s="97"/>
      <c r="D579" s="98"/>
      <c r="J579" s="99"/>
    </row>
    <row r="580">
      <c r="B580" s="97"/>
      <c r="C580" s="97"/>
      <c r="D580" s="98"/>
      <c r="J580" s="99"/>
    </row>
    <row r="581">
      <c r="B581" s="97"/>
      <c r="C581" s="97"/>
      <c r="D581" s="98"/>
      <c r="J581" s="99"/>
    </row>
    <row r="582">
      <c r="B582" s="97"/>
      <c r="C582" s="97"/>
      <c r="D582" s="98"/>
      <c r="J582" s="99"/>
    </row>
    <row r="583">
      <c r="B583" s="97"/>
      <c r="C583" s="97"/>
      <c r="D583" s="98"/>
      <c r="J583" s="99"/>
    </row>
    <row r="584">
      <c r="B584" s="97"/>
      <c r="C584" s="97"/>
      <c r="D584" s="98"/>
      <c r="J584" s="99"/>
    </row>
    <row r="585">
      <c r="B585" s="97"/>
      <c r="C585" s="97"/>
      <c r="D585" s="98"/>
      <c r="J585" s="99"/>
    </row>
    <row r="586">
      <c r="B586" s="97"/>
      <c r="C586" s="97"/>
      <c r="D586" s="98"/>
      <c r="J586" s="99"/>
    </row>
    <row r="587">
      <c r="B587" s="97"/>
      <c r="C587" s="97"/>
      <c r="D587" s="98"/>
      <c r="J587" s="99"/>
    </row>
    <row r="588">
      <c r="B588" s="97"/>
      <c r="C588" s="97"/>
      <c r="D588" s="98"/>
      <c r="J588" s="99"/>
    </row>
    <row r="589">
      <c r="B589" s="97"/>
      <c r="C589" s="97"/>
      <c r="D589" s="98"/>
      <c r="J589" s="99"/>
    </row>
    <row r="590">
      <c r="B590" s="97"/>
      <c r="C590" s="97"/>
      <c r="D590" s="98"/>
      <c r="J590" s="99"/>
    </row>
    <row r="591">
      <c r="B591" s="97"/>
      <c r="C591" s="97"/>
      <c r="D591" s="98"/>
      <c r="J591" s="99"/>
    </row>
    <row r="592">
      <c r="B592" s="97"/>
      <c r="C592" s="97"/>
      <c r="D592" s="98"/>
      <c r="J592" s="99"/>
    </row>
    <row r="593">
      <c r="B593" s="97"/>
      <c r="C593" s="97"/>
      <c r="D593" s="98"/>
      <c r="J593" s="99"/>
    </row>
    <row r="594">
      <c r="B594" s="97"/>
      <c r="C594" s="97"/>
      <c r="D594" s="98"/>
      <c r="J594" s="99"/>
    </row>
    <row r="595">
      <c r="B595" s="97"/>
      <c r="C595" s="97"/>
      <c r="D595" s="98"/>
      <c r="J595" s="99"/>
    </row>
    <row r="596">
      <c r="B596" s="97"/>
      <c r="C596" s="97"/>
      <c r="D596" s="98"/>
      <c r="J596" s="99"/>
    </row>
    <row r="597">
      <c r="B597" s="97"/>
      <c r="C597" s="97"/>
      <c r="D597" s="98"/>
      <c r="J597" s="99"/>
    </row>
    <row r="598">
      <c r="B598" s="97"/>
      <c r="C598" s="97"/>
      <c r="D598" s="98"/>
      <c r="J598" s="99"/>
    </row>
    <row r="599">
      <c r="B599" s="97"/>
      <c r="C599" s="97"/>
      <c r="D599" s="98"/>
      <c r="J599" s="99"/>
    </row>
    <row r="600">
      <c r="B600" s="97"/>
      <c r="C600" s="97"/>
      <c r="D600" s="98"/>
      <c r="J600" s="99"/>
    </row>
    <row r="601">
      <c r="B601" s="97"/>
      <c r="C601" s="97"/>
      <c r="D601" s="98"/>
      <c r="J601" s="99"/>
    </row>
    <row r="602">
      <c r="B602" s="97"/>
      <c r="C602" s="97"/>
      <c r="D602" s="98"/>
      <c r="J602" s="99"/>
    </row>
    <row r="603">
      <c r="B603" s="97"/>
      <c r="C603" s="97"/>
      <c r="D603" s="98"/>
      <c r="J603" s="99"/>
    </row>
    <row r="604">
      <c r="B604" s="97"/>
      <c r="C604" s="97"/>
      <c r="D604" s="98"/>
      <c r="J604" s="99"/>
    </row>
    <row r="605">
      <c r="B605" s="97"/>
      <c r="C605" s="97"/>
      <c r="D605" s="98"/>
      <c r="J605" s="99"/>
    </row>
    <row r="606">
      <c r="B606" s="97"/>
      <c r="C606" s="97"/>
      <c r="D606" s="98"/>
      <c r="J606" s="99"/>
    </row>
    <row r="607">
      <c r="B607" s="97"/>
      <c r="C607" s="97"/>
      <c r="D607" s="98"/>
      <c r="J607" s="99"/>
    </row>
    <row r="608">
      <c r="B608" s="97"/>
      <c r="C608" s="97"/>
      <c r="D608" s="98"/>
      <c r="J608" s="99"/>
    </row>
    <row r="609">
      <c r="B609" s="97"/>
      <c r="C609" s="97"/>
      <c r="D609" s="98"/>
      <c r="J609" s="99"/>
    </row>
    <row r="610">
      <c r="B610" s="97"/>
      <c r="C610" s="97"/>
      <c r="D610" s="98"/>
      <c r="J610" s="99"/>
    </row>
    <row r="611">
      <c r="B611" s="97"/>
      <c r="C611" s="97"/>
      <c r="D611" s="98"/>
      <c r="J611" s="99"/>
    </row>
    <row r="612">
      <c r="B612" s="97"/>
      <c r="C612" s="97"/>
      <c r="D612" s="98"/>
      <c r="J612" s="99"/>
    </row>
    <row r="613">
      <c r="B613" s="97"/>
      <c r="C613" s="97"/>
      <c r="D613" s="98"/>
      <c r="J613" s="99"/>
    </row>
    <row r="614">
      <c r="B614" s="97"/>
      <c r="C614" s="97"/>
      <c r="D614" s="98"/>
      <c r="J614" s="99"/>
    </row>
    <row r="615">
      <c r="B615" s="97"/>
      <c r="C615" s="97"/>
      <c r="D615" s="98"/>
      <c r="J615" s="99"/>
    </row>
    <row r="616">
      <c r="B616" s="97"/>
      <c r="C616" s="97"/>
      <c r="D616" s="98"/>
      <c r="J616" s="99"/>
    </row>
    <row r="617">
      <c r="B617" s="97"/>
      <c r="C617" s="97"/>
      <c r="D617" s="98"/>
      <c r="J617" s="99"/>
    </row>
    <row r="618">
      <c r="B618" s="97"/>
      <c r="C618" s="97"/>
      <c r="D618" s="98"/>
      <c r="J618" s="99"/>
    </row>
    <row r="619">
      <c r="B619" s="97"/>
      <c r="C619" s="97"/>
      <c r="D619" s="98"/>
      <c r="J619" s="99"/>
    </row>
    <row r="620">
      <c r="B620" s="97"/>
      <c r="C620" s="97"/>
      <c r="D620" s="98"/>
      <c r="J620" s="99"/>
    </row>
    <row r="621">
      <c r="B621" s="97"/>
      <c r="C621" s="97"/>
      <c r="D621" s="98"/>
      <c r="J621" s="99"/>
    </row>
    <row r="622">
      <c r="B622" s="97"/>
      <c r="C622" s="97"/>
      <c r="D622" s="98"/>
      <c r="J622" s="99"/>
    </row>
    <row r="623">
      <c r="B623" s="97"/>
      <c r="C623" s="97"/>
      <c r="D623" s="98"/>
      <c r="J623" s="99"/>
    </row>
    <row r="624">
      <c r="B624" s="97"/>
      <c r="C624" s="97"/>
      <c r="D624" s="98"/>
      <c r="J624" s="99"/>
    </row>
    <row r="625">
      <c r="B625" s="97"/>
      <c r="C625" s="97"/>
      <c r="D625" s="98"/>
      <c r="J625" s="99"/>
    </row>
    <row r="626">
      <c r="B626" s="97"/>
      <c r="C626" s="97"/>
      <c r="D626" s="98"/>
      <c r="J626" s="99"/>
    </row>
    <row r="627">
      <c r="B627" s="97"/>
      <c r="C627" s="97"/>
      <c r="D627" s="98"/>
      <c r="J627" s="99"/>
    </row>
    <row r="628">
      <c r="B628" s="97"/>
      <c r="C628" s="97"/>
      <c r="D628" s="98"/>
      <c r="J628" s="99"/>
    </row>
    <row r="629">
      <c r="B629" s="97"/>
      <c r="C629" s="97"/>
      <c r="D629" s="98"/>
      <c r="J629" s="99"/>
    </row>
    <row r="630">
      <c r="B630" s="97"/>
      <c r="C630" s="97"/>
      <c r="D630" s="98"/>
      <c r="J630" s="99"/>
    </row>
    <row r="631">
      <c r="B631" s="97"/>
      <c r="C631" s="97"/>
      <c r="D631" s="98"/>
      <c r="J631" s="99"/>
    </row>
    <row r="632">
      <c r="B632" s="97"/>
      <c r="C632" s="97"/>
      <c r="D632" s="98"/>
      <c r="J632" s="99"/>
    </row>
    <row r="633">
      <c r="B633" s="97"/>
      <c r="C633" s="97"/>
      <c r="D633" s="98"/>
      <c r="J633" s="99"/>
    </row>
    <row r="634">
      <c r="B634" s="97"/>
      <c r="C634" s="97"/>
      <c r="D634" s="98"/>
      <c r="J634" s="99"/>
    </row>
    <row r="635">
      <c r="B635" s="97"/>
      <c r="C635" s="97"/>
      <c r="D635" s="98"/>
      <c r="J635" s="99"/>
    </row>
    <row r="636">
      <c r="B636" s="97"/>
      <c r="C636" s="97"/>
      <c r="D636" s="98"/>
      <c r="J636" s="99"/>
    </row>
    <row r="637">
      <c r="B637" s="97"/>
      <c r="C637" s="97"/>
      <c r="D637" s="98"/>
      <c r="J637" s="99"/>
    </row>
    <row r="638">
      <c r="B638" s="97"/>
      <c r="C638" s="97"/>
      <c r="D638" s="98"/>
      <c r="J638" s="99"/>
    </row>
    <row r="639">
      <c r="B639" s="97"/>
      <c r="C639" s="97"/>
      <c r="D639" s="98"/>
      <c r="J639" s="99"/>
    </row>
    <row r="640">
      <c r="B640" s="97"/>
      <c r="C640" s="97"/>
      <c r="D640" s="98"/>
      <c r="J640" s="99"/>
    </row>
    <row r="641">
      <c r="B641" s="97"/>
      <c r="C641" s="97"/>
      <c r="D641" s="98"/>
      <c r="J641" s="99"/>
    </row>
    <row r="642">
      <c r="B642" s="97"/>
      <c r="C642" s="97"/>
      <c r="D642" s="98"/>
      <c r="J642" s="99"/>
    </row>
    <row r="643">
      <c r="B643" s="97"/>
      <c r="C643" s="97"/>
      <c r="D643" s="98"/>
      <c r="J643" s="99"/>
    </row>
    <row r="644">
      <c r="B644" s="97"/>
      <c r="C644" s="97"/>
      <c r="D644" s="98"/>
      <c r="J644" s="99"/>
    </row>
    <row r="645">
      <c r="B645" s="97"/>
      <c r="C645" s="97"/>
      <c r="D645" s="98"/>
      <c r="J645" s="99"/>
    </row>
    <row r="646">
      <c r="B646" s="97"/>
      <c r="C646" s="97"/>
      <c r="D646" s="98"/>
      <c r="J646" s="99"/>
    </row>
    <row r="647">
      <c r="B647" s="97"/>
      <c r="C647" s="97"/>
      <c r="D647" s="98"/>
      <c r="J647" s="99"/>
    </row>
    <row r="648">
      <c r="B648" s="97"/>
      <c r="C648" s="97"/>
      <c r="D648" s="98"/>
      <c r="J648" s="99"/>
    </row>
    <row r="649">
      <c r="B649" s="97"/>
      <c r="C649" s="97"/>
      <c r="D649" s="98"/>
      <c r="J649" s="99"/>
    </row>
    <row r="650">
      <c r="B650" s="97"/>
      <c r="C650" s="97"/>
      <c r="D650" s="98"/>
      <c r="J650" s="99"/>
    </row>
    <row r="651">
      <c r="B651" s="97"/>
      <c r="C651" s="97"/>
      <c r="D651" s="98"/>
      <c r="J651" s="99"/>
    </row>
    <row r="652">
      <c r="B652" s="97"/>
      <c r="C652" s="97"/>
      <c r="D652" s="98"/>
      <c r="J652" s="99"/>
    </row>
    <row r="653">
      <c r="B653" s="97"/>
      <c r="C653" s="97"/>
      <c r="D653" s="98"/>
      <c r="J653" s="99"/>
    </row>
    <row r="654">
      <c r="B654" s="97"/>
      <c r="C654" s="97"/>
      <c r="D654" s="98"/>
      <c r="J654" s="99"/>
    </row>
    <row r="655">
      <c r="B655" s="97"/>
      <c r="C655" s="97"/>
      <c r="D655" s="98"/>
      <c r="J655" s="99"/>
    </row>
    <row r="656">
      <c r="B656" s="97"/>
      <c r="C656" s="97"/>
      <c r="D656" s="98"/>
      <c r="J656" s="99"/>
    </row>
    <row r="657">
      <c r="B657" s="97"/>
      <c r="C657" s="97"/>
      <c r="D657" s="98"/>
      <c r="J657" s="99"/>
    </row>
    <row r="658">
      <c r="B658" s="97"/>
      <c r="C658" s="97"/>
      <c r="D658" s="98"/>
      <c r="J658" s="99"/>
    </row>
    <row r="659">
      <c r="B659" s="97"/>
      <c r="C659" s="97"/>
      <c r="D659" s="98"/>
      <c r="J659" s="99"/>
    </row>
    <row r="660">
      <c r="B660" s="97"/>
      <c r="C660" s="97"/>
      <c r="D660" s="98"/>
      <c r="J660" s="99"/>
    </row>
    <row r="661">
      <c r="B661" s="97"/>
      <c r="C661" s="97"/>
      <c r="D661" s="98"/>
      <c r="J661" s="99"/>
    </row>
    <row r="662">
      <c r="B662" s="97"/>
      <c r="C662" s="97"/>
      <c r="D662" s="98"/>
      <c r="J662" s="99"/>
    </row>
    <row r="663">
      <c r="B663" s="97"/>
      <c r="C663" s="97"/>
      <c r="D663" s="98"/>
      <c r="J663" s="99"/>
    </row>
    <row r="664">
      <c r="B664" s="97"/>
      <c r="C664" s="97"/>
      <c r="D664" s="98"/>
      <c r="J664" s="99"/>
    </row>
    <row r="665">
      <c r="B665" s="97"/>
      <c r="C665" s="97"/>
      <c r="D665" s="98"/>
      <c r="J665" s="99"/>
    </row>
    <row r="666">
      <c r="B666" s="97"/>
      <c r="C666" s="97"/>
      <c r="D666" s="98"/>
      <c r="J666" s="99"/>
    </row>
    <row r="667">
      <c r="B667" s="97"/>
      <c r="C667" s="97"/>
      <c r="D667" s="98"/>
      <c r="J667" s="99"/>
    </row>
    <row r="668">
      <c r="B668" s="97"/>
      <c r="C668" s="97"/>
      <c r="D668" s="98"/>
      <c r="J668" s="99"/>
    </row>
    <row r="669">
      <c r="B669" s="97"/>
      <c r="C669" s="97"/>
      <c r="D669" s="98"/>
      <c r="J669" s="99"/>
    </row>
    <row r="670">
      <c r="B670" s="97"/>
      <c r="C670" s="97"/>
      <c r="D670" s="98"/>
      <c r="J670" s="99"/>
    </row>
    <row r="671">
      <c r="B671" s="97"/>
      <c r="C671" s="97"/>
      <c r="D671" s="98"/>
      <c r="J671" s="99"/>
    </row>
    <row r="672">
      <c r="B672" s="97"/>
      <c r="C672" s="97"/>
      <c r="D672" s="98"/>
      <c r="J672" s="99"/>
    </row>
    <row r="673">
      <c r="B673" s="97"/>
      <c r="C673" s="97"/>
      <c r="D673" s="98"/>
      <c r="J673" s="99"/>
    </row>
    <row r="674">
      <c r="B674" s="97"/>
      <c r="C674" s="97"/>
      <c r="D674" s="98"/>
      <c r="J674" s="99"/>
    </row>
    <row r="675">
      <c r="B675" s="97"/>
      <c r="C675" s="97"/>
      <c r="D675" s="98"/>
      <c r="J675" s="99"/>
    </row>
    <row r="676">
      <c r="B676" s="97"/>
      <c r="C676" s="97"/>
      <c r="D676" s="98"/>
      <c r="J676" s="99"/>
    </row>
    <row r="677">
      <c r="B677" s="97"/>
      <c r="C677" s="97"/>
      <c r="D677" s="98"/>
      <c r="J677" s="99"/>
    </row>
    <row r="678">
      <c r="B678" s="97"/>
      <c r="C678" s="97"/>
      <c r="D678" s="98"/>
      <c r="J678" s="99"/>
    </row>
    <row r="679">
      <c r="B679" s="97"/>
      <c r="C679" s="97"/>
      <c r="D679" s="98"/>
      <c r="J679" s="99"/>
    </row>
    <row r="680">
      <c r="B680" s="97"/>
      <c r="C680" s="97"/>
      <c r="D680" s="98"/>
      <c r="J680" s="99"/>
    </row>
    <row r="681">
      <c r="B681" s="97"/>
      <c r="C681" s="97"/>
      <c r="D681" s="98"/>
      <c r="J681" s="99"/>
    </row>
    <row r="682">
      <c r="B682" s="97"/>
      <c r="C682" s="97"/>
      <c r="D682" s="98"/>
      <c r="J682" s="99"/>
    </row>
    <row r="683">
      <c r="B683" s="97"/>
      <c r="C683" s="97"/>
      <c r="D683" s="98"/>
      <c r="J683" s="99"/>
    </row>
    <row r="684">
      <c r="B684" s="97"/>
      <c r="C684" s="97"/>
      <c r="D684" s="98"/>
      <c r="J684" s="99"/>
    </row>
    <row r="685">
      <c r="B685" s="97"/>
      <c r="C685" s="97"/>
      <c r="D685" s="98"/>
      <c r="J685" s="99"/>
    </row>
    <row r="686">
      <c r="B686" s="97"/>
      <c r="C686" s="97"/>
      <c r="D686" s="98"/>
      <c r="J686" s="99"/>
    </row>
    <row r="687">
      <c r="B687" s="97"/>
      <c r="C687" s="97"/>
      <c r="D687" s="98"/>
      <c r="J687" s="99"/>
    </row>
    <row r="688">
      <c r="B688" s="97"/>
      <c r="C688" s="97"/>
      <c r="D688" s="98"/>
      <c r="J688" s="99"/>
    </row>
    <row r="689">
      <c r="B689" s="97"/>
      <c r="C689" s="97"/>
      <c r="D689" s="98"/>
      <c r="J689" s="99"/>
    </row>
    <row r="690">
      <c r="B690" s="97"/>
      <c r="C690" s="97"/>
      <c r="D690" s="98"/>
      <c r="J690" s="99"/>
    </row>
    <row r="691">
      <c r="B691" s="97"/>
      <c r="C691" s="97"/>
      <c r="D691" s="98"/>
      <c r="J691" s="99"/>
    </row>
    <row r="692">
      <c r="B692" s="97"/>
      <c r="C692" s="97"/>
      <c r="D692" s="98"/>
      <c r="J692" s="99"/>
    </row>
    <row r="693">
      <c r="B693" s="97"/>
      <c r="C693" s="97"/>
      <c r="D693" s="98"/>
      <c r="J693" s="99"/>
    </row>
    <row r="694">
      <c r="B694" s="97"/>
      <c r="C694" s="97"/>
      <c r="D694" s="98"/>
      <c r="J694" s="99"/>
    </row>
    <row r="695">
      <c r="B695" s="97"/>
      <c r="C695" s="97"/>
      <c r="D695" s="98"/>
      <c r="J695" s="99"/>
    </row>
    <row r="696">
      <c r="B696" s="97"/>
      <c r="C696" s="97"/>
      <c r="D696" s="98"/>
      <c r="J696" s="99"/>
    </row>
    <row r="697">
      <c r="B697" s="97"/>
      <c r="C697" s="97"/>
      <c r="D697" s="98"/>
      <c r="J697" s="99"/>
    </row>
    <row r="698">
      <c r="B698" s="97"/>
      <c r="C698" s="97"/>
      <c r="D698" s="98"/>
      <c r="J698" s="99"/>
    </row>
    <row r="699">
      <c r="B699" s="97"/>
      <c r="C699" s="97"/>
      <c r="D699" s="98"/>
      <c r="J699" s="99"/>
    </row>
    <row r="700">
      <c r="B700" s="97"/>
      <c r="C700" s="97"/>
      <c r="D700" s="98"/>
      <c r="J700" s="99"/>
    </row>
    <row r="701">
      <c r="B701" s="97"/>
      <c r="C701" s="97"/>
      <c r="D701" s="98"/>
      <c r="J701" s="99"/>
    </row>
    <row r="702">
      <c r="B702" s="97"/>
      <c r="C702" s="97"/>
      <c r="D702" s="98"/>
      <c r="J702" s="99"/>
    </row>
    <row r="703">
      <c r="B703" s="97"/>
      <c r="C703" s="97"/>
      <c r="D703" s="98"/>
      <c r="J703" s="99"/>
    </row>
    <row r="704">
      <c r="B704" s="97"/>
      <c r="C704" s="97"/>
      <c r="D704" s="98"/>
      <c r="J704" s="99"/>
    </row>
    <row r="705">
      <c r="B705" s="97"/>
      <c r="C705" s="97"/>
      <c r="D705" s="98"/>
      <c r="J705" s="99"/>
    </row>
    <row r="706">
      <c r="B706" s="97"/>
      <c r="C706" s="97"/>
      <c r="D706" s="98"/>
      <c r="J706" s="99"/>
    </row>
    <row r="707">
      <c r="B707" s="97"/>
      <c r="C707" s="97"/>
      <c r="D707" s="98"/>
      <c r="J707" s="99"/>
    </row>
    <row r="708">
      <c r="B708" s="97"/>
      <c r="C708" s="97"/>
      <c r="D708" s="98"/>
      <c r="J708" s="99"/>
    </row>
    <row r="709">
      <c r="B709" s="97"/>
      <c r="C709" s="97"/>
      <c r="D709" s="98"/>
      <c r="J709" s="99"/>
    </row>
    <row r="710">
      <c r="B710" s="97"/>
      <c r="C710" s="97"/>
      <c r="D710" s="98"/>
      <c r="J710" s="99"/>
    </row>
    <row r="711">
      <c r="B711" s="97"/>
      <c r="C711" s="97"/>
      <c r="D711" s="98"/>
      <c r="J711" s="99"/>
    </row>
    <row r="712">
      <c r="B712" s="97"/>
      <c r="C712" s="97"/>
      <c r="D712" s="98"/>
      <c r="J712" s="99"/>
    </row>
    <row r="713">
      <c r="B713" s="97"/>
      <c r="C713" s="97"/>
      <c r="D713" s="98"/>
      <c r="J713" s="99"/>
    </row>
    <row r="714">
      <c r="B714" s="97"/>
      <c r="C714" s="97"/>
      <c r="D714" s="98"/>
      <c r="J714" s="99"/>
    </row>
    <row r="715">
      <c r="B715" s="97"/>
      <c r="C715" s="97"/>
      <c r="D715" s="98"/>
      <c r="J715" s="99"/>
    </row>
    <row r="716">
      <c r="B716" s="97"/>
      <c r="C716" s="97"/>
      <c r="D716" s="98"/>
      <c r="J716" s="99"/>
    </row>
    <row r="717">
      <c r="B717" s="97"/>
      <c r="C717" s="97"/>
      <c r="D717" s="98"/>
      <c r="J717" s="99"/>
    </row>
    <row r="718">
      <c r="B718" s="97"/>
      <c r="C718" s="97"/>
      <c r="D718" s="98"/>
      <c r="J718" s="99"/>
    </row>
    <row r="719">
      <c r="B719" s="97"/>
      <c r="C719" s="97"/>
      <c r="D719" s="98"/>
      <c r="J719" s="99"/>
    </row>
    <row r="720">
      <c r="B720" s="97"/>
      <c r="C720" s="97"/>
      <c r="D720" s="98"/>
      <c r="J720" s="99"/>
    </row>
    <row r="721">
      <c r="B721" s="97"/>
      <c r="C721" s="97"/>
      <c r="D721" s="98"/>
      <c r="J721" s="99"/>
    </row>
    <row r="722">
      <c r="B722" s="97"/>
      <c r="C722" s="97"/>
      <c r="D722" s="98"/>
      <c r="J722" s="99"/>
    </row>
    <row r="723">
      <c r="B723" s="97"/>
      <c r="C723" s="97"/>
      <c r="D723" s="98"/>
      <c r="J723" s="99"/>
    </row>
    <row r="724">
      <c r="B724" s="97"/>
      <c r="C724" s="97"/>
      <c r="D724" s="98"/>
      <c r="J724" s="99"/>
    </row>
    <row r="725">
      <c r="B725" s="97"/>
      <c r="C725" s="97"/>
      <c r="D725" s="98"/>
      <c r="J725" s="99"/>
    </row>
    <row r="726">
      <c r="B726" s="97"/>
      <c r="C726" s="97"/>
      <c r="D726" s="98"/>
      <c r="J726" s="99"/>
    </row>
    <row r="727">
      <c r="B727" s="97"/>
      <c r="C727" s="97"/>
      <c r="D727" s="98"/>
      <c r="J727" s="99"/>
    </row>
    <row r="728">
      <c r="B728" s="97"/>
      <c r="C728" s="97"/>
      <c r="D728" s="98"/>
      <c r="J728" s="99"/>
    </row>
    <row r="729">
      <c r="B729" s="97"/>
      <c r="C729" s="97"/>
      <c r="D729" s="98"/>
      <c r="J729" s="99"/>
    </row>
    <row r="730">
      <c r="B730" s="97"/>
      <c r="C730" s="97"/>
      <c r="D730" s="98"/>
      <c r="J730" s="99"/>
    </row>
    <row r="731">
      <c r="B731" s="97"/>
      <c r="C731" s="97"/>
      <c r="D731" s="98"/>
      <c r="J731" s="99"/>
    </row>
    <row r="732">
      <c r="B732" s="97"/>
      <c r="C732" s="97"/>
      <c r="D732" s="98"/>
      <c r="J732" s="99"/>
    </row>
    <row r="733">
      <c r="B733" s="97"/>
      <c r="C733" s="97"/>
      <c r="D733" s="98"/>
      <c r="J733" s="99"/>
    </row>
    <row r="734">
      <c r="B734" s="97"/>
      <c r="C734" s="97"/>
      <c r="D734" s="98"/>
      <c r="J734" s="99"/>
    </row>
    <row r="735">
      <c r="B735" s="97"/>
      <c r="C735" s="97"/>
      <c r="D735" s="98"/>
      <c r="J735" s="99"/>
    </row>
    <row r="736">
      <c r="B736" s="97"/>
      <c r="C736" s="97"/>
      <c r="D736" s="98"/>
      <c r="J736" s="99"/>
    </row>
    <row r="737">
      <c r="B737" s="97"/>
      <c r="C737" s="97"/>
      <c r="D737" s="98"/>
      <c r="J737" s="99"/>
    </row>
    <row r="738">
      <c r="B738" s="97"/>
      <c r="C738" s="97"/>
      <c r="D738" s="98"/>
      <c r="J738" s="99"/>
    </row>
    <row r="739">
      <c r="B739" s="97"/>
      <c r="C739" s="97"/>
      <c r="D739" s="98"/>
      <c r="J739" s="99"/>
    </row>
    <row r="740">
      <c r="B740" s="97"/>
      <c r="C740" s="97"/>
      <c r="D740" s="98"/>
      <c r="J740" s="99"/>
    </row>
    <row r="741">
      <c r="B741" s="97"/>
      <c r="C741" s="97"/>
      <c r="D741" s="98"/>
      <c r="J741" s="99"/>
    </row>
    <row r="742">
      <c r="B742" s="97"/>
      <c r="C742" s="97"/>
      <c r="D742" s="98"/>
      <c r="J742" s="99"/>
    </row>
    <row r="743">
      <c r="B743" s="97"/>
      <c r="C743" s="97"/>
      <c r="D743" s="98"/>
      <c r="J743" s="99"/>
    </row>
    <row r="744">
      <c r="B744" s="97"/>
      <c r="C744" s="97"/>
      <c r="D744" s="98"/>
      <c r="J744" s="99"/>
    </row>
    <row r="745">
      <c r="B745" s="97"/>
      <c r="C745" s="97"/>
      <c r="D745" s="98"/>
      <c r="J745" s="99"/>
    </row>
    <row r="746">
      <c r="B746" s="97"/>
      <c r="C746" s="97"/>
      <c r="D746" s="98"/>
      <c r="J746" s="99"/>
    </row>
    <row r="747">
      <c r="B747" s="97"/>
      <c r="C747" s="97"/>
      <c r="D747" s="98"/>
      <c r="J747" s="99"/>
    </row>
    <row r="748">
      <c r="B748" s="97"/>
      <c r="C748" s="97"/>
      <c r="D748" s="98"/>
      <c r="J748" s="99"/>
    </row>
    <row r="749">
      <c r="B749" s="97"/>
      <c r="C749" s="97"/>
      <c r="D749" s="98"/>
      <c r="J749" s="99"/>
    </row>
    <row r="750">
      <c r="B750" s="97"/>
      <c r="C750" s="97"/>
      <c r="D750" s="98"/>
      <c r="J750" s="99"/>
    </row>
    <row r="751">
      <c r="B751" s="97"/>
      <c r="C751" s="97"/>
      <c r="D751" s="98"/>
      <c r="J751" s="99"/>
    </row>
    <row r="752">
      <c r="B752" s="97"/>
      <c r="C752" s="97"/>
      <c r="D752" s="98"/>
      <c r="J752" s="99"/>
    </row>
    <row r="753">
      <c r="B753" s="97"/>
      <c r="C753" s="97"/>
      <c r="D753" s="98"/>
      <c r="J753" s="99"/>
    </row>
    <row r="754">
      <c r="B754" s="97"/>
      <c r="C754" s="97"/>
      <c r="D754" s="98"/>
      <c r="J754" s="99"/>
    </row>
    <row r="755">
      <c r="B755" s="97"/>
      <c r="C755" s="97"/>
      <c r="D755" s="98"/>
      <c r="J755" s="99"/>
    </row>
    <row r="756">
      <c r="B756" s="97"/>
      <c r="C756" s="97"/>
      <c r="D756" s="98"/>
      <c r="J756" s="99"/>
    </row>
    <row r="757">
      <c r="B757" s="97"/>
      <c r="C757" s="97"/>
      <c r="D757" s="98"/>
      <c r="J757" s="99"/>
    </row>
    <row r="758">
      <c r="B758" s="97"/>
      <c r="C758" s="97"/>
      <c r="D758" s="98"/>
      <c r="J758" s="99"/>
    </row>
    <row r="759">
      <c r="B759" s="97"/>
      <c r="C759" s="97"/>
      <c r="D759" s="98"/>
      <c r="J759" s="99"/>
    </row>
    <row r="760">
      <c r="B760" s="97"/>
      <c r="C760" s="97"/>
      <c r="D760" s="98"/>
      <c r="J760" s="99"/>
    </row>
    <row r="761">
      <c r="B761" s="97"/>
      <c r="C761" s="97"/>
      <c r="D761" s="98"/>
      <c r="J761" s="99"/>
    </row>
    <row r="762">
      <c r="B762" s="97"/>
      <c r="C762" s="97"/>
      <c r="D762" s="98"/>
      <c r="J762" s="99"/>
    </row>
    <row r="763">
      <c r="B763" s="97"/>
      <c r="C763" s="97"/>
      <c r="D763" s="98"/>
      <c r="J763" s="99"/>
    </row>
    <row r="764">
      <c r="B764" s="97"/>
      <c r="C764" s="97"/>
      <c r="D764" s="98"/>
      <c r="J764" s="99"/>
    </row>
    <row r="765">
      <c r="B765" s="97"/>
      <c r="C765" s="97"/>
      <c r="D765" s="98"/>
      <c r="J765" s="99"/>
    </row>
    <row r="766">
      <c r="B766" s="97"/>
      <c r="C766" s="97"/>
      <c r="D766" s="98"/>
      <c r="J766" s="99"/>
    </row>
    <row r="767">
      <c r="B767" s="97"/>
      <c r="C767" s="97"/>
      <c r="D767" s="98"/>
      <c r="J767" s="99"/>
    </row>
    <row r="768">
      <c r="B768" s="97"/>
      <c r="C768" s="97"/>
      <c r="D768" s="98"/>
      <c r="J768" s="99"/>
    </row>
    <row r="769">
      <c r="B769" s="97"/>
      <c r="C769" s="97"/>
      <c r="D769" s="98"/>
      <c r="J769" s="99"/>
    </row>
    <row r="770">
      <c r="B770" s="97"/>
      <c r="C770" s="97"/>
      <c r="D770" s="98"/>
      <c r="J770" s="99"/>
    </row>
    <row r="771">
      <c r="B771" s="97"/>
      <c r="C771" s="97"/>
      <c r="D771" s="98"/>
      <c r="J771" s="99"/>
    </row>
    <row r="772">
      <c r="B772" s="97"/>
      <c r="C772" s="97"/>
      <c r="D772" s="98"/>
      <c r="J772" s="99"/>
    </row>
    <row r="773">
      <c r="B773" s="97"/>
      <c r="C773" s="97"/>
      <c r="D773" s="98"/>
      <c r="J773" s="99"/>
    </row>
    <row r="774">
      <c r="B774" s="97"/>
      <c r="C774" s="97"/>
      <c r="D774" s="98"/>
      <c r="J774" s="99"/>
    </row>
    <row r="775">
      <c r="B775" s="97"/>
      <c r="C775" s="97"/>
      <c r="D775" s="98"/>
      <c r="J775" s="99"/>
    </row>
    <row r="776">
      <c r="B776" s="97"/>
      <c r="C776" s="97"/>
      <c r="D776" s="98"/>
      <c r="J776" s="99"/>
    </row>
    <row r="777">
      <c r="B777" s="97"/>
      <c r="C777" s="97"/>
      <c r="D777" s="98"/>
      <c r="J777" s="99"/>
    </row>
    <row r="778">
      <c r="B778" s="97"/>
      <c r="C778" s="97"/>
      <c r="D778" s="98"/>
      <c r="J778" s="99"/>
    </row>
    <row r="779">
      <c r="B779" s="97"/>
      <c r="C779" s="97"/>
      <c r="D779" s="98"/>
      <c r="J779" s="99"/>
    </row>
    <row r="780">
      <c r="B780" s="97"/>
      <c r="C780" s="97"/>
      <c r="D780" s="98"/>
      <c r="J780" s="99"/>
    </row>
    <row r="781">
      <c r="B781" s="97"/>
      <c r="C781" s="97"/>
      <c r="D781" s="98"/>
      <c r="J781" s="99"/>
    </row>
    <row r="782">
      <c r="B782" s="97"/>
      <c r="C782" s="97"/>
      <c r="D782" s="98"/>
      <c r="J782" s="99"/>
    </row>
    <row r="783">
      <c r="B783" s="97"/>
      <c r="C783" s="97"/>
      <c r="D783" s="98"/>
      <c r="J783" s="99"/>
    </row>
    <row r="784">
      <c r="B784" s="97"/>
      <c r="C784" s="97"/>
      <c r="D784" s="98"/>
      <c r="J784" s="99"/>
    </row>
    <row r="785">
      <c r="B785" s="97"/>
      <c r="C785" s="97"/>
      <c r="D785" s="98"/>
      <c r="J785" s="99"/>
    </row>
    <row r="786">
      <c r="B786" s="97"/>
      <c r="C786" s="97"/>
      <c r="D786" s="98"/>
      <c r="J786" s="99"/>
    </row>
    <row r="787">
      <c r="B787" s="97"/>
      <c r="C787" s="97"/>
      <c r="D787" s="98"/>
      <c r="J787" s="99"/>
    </row>
    <row r="788">
      <c r="B788" s="97"/>
      <c r="C788" s="97"/>
      <c r="D788" s="98"/>
      <c r="J788" s="99"/>
    </row>
    <row r="789">
      <c r="B789" s="97"/>
      <c r="C789" s="97"/>
      <c r="D789" s="98"/>
      <c r="J789" s="99"/>
    </row>
    <row r="790">
      <c r="B790" s="97"/>
      <c r="C790" s="97"/>
      <c r="D790" s="98"/>
      <c r="J790" s="99"/>
    </row>
    <row r="791">
      <c r="B791" s="97"/>
      <c r="C791" s="97"/>
      <c r="D791" s="98"/>
      <c r="J791" s="99"/>
    </row>
    <row r="792">
      <c r="B792" s="97"/>
      <c r="C792" s="97"/>
      <c r="D792" s="98"/>
      <c r="J792" s="99"/>
    </row>
    <row r="793">
      <c r="B793" s="97"/>
      <c r="C793" s="97"/>
      <c r="D793" s="98"/>
      <c r="J793" s="99"/>
    </row>
    <row r="794">
      <c r="B794" s="97"/>
      <c r="C794" s="97"/>
      <c r="D794" s="98"/>
      <c r="J794" s="99"/>
    </row>
    <row r="795">
      <c r="B795" s="97"/>
      <c r="C795" s="97"/>
      <c r="D795" s="98"/>
      <c r="J795" s="99"/>
    </row>
    <row r="796">
      <c r="B796" s="97"/>
      <c r="C796" s="97"/>
      <c r="D796" s="98"/>
      <c r="J796" s="99"/>
    </row>
    <row r="797">
      <c r="B797" s="97"/>
      <c r="C797" s="97"/>
      <c r="D797" s="98"/>
      <c r="J797" s="99"/>
    </row>
    <row r="798">
      <c r="B798" s="97"/>
      <c r="C798" s="97"/>
      <c r="D798" s="98"/>
      <c r="J798" s="99"/>
    </row>
    <row r="799">
      <c r="B799" s="97"/>
      <c r="C799" s="97"/>
      <c r="D799" s="98"/>
      <c r="J799" s="99"/>
    </row>
    <row r="800">
      <c r="B800" s="97"/>
      <c r="C800" s="97"/>
      <c r="D800" s="98"/>
      <c r="J800" s="99"/>
    </row>
    <row r="801">
      <c r="B801" s="97"/>
      <c r="C801" s="97"/>
      <c r="D801" s="98"/>
      <c r="J801" s="99"/>
    </row>
    <row r="802">
      <c r="B802" s="97"/>
      <c r="C802" s="97"/>
      <c r="D802" s="98"/>
      <c r="J802" s="99"/>
    </row>
    <row r="803">
      <c r="B803" s="97"/>
      <c r="C803" s="97"/>
      <c r="D803" s="98"/>
      <c r="J803" s="99"/>
    </row>
    <row r="804">
      <c r="B804" s="97"/>
      <c r="C804" s="97"/>
      <c r="D804" s="98"/>
      <c r="J804" s="99"/>
    </row>
    <row r="805">
      <c r="B805" s="97"/>
      <c r="C805" s="97"/>
      <c r="D805" s="98"/>
      <c r="J805" s="99"/>
    </row>
    <row r="806">
      <c r="B806" s="97"/>
      <c r="C806" s="97"/>
      <c r="D806" s="98"/>
      <c r="J806" s="99"/>
    </row>
    <row r="807">
      <c r="B807" s="97"/>
      <c r="C807" s="97"/>
      <c r="D807" s="98"/>
      <c r="J807" s="99"/>
    </row>
    <row r="808">
      <c r="B808" s="97"/>
      <c r="C808" s="97"/>
      <c r="D808" s="98"/>
      <c r="J808" s="99"/>
    </row>
    <row r="809">
      <c r="B809" s="97"/>
      <c r="C809" s="97"/>
      <c r="D809" s="98"/>
      <c r="J809" s="99"/>
    </row>
    <row r="810">
      <c r="B810" s="97"/>
      <c r="C810" s="97"/>
      <c r="D810" s="98"/>
      <c r="J810" s="99"/>
    </row>
    <row r="811">
      <c r="B811" s="97"/>
      <c r="C811" s="97"/>
      <c r="D811" s="98"/>
      <c r="J811" s="99"/>
    </row>
    <row r="812">
      <c r="B812" s="97"/>
      <c r="C812" s="97"/>
      <c r="D812" s="98"/>
      <c r="J812" s="99"/>
    </row>
    <row r="813">
      <c r="B813" s="97"/>
      <c r="C813" s="97"/>
      <c r="D813" s="98"/>
      <c r="J813" s="99"/>
    </row>
    <row r="814">
      <c r="B814" s="97"/>
      <c r="C814" s="97"/>
      <c r="D814" s="98"/>
      <c r="J814" s="99"/>
    </row>
    <row r="815">
      <c r="B815" s="97"/>
      <c r="C815" s="97"/>
      <c r="D815" s="98"/>
      <c r="J815" s="99"/>
    </row>
    <row r="816">
      <c r="B816" s="97"/>
      <c r="C816" s="97"/>
      <c r="D816" s="98"/>
      <c r="J816" s="99"/>
    </row>
    <row r="817">
      <c r="B817" s="97"/>
      <c r="C817" s="97"/>
      <c r="D817" s="98"/>
      <c r="J817" s="99"/>
    </row>
    <row r="818">
      <c r="B818" s="97"/>
      <c r="C818" s="97"/>
      <c r="D818" s="98"/>
      <c r="J818" s="99"/>
    </row>
    <row r="819">
      <c r="B819" s="97"/>
      <c r="C819" s="97"/>
      <c r="D819" s="98"/>
      <c r="J819" s="99"/>
    </row>
    <row r="820">
      <c r="B820" s="97"/>
      <c r="C820" s="97"/>
      <c r="D820" s="98"/>
      <c r="J820" s="99"/>
    </row>
    <row r="821">
      <c r="B821" s="97"/>
      <c r="C821" s="97"/>
      <c r="D821" s="98"/>
      <c r="J821" s="99"/>
    </row>
    <row r="822">
      <c r="B822" s="97"/>
      <c r="C822" s="97"/>
      <c r="D822" s="98"/>
      <c r="J822" s="99"/>
    </row>
    <row r="823">
      <c r="B823" s="97"/>
      <c r="C823" s="97"/>
      <c r="D823" s="98"/>
      <c r="J823" s="99"/>
    </row>
    <row r="824">
      <c r="B824" s="97"/>
      <c r="C824" s="97"/>
      <c r="D824" s="98"/>
      <c r="J824" s="99"/>
    </row>
    <row r="825">
      <c r="B825" s="97"/>
      <c r="C825" s="97"/>
      <c r="D825" s="98"/>
      <c r="J825" s="99"/>
    </row>
    <row r="826">
      <c r="B826" s="97"/>
      <c r="C826" s="97"/>
      <c r="D826" s="98"/>
      <c r="J826" s="99"/>
    </row>
    <row r="827">
      <c r="B827" s="97"/>
      <c r="C827" s="97"/>
      <c r="D827" s="98"/>
      <c r="J827" s="99"/>
    </row>
    <row r="828">
      <c r="B828" s="97"/>
      <c r="C828" s="97"/>
      <c r="D828" s="98"/>
      <c r="J828" s="99"/>
    </row>
    <row r="829">
      <c r="B829" s="97"/>
      <c r="C829" s="97"/>
      <c r="D829" s="98"/>
      <c r="J829" s="99"/>
    </row>
    <row r="830">
      <c r="B830" s="97"/>
      <c r="C830" s="97"/>
      <c r="D830" s="98"/>
      <c r="J830" s="99"/>
    </row>
    <row r="831">
      <c r="B831" s="97"/>
      <c r="C831" s="97"/>
      <c r="D831" s="98"/>
      <c r="J831" s="99"/>
    </row>
    <row r="832">
      <c r="B832" s="97"/>
      <c r="C832" s="97"/>
      <c r="D832" s="98"/>
      <c r="J832" s="99"/>
    </row>
    <row r="833">
      <c r="B833" s="97"/>
      <c r="C833" s="97"/>
      <c r="D833" s="98"/>
      <c r="J833" s="99"/>
    </row>
    <row r="834">
      <c r="B834" s="97"/>
      <c r="C834" s="97"/>
      <c r="D834" s="98"/>
      <c r="J834" s="99"/>
    </row>
    <row r="835">
      <c r="B835" s="97"/>
      <c r="C835" s="97"/>
      <c r="D835" s="98"/>
      <c r="J835" s="99"/>
    </row>
    <row r="836">
      <c r="B836" s="97"/>
      <c r="C836" s="97"/>
      <c r="D836" s="98"/>
      <c r="J836" s="99"/>
    </row>
    <row r="837">
      <c r="B837" s="97"/>
      <c r="C837" s="97"/>
      <c r="D837" s="98"/>
      <c r="J837" s="99"/>
    </row>
    <row r="838">
      <c r="B838" s="97"/>
      <c r="C838" s="97"/>
      <c r="D838" s="98"/>
      <c r="J838" s="99"/>
    </row>
    <row r="839">
      <c r="B839" s="97"/>
      <c r="C839" s="97"/>
      <c r="D839" s="98"/>
      <c r="J839" s="99"/>
    </row>
    <row r="840">
      <c r="B840" s="97"/>
      <c r="C840" s="97"/>
      <c r="D840" s="98"/>
      <c r="J840" s="99"/>
    </row>
    <row r="841">
      <c r="B841" s="97"/>
      <c r="C841" s="97"/>
      <c r="D841" s="98"/>
      <c r="J841" s="99"/>
    </row>
    <row r="842">
      <c r="B842" s="97"/>
      <c r="C842" s="97"/>
      <c r="D842" s="98"/>
      <c r="J842" s="99"/>
    </row>
    <row r="843">
      <c r="B843" s="97"/>
      <c r="C843" s="97"/>
      <c r="D843" s="98"/>
      <c r="J843" s="99"/>
    </row>
    <row r="844">
      <c r="B844" s="97"/>
      <c r="C844" s="97"/>
      <c r="D844" s="98"/>
      <c r="J844" s="99"/>
    </row>
    <row r="845">
      <c r="B845" s="97"/>
      <c r="C845" s="97"/>
      <c r="D845" s="98"/>
      <c r="J845" s="99"/>
    </row>
    <row r="846">
      <c r="B846" s="97"/>
      <c r="C846" s="97"/>
      <c r="D846" s="98"/>
      <c r="J846" s="99"/>
    </row>
    <row r="847">
      <c r="B847" s="97"/>
      <c r="C847" s="97"/>
      <c r="D847" s="98"/>
      <c r="J847" s="99"/>
    </row>
    <row r="848">
      <c r="B848" s="97"/>
      <c r="C848" s="97"/>
      <c r="D848" s="98"/>
      <c r="J848" s="99"/>
    </row>
    <row r="849">
      <c r="B849" s="97"/>
      <c r="C849" s="97"/>
      <c r="D849" s="98"/>
      <c r="J849" s="99"/>
    </row>
    <row r="850">
      <c r="B850" s="97"/>
      <c r="C850" s="97"/>
      <c r="D850" s="98"/>
      <c r="J850" s="99"/>
    </row>
    <row r="851">
      <c r="B851" s="97"/>
      <c r="C851" s="97"/>
      <c r="D851" s="98"/>
      <c r="J851" s="99"/>
    </row>
    <row r="852">
      <c r="B852" s="97"/>
      <c r="C852" s="97"/>
      <c r="D852" s="98"/>
      <c r="J852" s="99"/>
    </row>
    <row r="853">
      <c r="B853" s="97"/>
      <c r="C853" s="97"/>
      <c r="D853" s="98"/>
      <c r="J853" s="99"/>
    </row>
    <row r="854">
      <c r="B854" s="97"/>
      <c r="C854" s="97"/>
      <c r="D854" s="98"/>
      <c r="J854" s="99"/>
    </row>
    <row r="855">
      <c r="B855" s="97"/>
      <c r="C855" s="97"/>
      <c r="D855" s="98"/>
      <c r="J855" s="99"/>
    </row>
    <row r="856">
      <c r="B856" s="97"/>
      <c r="C856" s="97"/>
      <c r="D856" s="98"/>
      <c r="J856" s="99"/>
    </row>
    <row r="857">
      <c r="B857" s="97"/>
      <c r="C857" s="97"/>
      <c r="D857" s="98"/>
      <c r="J857" s="99"/>
    </row>
    <row r="858">
      <c r="B858" s="97"/>
      <c r="C858" s="97"/>
      <c r="D858" s="98"/>
      <c r="J858" s="99"/>
    </row>
    <row r="859">
      <c r="B859" s="97"/>
      <c r="C859" s="97"/>
      <c r="D859" s="98"/>
      <c r="J859" s="99"/>
    </row>
    <row r="860">
      <c r="B860" s="97"/>
      <c r="C860" s="97"/>
      <c r="D860" s="98"/>
      <c r="J860" s="99"/>
    </row>
    <row r="861">
      <c r="B861" s="97"/>
      <c r="C861" s="97"/>
      <c r="D861" s="98"/>
      <c r="J861" s="99"/>
    </row>
    <row r="862">
      <c r="B862" s="97"/>
      <c r="C862" s="97"/>
      <c r="D862" s="98"/>
      <c r="J862" s="99"/>
    </row>
    <row r="863">
      <c r="B863" s="97"/>
      <c r="C863" s="97"/>
      <c r="D863" s="98"/>
      <c r="J863" s="99"/>
    </row>
    <row r="864">
      <c r="B864" s="97"/>
      <c r="C864" s="97"/>
      <c r="D864" s="98"/>
      <c r="J864" s="99"/>
    </row>
    <row r="865">
      <c r="B865" s="97"/>
      <c r="C865" s="97"/>
      <c r="D865" s="98"/>
      <c r="J865" s="99"/>
    </row>
    <row r="866">
      <c r="B866" s="97"/>
      <c r="C866" s="97"/>
      <c r="D866" s="98"/>
      <c r="J866" s="99"/>
    </row>
    <row r="867">
      <c r="B867" s="97"/>
      <c r="C867" s="97"/>
      <c r="D867" s="98"/>
      <c r="J867" s="99"/>
    </row>
    <row r="868">
      <c r="B868" s="97"/>
      <c r="C868" s="97"/>
      <c r="D868" s="98"/>
      <c r="J868" s="99"/>
    </row>
    <row r="869">
      <c r="B869" s="97"/>
      <c r="C869" s="97"/>
      <c r="D869" s="98"/>
      <c r="J869" s="99"/>
    </row>
    <row r="870">
      <c r="B870" s="97"/>
      <c r="C870" s="97"/>
      <c r="D870" s="98"/>
      <c r="J870" s="99"/>
    </row>
    <row r="871">
      <c r="B871" s="97"/>
      <c r="C871" s="97"/>
      <c r="D871" s="98"/>
      <c r="J871" s="99"/>
    </row>
    <row r="872">
      <c r="B872" s="97"/>
      <c r="C872" s="97"/>
      <c r="D872" s="98"/>
      <c r="J872" s="99"/>
    </row>
    <row r="873">
      <c r="B873" s="97"/>
      <c r="C873" s="97"/>
      <c r="D873" s="98"/>
      <c r="J873" s="99"/>
    </row>
    <row r="874">
      <c r="B874" s="97"/>
      <c r="C874" s="97"/>
      <c r="D874" s="98"/>
      <c r="J874" s="99"/>
    </row>
    <row r="875">
      <c r="B875" s="97"/>
      <c r="C875" s="97"/>
      <c r="D875" s="98"/>
      <c r="J875" s="99"/>
    </row>
    <row r="876">
      <c r="B876" s="97"/>
      <c r="C876" s="97"/>
      <c r="D876" s="98"/>
      <c r="J876" s="99"/>
    </row>
    <row r="877">
      <c r="B877" s="97"/>
      <c r="C877" s="97"/>
      <c r="D877" s="98"/>
      <c r="J877" s="99"/>
    </row>
    <row r="878">
      <c r="B878" s="97"/>
      <c r="C878" s="97"/>
      <c r="D878" s="98"/>
      <c r="J878" s="99"/>
    </row>
    <row r="879">
      <c r="B879" s="97"/>
      <c r="C879" s="97"/>
      <c r="D879" s="98"/>
      <c r="J879" s="99"/>
    </row>
    <row r="880">
      <c r="B880" s="97"/>
      <c r="C880" s="97"/>
      <c r="D880" s="98"/>
      <c r="J880" s="99"/>
    </row>
    <row r="881">
      <c r="B881" s="97"/>
      <c r="C881" s="97"/>
      <c r="D881" s="98"/>
      <c r="J881" s="99"/>
    </row>
    <row r="882">
      <c r="B882" s="97"/>
      <c r="C882" s="97"/>
      <c r="D882" s="98"/>
      <c r="J882" s="99"/>
    </row>
    <row r="883">
      <c r="B883" s="97"/>
      <c r="C883" s="97"/>
      <c r="D883" s="98"/>
      <c r="J883" s="99"/>
    </row>
    <row r="884">
      <c r="B884" s="97"/>
      <c r="C884" s="97"/>
      <c r="D884" s="98"/>
      <c r="J884" s="99"/>
    </row>
    <row r="885">
      <c r="B885" s="97"/>
      <c r="C885" s="97"/>
      <c r="D885" s="98"/>
      <c r="J885" s="99"/>
    </row>
    <row r="886">
      <c r="B886" s="97"/>
      <c r="C886" s="97"/>
      <c r="D886" s="98"/>
      <c r="J886" s="99"/>
    </row>
    <row r="887">
      <c r="B887" s="97"/>
      <c r="C887" s="97"/>
      <c r="D887" s="98"/>
      <c r="J887" s="99"/>
    </row>
    <row r="888">
      <c r="B888" s="97"/>
      <c r="C888" s="97"/>
      <c r="D888" s="98"/>
      <c r="J888" s="99"/>
    </row>
    <row r="889">
      <c r="B889" s="97"/>
      <c r="C889" s="97"/>
      <c r="D889" s="98"/>
      <c r="J889" s="99"/>
    </row>
    <row r="890">
      <c r="B890" s="97"/>
      <c r="C890" s="97"/>
      <c r="D890" s="98"/>
      <c r="J890" s="99"/>
    </row>
    <row r="891">
      <c r="B891" s="97"/>
      <c r="C891" s="97"/>
      <c r="D891" s="98"/>
      <c r="J891" s="99"/>
    </row>
    <row r="892">
      <c r="B892" s="97"/>
      <c r="C892" s="97"/>
      <c r="D892" s="98"/>
      <c r="J892" s="99"/>
    </row>
    <row r="893">
      <c r="B893" s="97"/>
      <c r="C893" s="97"/>
      <c r="D893" s="98"/>
      <c r="J893" s="99"/>
    </row>
    <row r="894">
      <c r="B894" s="97"/>
      <c r="C894" s="97"/>
      <c r="D894" s="98"/>
      <c r="J894" s="99"/>
    </row>
    <row r="895">
      <c r="B895" s="97"/>
      <c r="C895" s="97"/>
      <c r="D895" s="98"/>
      <c r="J895" s="99"/>
    </row>
    <row r="896">
      <c r="B896" s="97"/>
      <c r="C896" s="97"/>
      <c r="D896" s="98"/>
      <c r="J896" s="99"/>
    </row>
    <row r="897">
      <c r="B897" s="97"/>
      <c r="C897" s="97"/>
      <c r="D897" s="98"/>
      <c r="J897" s="99"/>
    </row>
    <row r="898">
      <c r="B898" s="97"/>
      <c r="C898" s="97"/>
      <c r="D898" s="98"/>
      <c r="J898" s="99"/>
    </row>
    <row r="899">
      <c r="B899" s="97"/>
      <c r="C899" s="97"/>
      <c r="D899" s="98"/>
      <c r="J899" s="99"/>
    </row>
    <row r="900">
      <c r="B900" s="97"/>
      <c r="C900" s="97"/>
      <c r="D900" s="98"/>
      <c r="J900" s="99"/>
    </row>
    <row r="901">
      <c r="B901" s="97"/>
      <c r="C901" s="97"/>
      <c r="D901" s="98"/>
      <c r="J901" s="99"/>
    </row>
    <row r="902">
      <c r="B902" s="97"/>
      <c r="C902" s="97"/>
      <c r="D902" s="98"/>
      <c r="J902" s="99"/>
    </row>
    <row r="903">
      <c r="B903" s="97"/>
      <c r="C903" s="97"/>
      <c r="D903" s="98"/>
      <c r="J903" s="99"/>
    </row>
    <row r="904">
      <c r="B904" s="97"/>
      <c r="C904" s="97"/>
      <c r="D904" s="98"/>
      <c r="J904" s="99"/>
    </row>
    <row r="905">
      <c r="B905" s="97"/>
      <c r="C905" s="97"/>
      <c r="D905" s="98"/>
      <c r="J905" s="99"/>
    </row>
    <row r="906">
      <c r="B906" s="97"/>
      <c r="C906" s="97"/>
      <c r="D906" s="98"/>
      <c r="J906" s="99"/>
    </row>
    <row r="907">
      <c r="B907" s="97"/>
      <c r="C907" s="97"/>
      <c r="D907" s="98"/>
      <c r="J907" s="99"/>
    </row>
    <row r="908">
      <c r="B908" s="97"/>
      <c r="C908" s="97"/>
      <c r="D908" s="98"/>
      <c r="J908" s="99"/>
    </row>
    <row r="909">
      <c r="B909" s="97"/>
      <c r="C909" s="97"/>
      <c r="D909" s="98"/>
      <c r="J909" s="99"/>
    </row>
    <row r="910">
      <c r="B910" s="97"/>
      <c r="C910" s="97"/>
      <c r="D910" s="98"/>
      <c r="J910" s="99"/>
    </row>
    <row r="911">
      <c r="B911" s="97"/>
      <c r="C911" s="97"/>
      <c r="D911" s="98"/>
      <c r="J911" s="99"/>
    </row>
    <row r="912">
      <c r="B912" s="97"/>
      <c r="C912" s="97"/>
      <c r="D912" s="98"/>
      <c r="J912" s="99"/>
    </row>
    <row r="913">
      <c r="B913" s="97"/>
      <c r="C913" s="97"/>
      <c r="D913" s="98"/>
      <c r="J913" s="99"/>
    </row>
    <row r="914">
      <c r="B914" s="97"/>
      <c r="C914" s="97"/>
      <c r="D914" s="98"/>
      <c r="J914" s="99"/>
    </row>
    <row r="915">
      <c r="B915" s="97"/>
      <c r="C915" s="97"/>
      <c r="D915" s="98"/>
      <c r="J915" s="99"/>
    </row>
    <row r="916">
      <c r="B916" s="97"/>
      <c r="C916" s="97"/>
      <c r="D916" s="98"/>
      <c r="J916" s="99"/>
    </row>
    <row r="917">
      <c r="B917" s="97"/>
      <c r="C917" s="97"/>
      <c r="D917" s="98"/>
      <c r="J917" s="99"/>
    </row>
    <row r="918">
      <c r="B918" s="97"/>
      <c r="C918" s="97"/>
      <c r="D918" s="98"/>
      <c r="J918" s="99"/>
    </row>
    <row r="919">
      <c r="B919" s="97"/>
      <c r="C919" s="97"/>
      <c r="D919" s="98"/>
      <c r="J919" s="99"/>
    </row>
    <row r="920">
      <c r="B920" s="97"/>
      <c r="C920" s="97"/>
      <c r="D920" s="98"/>
      <c r="J920" s="99"/>
    </row>
    <row r="921">
      <c r="B921" s="97"/>
      <c r="C921" s="97"/>
      <c r="D921" s="98"/>
      <c r="J921" s="99"/>
    </row>
    <row r="922">
      <c r="B922" s="97"/>
      <c r="C922" s="97"/>
      <c r="D922" s="98"/>
      <c r="J922" s="99"/>
    </row>
    <row r="923">
      <c r="B923" s="97"/>
      <c r="C923" s="97"/>
      <c r="D923" s="98"/>
      <c r="J923" s="99"/>
    </row>
    <row r="924">
      <c r="B924" s="97"/>
      <c r="C924" s="97"/>
      <c r="D924" s="98"/>
      <c r="J924" s="99"/>
    </row>
    <row r="925">
      <c r="B925" s="97"/>
      <c r="C925" s="97"/>
      <c r="D925" s="98"/>
      <c r="J925" s="99"/>
    </row>
    <row r="926">
      <c r="B926" s="97"/>
      <c r="C926" s="97"/>
      <c r="D926" s="98"/>
      <c r="J926" s="99"/>
    </row>
    <row r="927">
      <c r="B927" s="97"/>
      <c r="C927" s="97"/>
      <c r="D927" s="98"/>
      <c r="J927" s="99"/>
    </row>
    <row r="928">
      <c r="B928" s="97"/>
      <c r="C928" s="97"/>
      <c r="D928" s="98"/>
      <c r="J928" s="99"/>
    </row>
    <row r="929">
      <c r="B929" s="97"/>
      <c r="C929" s="97"/>
      <c r="D929" s="98"/>
      <c r="J929" s="99"/>
    </row>
    <row r="930">
      <c r="B930" s="97"/>
      <c r="C930" s="97"/>
      <c r="D930" s="98"/>
      <c r="J930" s="99"/>
    </row>
    <row r="931">
      <c r="B931" s="97"/>
      <c r="C931" s="97"/>
      <c r="D931" s="98"/>
      <c r="J931" s="99"/>
    </row>
    <row r="932">
      <c r="B932" s="97"/>
      <c r="C932" s="97"/>
      <c r="D932" s="98"/>
      <c r="J932" s="99"/>
    </row>
    <row r="933">
      <c r="B933" s="97"/>
      <c r="C933" s="97"/>
      <c r="D933" s="98"/>
      <c r="J933" s="99"/>
    </row>
    <row r="934">
      <c r="B934" s="97"/>
      <c r="C934" s="97"/>
      <c r="D934" s="98"/>
      <c r="J934" s="99"/>
    </row>
    <row r="935">
      <c r="B935" s="97"/>
      <c r="C935" s="97"/>
      <c r="D935" s="98"/>
      <c r="J935" s="99"/>
    </row>
    <row r="936">
      <c r="B936" s="97"/>
      <c r="C936" s="97"/>
      <c r="D936" s="98"/>
      <c r="J936" s="99"/>
    </row>
    <row r="937">
      <c r="B937" s="97"/>
      <c r="C937" s="97"/>
      <c r="D937" s="98"/>
      <c r="J937" s="99"/>
    </row>
    <row r="938">
      <c r="B938" s="97"/>
      <c r="C938" s="97"/>
      <c r="D938" s="98"/>
      <c r="J938" s="99"/>
    </row>
    <row r="939">
      <c r="B939" s="97"/>
      <c r="C939" s="97"/>
      <c r="D939" s="98"/>
      <c r="J939" s="99"/>
    </row>
    <row r="940">
      <c r="B940" s="97"/>
      <c r="C940" s="97"/>
      <c r="D940" s="98"/>
      <c r="J940" s="99"/>
    </row>
    <row r="941">
      <c r="B941" s="97"/>
      <c r="C941" s="97"/>
      <c r="D941" s="98"/>
      <c r="J941" s="99"/>
    </row>
    <row r="942">
      <c r="B942" s="97"/>
      <c r="C942" s="97"/>
      <c r="D942" s="98"/>
      <c r="J942" s="99"/>
    </row>
    <row r="943">
      <c r="B943" s="97"/>
      <c r="C943" s="97"/>
      <c r="D943" s="98"/>
      <c r="J943" s="99"/>
    </row>
    <row r="944">
      <c r="B944" s="97"/>
      <c r="C944" s="97"/>
      <c r="D944" s="98"/>
      <c r="J944" s="99"/>
    </row>
    <row r="945">
      <c r="B945" s="97"/>
      <c r="C945" s="97"/>
      <c r="D945" s="98"/>
      <c r="J945" s="99"/>
    </row>
    <row r="946">
      <c r="B946" s="97"/>
      <c r="C946" s="97"/>
      <c r="D946" s="98"/>
      <c r="J946" s="99"/>
    </row>
    <row r="947">
      <c r="B947" s="97"/>
      <c r="C947" s="97"/>
      <c r="D947" s="98"/>
      <c r="J947" s="99"/>
    </row>
    <row r="948">
      <c r="B948" s="97"/>
      <c r="C948" s="97"/>
      <c r="D948" s="98"/>
      <c r="J948" s="99"/>
    </row>
    <row r="949">
      <c r="B949" s="97"/>
      <c r="C949" s="97"/>
      <c r="D949" s="98"/>
      <c r="J949" s="99"/>
    </row>
    <row r="950">
      <c r="B950" s="97"/>
      <c r="C950" s="97"/>
      <c r="D950" s="98"/>
      <c r="J950" s="99"/>
    </row>
    <row r="951">
      <c r="B951" s="97"/>
      <c r="C951" s="97"/>
      <c r="D951" s="98"/>
      <c r="J951" s="99"/>
    </row>
    <row r="952">
      <c r="B952" s="97"/>
      <c r="C952" s="97"/>
      <c r="D952" s="98"/>
      <c r="J952" s="99"/>
    </row>
    <row r="953">
      <c r="B953" s="97"/>
      <c r="C953" s="97"/>
      <c r="D953" s="98"/>
      <c r="J953" s="99"/>
    </row>
    <row r="954">
      <c r="B954" s="97"/>
      <c r="C954" s="97"/>
      <c r="D954" s="98"/>
      <c r="J954" s="99"/>
    </row>
    <row r="955">
      <c r="B955" s="97"/>
      <c r="C955" s="97"/>
      <c r="D955" s="98"/>
      <c r="J955" s="99"/>
    </row>
    <row r="956">
      <c r="B956" s="97"/>
      <c r="C956" s="97"/>
      <c r="D956" s="98"/>
      <c r="J956" s="99"/>
    </row>
    <row r="957">
      <c r="B957" s="97"/>
      <c r="C957" s="97"/>
      <c r="D957" s="98"/>
      <c r="J957" s="99"/>
    </row>
    <row r="958">
      <c r="B958" s="97"/>
      <c r="C958" s="97"/>
      <c r="D958" s="98"/>
      <c r="J958" s="99"/>
    </row>
    <row r="959">
      <c r="B959" s="97"/>
      <c r="C959" s="97"/>
      <c r="D959" s="98"/>
      <c r="J959" s="99"/>
    </row>
    <row r="960">
      <c r="B960" s="97"/>
      <c r="C960" s="97"/>
      <c r="D960" s="98"/>
      <c r="J960" s="99"/>
    </row>
    <row r="961">
      <c r="B961" s="97"/>
      <c r="C961" s="97"/>
      <c r="D961" s="98"/>
      <c r="J961" s="99"/>
    </row>
    <row r="962">
      <c r="B962" s="97"/>
      <c r="C962" s="97"/>
      <c r="D962" s="98"/>
      <c r="J962" s="99"/>
    </row>
    <row r="963">
      <c r="B963" s="97"/>
      <c r="C963" s="97"/>
      <c r="D963" s="98"/>
      <c r="J963" s="99"/>
    </row>
    <row r="964">
      <c r="B964" s="97"/>
      <c r="C964" s="97"/>
      <c r="D964" s="98"/>
      <c r="J964" s="99"/>
    </row>
    <row r="965">
      <c r="B965" s="97"/>
      <c r="C965" s="97"/>
      <c r="D965" s="98"/>
      <c r="J965" s="99"/>
    </row>
    <row r="966">
      <c r="B966" s="97"/>
      <c r="C966" s="97"/>
      <c r="D966" s="98"/>
      <c r="J966" s="99"/>
    </row>
    <row r="967">
      <c r="B967" s="97"/>
      <c r="C967" s="97"/>
      <c r="D967" s="98"/>
      <c r="J967" s="99"/>
    </row>
    <row r="968">
      <c r="B968" s="97"/>
      <c r="C968" s="97"/>
      <c r="D968" s="98"/>
      <c r="J968" s="99"/>
    </row>
    <row r="969">
      <c r="B969" s="97"/>
      <c r="C969" s="97"/>
      <c r="D969" s="98"/>
      <c r="J969" s="99"/>
    </row>
    <row r="970">
      <c r="B970" s="97"/>
      <c r="C970" s="97"/>
      <c r="D970" s="98"/>
      <c r="J970" s="99"/>
    </row>
    <row r="971">
      <c r="B971" s="97"/>
      <c r="C971" s="97"/>
      <c r="D971" s="98"/>
      <c r="J971" s="99"/>
    </row>
    <row r="972">
      <c r="B972" s="97"/>
      <c r="C972" s="97"/>
      <c r="D972" s="98"/>
      <c r="J972" s="99"/>
    </row>
    <row r="973">
      <c r="B973" s="97"/>
      <c r="C973" s="97"/>
      <c r="D973" s="98"/>
      <c r="J973" s="99"/>
    </row>
    <row r="974">
      <c r="B974" s="97"/>
      <c r="C974" s="97"/>
      <c r="D974" s="98"/>
      <c r="J974" s="99"/>
    </row>
    <row r="975">
      <c r="B975" s="97"/>
      <c r="C975" s="97"/>
      <c r="D975" s="98"/>
      <c r="J975" s="99"/>
    </row>
    <row r="976">
      <c r="B976" s="97"/>
      <c r="C976" s="97"/>
      <c r="D976" s="98"/>
      <c r="J976" s="99"/>
    </row>
    <row r="977">
      <c r="B977" s="97"/>
      <c r="C977" s="97"/>
      <c r="D977" s="98"/>
      <c r="J977" s="99"/>
    </row>
    <row r="978">
      <c r="B978" s="97"/>
      <c r="C978" s="97"/>
      <c r="D978" s="98"/>
      <c r="J978" s="99"/>
    </row>
    <row r="979">
      <c r="B979" s="97"/>
      <c r="C979" s="97"/>
      <c r="D979" s="98"/>
      <c r="J979" s="99"/>
    </row>
    <row r="980">
      <c r="B980" s="97"/>
      <c r="C980" s="97"/>
      <c r="D980" s="98"/>
      <c r="J980" s="99"/>
    </row>
    <row r="981">
      <c r="B981" s="97"/>
      <c r="C981" s="97"/>
      <c r="D981" s="98"/>
      <c r="J981" s="99"/>
    </row>
    <row r="982">
      <c r="B982" s="97"/>
      <c r="C982" s="97"/>
      <c r="D982" s="98"/>
      <c r="J982" s="99"/>
    </row>
    <row r="983">
      <c r="B983" s="97"/>
      <c r="C983" s="97"/>
      <c r="D983" s="98"/>
      <c r="J983" s="99"/>
    </row>
    <row r="984">
      <c r="B984" s="97"/>
      <c r="C984" s="97"/>
      <c r="D984" s="98"/>
      <c r="J984" s="99"/>
    </row>
    <row r="985">
      <c r="B985" s="97"/>
      <c r="C985" s="97"/>
      <c r="D985" s="98"/>
      <c r="J985" s="99"/>
    </row>
    <row r="986">
      <c r="B986" s="97"/>
      <c r="C986" s="97"/>
      <c r="D986" s="98"/>
      <c r="J986" s="99"/>
    </row>
    <row r="987">
      <c r="B987" s="97"/>
      <c r="C987" s="97"/>
      <c r="D987" s="98"/>
      <c r="J987" s="99"/>
    </row>
    <row r="988">
      <c r="B988" s="97"/>
      <c r="C988" s="97"/>
      <c r="D988" s="98"/>
      <c r="J988" s="99"/>
    </row>
    <row r="989">
      <c r="B989" s="97"/>
      <c r="C989" s="97"/>
      <c r="D989" s="98"/>
      <c r="J989" s="99"/>
    </row>
    <row r="990">
      <c r="B990" s="97"/>
      <c r="C990" s="97"/>
      <c r="D990" s="98"/>
      <c r="J990" s="99"/>
    </row>
    <row r="991">
      <c r="B991" s="97"/>
      <c r="C991" s="97"/>
      <c r="D991" s="98"/>
      <c r="J991" s="99"/>
    </row>
    <row r="992">
      <c r="B992" s="97"/>
      <c r="C992" s="97"/>
      <c r="D992" s="98"/>
      <c r="J992" s="99"/>
    </row>
    <row r="993">
      <c r="B993" s="97"/>
      <c r="C993" s="97"/>
      <c r="D993" s="98"/>
      <c r="J993" s="99"/>
    </row>
    <row r="994">
      <c r="B994" s="97"/>
      <c r="C994" s="97"/>
      <c r="D994" s="98"/>
      <c r="J994" s="99"/>
    </row>
    <row r="995">
      <c r="B995" s="97"/>
      <c r="C995" s="97"/>
      <c r="D995" s="98"/>
      <c r="J995" s="99"/>
    </row>
    <row r="996">
      <c r="B996" s="97"/>
      <c r="C996" s="97"/>
      <c r="D996" s="98"/>
      <c r="J996" s="99"/>
    </row>
    <row r="997">
      <c r="B997" s="97"/>
      <c r="C997" s="97"/>
      <c r="D997" s="98"/>
      <c r="J997" s="99"/>
    </row>
    <row r="998">
      <c r="B998" s="97"/>
      <c r="C998" s="97"/>
      <c r="D998" s="98"/>
      <c r="J998" s="99"/>
    </row>
    <row r="999">
      <c r="B999" s="97"/>
      <c r="C999" s="97"/>
      <c r="D999" s="98"/>
      <c r="J999" s="99"/>
    </row>
    <row r="1000">
      <c r="B1000" s="97"/>
      <c r="C1000" s="97"/>
      <c r="D1000" s="98"/>
      <c r="J1000" s="99"/>
    </row>
    <row r="1001">
      <c r="B1001" s="97"/>
      <c r="C1001" s="97"/>
      <c r="D1001" s="98"/>
      <c r="J1001" s="99"/>
    </row>
    <row r="1002">
      <c r="B1002" s="97"/>
      <c r="C1002" s="97"/>
      <c r="D1002" s="98"/>
      <c r="J1002" s="99"/>
    </row>
    <row r="1003">
      <c r="B1003" s="97"/>
      <c r="C1003" s="97"/>
      <c r="D1003" s="98"/>
      <c r="J1003" s="99"/>
    </row>
    <row r="1004">
      <c r="B1004" s="97"/>
      <c r="C1004" s="97"/>
      <c r="D1004" s="98"/>
      <c r="J1004" s="99"/>
    </row>
    <row r="1005">
      <c r="B1005" s="97"/>
      <c r="C1005" s="97"/>
      <c r="D1005" s="98"/>
      <c r="J1005" s="99"/>
    </row>
    <row r="1006">
      <c r="B1006" s="97"/>
      <c r="C1006" s="97"/>
      <c r="D1006" s="98"/>
      <c r="J1006" s="99"/>
    </row>
    <row r="1007">
      <c r="B1007" s="97"/>
      <c r="C1007" s="97"/>
      <c r="D1007" s="98"/>
      <c r="J1007" s="99"/>
    </row>
    <row r="1008">
      <c r="B1008" s="97"/>
      <c r="C1008" s="97"/>
      <c r="D1008" s="98"/>
      <c r="J1008" s="99"/>
    </row>
    <row r="1009">
      <c r="B1009" s="97"/>
      <c r="C1009" s="97"/>
      <c r="D1009" s="98"/>
      <c r="J1009" s="99"/>
    </row>
    <row r="1010">
      <c r="B1010" s="97"/>
      <c r="C1010" s="97"/>
      <c r="D1010" s="98"/>
      <c r="J1010" s="99"/>
    </row>
    <row r="1011">
      <c r="B1011" s="97"/>
      <c r="C1011" s="97"/>
      <c r="D1011" s="98"/>
      <c r="J1011" s="99"/>
    </row>
    <row r="1012">
      <c r="B1012" s="97"/>
      <c r="C1012" s="97"/>
      <c r="D1012" s="98"/>
      <c r="J1012" s="99"/>
    </row>
    <row r="1013">
      <c r="B1013" s="97"/>
      <c r="C1013" s="97"/>
      <c r="D1013" s="98"/>
      <c r="J1013" s="99"/>
    </row>
    <row r="1014">
      <c r="B1014" s="97"/>
      <c r="C1014" s="97"/>
      <c r="D1014" s="98"/>
      <c r="J1014" s="99"/>
    </row>
    <row r="1015">
      <c r="B1015" s="97"/>
      <c r="C1015" s="97"/>
      <c r="D1015" s="98"/>
      <c r="J1015" s="99"/>
    </row>
    <row r="1016">
      <c r="B1016" s="97"/>
      <c r="C1016" s="97"/>
      <c r="D1016" s="98"/>
      <c r="J1016" s="99"/>
    </row>
    <row r="1017">
      <c r="B1017" s="97"/>
      <c r="C1017" s="97"/>
      <c r="D1017" s="98"/>
      <c r="J1017" s="99"/>
    </row>
    <row r="1018">
      <c r="B1018" s="97"/>
      <c r="C1018" s="97"/>
      <c r="D1018" s="98"/>
      <c r="J1018" s="99"/>
    </row>
    <row r="1019">
      <c r="B1019" s="97"/>
      <c r="C1019" s="97"/>
      <c r="D1019" s="98"/>
      <c r="J1019" s="99"/>
    </row>
    <row r="1020">
      <c r="B1020" s="97"/>
      <c r="C1020" s="97"/>
      <c r="D1020" s="98"/>
      <c r="J1020" s="99"/>
    </row>
    <row r="1021">
      <c r="B1021" s="97"/>
      <c r="C1021" s="97"/>
      <c r="D1021" s="98"/>
      <c r="J1021" s="99"/>
    </row>
    <row r="1022">
      <c r="B1022" s="97"/>
      <c r="C1022" s="97"/>
      <c r="D1022" s="98"/>
      <c r="J1022" s="99"/>
    </row>
    <row r="1023">
      <c r="B1023" s="97"/>
      <c r="C1023" s="97"/>
      <c r="D1023" s="98"/>
      <c r="J1023" s="99"/>
    </row>
    <row r="1024">
      <c r="B1024" s="97"/>
      <c r="C1024" s="97"/>
      <c r="D1024" s="98"/>
      <c r="J1024" s="99"/>
    </row>
    <row r="1025">
      <c r="B1025" s="97"/>
      <c r="C1025" s="97"/>
      <c r="D1025" s="98"/>
      <c r="J1025" s="99"/>
    </row>
    <row r="1026">
      <c r="B1026" s="97"/>
      <c r="C1026" s="97"/>
      <c r="D1026" s="98"/>
      <c r="J1026" s="99"/>
    </row>
    <row r="1027">
      <c r="B1027" s="97"/>
      <c r="C1027" s="97"/>
      <c r="D1027" s="98"/>
      <c r="J1027" s="99"/>
    </row>
    <row r="1028">
      <c r="B1028" s="97"/>
      <c r="C1028" s="97"/>
      <c r="D1028" s="98"/>
      <c r="J1028" s="99"/>
    </row>
    <row r="1029">
      <c r="B1029" s="97"/>
      <c r="C1029" s="97"/>
      <c r="D1029" s="98"/>
      <c r="J1029" s="99"/>
    </row>
    <row r="1030">
      <c r="B1030" s="97"/>
      <c r="C1030" s="97"/>
      <c r="D1030" s="98"/>
      <c r="J1030" s="99"/>
    </row>
    <row r="1031">
      <c r="B1031" s="97"/>
      <c r="C1031" s="97"/>
      <c r="D1031" s="98"/>
      <c r="J1031" s="99"/>
    </row>
    <row r="1032">
      <c r="B1032" s="97"/>
      <c r="C1032" s="97"/>
      <c r="D1032" s="98"/>
      <c r="J1032" s="99"/>
    </row>
    <row r="1033">
      <c r="B1033" s="97"/>
      <c r="C1033" s="97"/>
      <c r="D1033" s="98"/>
      <c r="J1033" s="99"/>
    </row>
    <row r="1034">
      <c r="B1034" s="97"/>
      <c r="C1034" s="97"/>
      <c r="D1034" s="98"/>
      <c r="J1034" s="99"/>
    </row>
    <row r="1035">
      <c r="B1035" s="97"/>
      <c r="C1035" s="97"/>
      <c r="D1035" s="98"/>
      <c r="J1035" s="99"/>
    </row>
    <row r="1036">
      <c r="B1036" s="97"/>
      <c r="C1036" s="97"/>
      <c r="D1036" s="98"/>
      <c r="J1036" s="99"/>
    </row>
    <row r="1037">
      <c r="B1037" s="97"/>
      <c r="C1037" s="97"/>
      <c r="D1037" s="98"/>
      <c r="J1037" s="99"/>
    </row>
    <row r="1038">
      <c r="B1038" s="97"/>
      <c r="C1038" s="97"/>
      <c r="D1038" s="98"/>
      <c r="J1038" s="99"/>
    </row>
    <row r="1039">
      <c r="B1039" s="97"/>
      <c r="C1039" s="97"/>
      <c r="D1039" s="98"/>
      <c r="J1039" s="99"/>
    </row>
    <row r="1040">
      <c r="B1040" s="97"/>
      <c r="C1040" s="97"/>
      <c r="D1040" s="98"/>
      <c r="J1040" s="99"/>
    </row>
    <row r="1041">
      <c r="B1041" s="97"/>
      <c r="C1041" s="97"/>
      <c r="D1041" s="98"/>
      <c r="J1041" s="99"/>
    </row>
    <row r="1042">
      <c r="B1042" s="97"/>
      <c r="C1042" s="97"/>
      <c r="D1042" s="98"/>
      <c r="J1042" s="99"/>
    </row>
    <row r="1043">
      <c r="B1043" s="97"/>
      <c r="C1043" s="97"/>
      <c r="D1043" s="98"/>
      <c r="J1043" s="99"/>
    </row>
    <row r="1044">
      <c r="B1044" s="97"/>
      <c r="C1044" s="97"/>
      <c r="D1044" s="98"/>
      <c r="J1044" s="99"/>
    </row>
    <row r="1045">
      <c r="B1045" s="97"/>
      <c r="C1045" s="97"/>
      <c r="D1045" s="98"/>
      <c r="J1045" s="99"/>
    </row>
    <row r="1046">
      <c r="B1046" s="97"/>
      <c r="C1046" s="97"/>
      <c r="D1046" s="98"/>
      <c r="J1046" s="99"/>
    </row>
    <row r="1047">
      <c r="B1047" s="97"/>
      <c r="C1047" s="97"/>
      <c r="D1047" s="98"/>
      <c r="J1047" s="99"/>
    </row>
    <row r="1048">
      <c r="B1048" s="97"/>
      <c r="C1048" s="97"/>
      <c r="D1048" s="98"/>
      <c r="J1048" s="99"/>
    </row>
    <row r="1049">
      <c r="B1049" s="97"/>
      <c r="C1049" s="97"/>
      <c r="D1049" s="98"/>
      <c r="J1049" s="99"/>
    </row>
    <row r="1050">
      <c r="B1050" s="97"/>
      <c r="C1050" s="97"/>
      <c r="D1050" s="98"/>
      <c r="J1050" s="99"/>
    </row>
    <row r="1051">
      <c r="B1051" s="97"/>
      <c r="C1051" s="97"/>
      <c r="D1051" s="98"/>
      <c r="J1051" s="99"/>
    </row>
    <row r="1052">
      <c r="B1052" s="97"/>
      <c r="C1052" s="97"/>
      <c r="D1052" s="98"/>
      <c r="J1052" s="99"/>
    </row>
    <row r="1053">
      <c r="B1053" s="97"/>
      <c r="C1053" s="97"/>
      <c r="D1053" s="98"/>
      <c r="J1053" s="99"/>
    </row>
    <row r="1054">
      <c r="B1054" s="97"/>
      <c r="C1054" s="97"/>
      <c r="D1054" s="98"/>
      <c r="J1054" s="99"/>
    </row>
    <row r="1055">
      <c r="B1055" s="97"/>
      <c r="C1055" s="97"/>
      <c r="D1055" s="98"/>
      <c r="J1055" s="99"/>
    </row>
    <row r="1056">
      <c r="B1056" s="97"/>
      <c r="C1056" s="97"/>
      <c r="D1056" s="98"/>
      <c r="J1056" s="99"/>
    </row>
    <row r="1057">
      <c r="B1057" s="97"/>
      <c r="C1057" s="97"/>
      <c r="D1057" s="98"/>
      <c r="J1057" s="99"/>
    </row>
    <row r="1058">
      <c r="B1058" s="97"/>
      <c r="C1058" s="97"/>
      <c r="D1058" s="98"/>
      <c r="J1058" s="99"/>
    </row>
    <row r="1059">
      <c r="B1059" s="97"/>
      <c r="C1059" s="97"/>
      <c r="D1059" s="98"/>
      <c r="J1059" s="99"/>
    </row>
    <row r="1060">
      <c r="B1060" s="97"/>
      <c r="C1060" s="97"/>
      <c r="D1060" s="98"/>
      <c r="J1060" s="99"/>
    </row>
    <row r="1061">
      <c r="B1061" s="97"/>
      <c r="C1061" s="97"/>
      <c r="D1061" s="98"/>
      <c r="J1061" s="99"/>
    </row>
  </sheetData>
  <mergeCells count="235">
    <mergeCell ref="P46:Z46"/>
    <mergeCell ref="R47:U47"/>
    <mergeCell ref="P48:W48"/>
    <mergeCell ref="R51:S51"/>
    <mergeCell ref="P52:V52"/>
    <mergeCell ref="P53:V53"/>
    <mergeCell ref="P54:V54"/>
    <mergeCell ref="P55:V55"/>
    <mergeCell ref="T56:U56"/>
    <mergeCell ref="U57:W57"/>
    <mergeCell ref="P58:V58"/>
    <mergeCell ref="P59:V59"/>
    <mergeCell ref="P60:V60"/>
    <mergeCell ref="R61:S61"/>
    <mergeCell ref="P62:V62"/>
    <mergeCell ref="P63:V63"/>
    <mergeCell ref="P64:V64"/>
    <mergeCell ref="P65:V65"/>
    <mergeCell ref="R66:S66"/>
    <mergeCell ref="P67:V67"/>
    <mergeCell ref="R68:S68"/>
    <mergeCell ref="P69:V69"/>
    <mergeCell ref="P70:V70"/>
    <mergeCell ref="P71:V71"/>
    <mergeCell ref="U73:W73"/>
    <mergeCell ref="T75:U75"/>
    <mergeCell ref="U76:V76"/>
    <mergeCell ref="V79:W79"/>
    <mergeCell ref="V97:W97"/>
    <mergeCell ref="W109:Y109"/>
    <mergeCell ref="X122:Y122"/>
    <mergeCell ref="X123:Y123"/>
    <mergeCell ref="X124:Y124"/>
    <mergeCell ref="X125:Y125"/>
    <mergeCell ref="X127:Y127"/>
    <mergeCell ref="V81:W81"/>
    <mergeCell ref="T87:Y87"/>
    <mergeCell ref="Q88:R88"/>
    <mergeCell ref="T88:W88"/>
    <mergeCell ref="Q91:R91"/>
    <mergeCell ref="T94:U94"/>
    <mergeCell ref="V95:Y95"/>
    <mergeCell ref="I2:I3"/>
    <mergeCell ref="J2:J3"/>
    <mergeCell ref="K2:AC2"/>
    <mergeCell ref="K4:R4"/>
    <mergeCell ref="T4:V4"/>
    <mergeCell ref="Z5:AA5"/>
    <mergeCell ref="K6:R6"/>
    <mergeCell ref="H2:H3"/>
    <mergeCell ref="C4:H5"/>
    <mergeCell ref="D6:H7"/>
    <mergeCell ref="C6:C19"/>
    <mergeCell ref="D8:D19"/>
    <mergeCell ref="E12:E14"/>
    <mergeCell ref="F12:F14"/>
    <mergeCell ref="E15:E17"/>
    <mergeCell ref="F15:F17"/>
    <mergeCell ref="D20:H21"/>
    <mergeCell ref="E9:E11"/>
    <mergeCell ref="F9:F11"/>
    <mergeCell ref="K10:R10"/>
    <mergeCell ref="K11:R11"/>
    <mergeCell ref="K13:R13"/>
    <mergeCell ref="K14:R14"/>
    <mergeCell ref="K16:R16"/>
    <mergeCell ref="K17:R17"/>
    <mergeCell ref="T20:V20"/>
    <mergeCell ref="Z21:AA21"/>
    <mergeCell ref="Z29:AA29"/>
    <mergeCell ref="Z34:AA34"/>
    <mergeCell ref="Z40:AA40"/>
    <mergeCell ref="R45:Y45"/>
    <mergeCell ref="E54:E59"/>
    <mergeCell ref="E60:E63"/>
    <mergeCell ref="F60:F63"/>
    <mergeCell ref="E64:E66"/>
    <mergeCell ref="F64:F66"/>
    <mergeCell ref="E68:E71"/>
    <mergeCell ref="F68:F71"/>
    <mergeCell ref="H61:H62"/>
    <mergeCell ref="H66:H67"/>
    <mergeCell ref="H68:H69"/>
    <mergeCell ref="D72:H73"/>
    <mergeCell ref="H75:H76"/>
    <mergeCell ref="H78:H79"/>
    <mergeCell ref="H80:H81"/>
    <mergeCell ref="E95:E98"/>
    <mergeCell ref="F95:F98"/>
    <mergeCell ref="H95:H96"/>
    <mergeCell ref="E83:E85"/>
    <mergeCell ref="F83:F85"/>
    <mergeCell ref="H83:H84"/>
    <mergeCell ref="H85:H86"/>
    <mergeCell ref="D87:H88"/>
    <mergeCell ref="H90:H91"/>
    <mergeCell ref="H92:H93"/>
    <mergeCell ref="C47:C71"/>
    <mergeCell ref="C108:C143"/>
    <mergeCell ref="B144:B179"/>
    <mergeCell ref="C146:C155"/>
    <mergeCell ref="C156:C171"/>
    <mergeCell ref="C172:C179"/>
    <mergeCell ref="B180:B202"/>
    <mergeCell ref="C182:C190"/>
    <mergeCell ref="C191:C201"/>
    <mergeCell ref="C20:C44"/>
    <mergeCell ref="D22:D44"/>
    <mergeCell ref="B45:B143"/>
    <mergeCell ref="D49:D71"/>
    <mergeCell ref="D74:D82"/>
    <mergeCell ref="D83:D86"/>
    <mergeCell ref="D89:D103"/>
    <mergeCell ref="D174:D177"/>
    <mergeCell ref="D178:D179"/>
    <mergeCell ref="D185:D187"/>
    <mergeCell ref="D188:D190"/>
    <mergeCell ref="D193:D195"/>
    <mergeCell ref="D197:D201"/>
    <mergeCell ref="D110:D119"/>
    <mergeCell ref="D121:D143"/>
    <mergeCell ref="D148:D152"/>
    <mergeCell ref="D153:D155"/>
    <mergeCell ref="D158:D166"/>
    <mergeCell ref="D167:D169"/>
    <mergeCell ref="D170:D171"/>
    <mergeCell ref="H101:H102"/>
    <mergeCell ref="H111:H112"/>
    <mergeCell ref="H113:H114"/>
    <mergeCell ref="H115:H116"/>
    <mergeCell ref="H126:H127"/>
    <mergeCell ref="H135:H136"/>
    <mergeCell ref="H137:H138"/>
    <mergeCell ref="H154:H155"/>
    <mergeCell ref="H140:H141"/>
    <mergeCell ref="H142:H143"/>
    <mergeCell ref="K144:U144"/>
    <mergeCell ref="P145:V145"/>
    <mergeCell ref="P147:U147"/>
    <mergeCell ref="P148:T148"/>
    <mergeCell ref="P149:T149"/>
    <mergeCell ref="P150:T150"/>
    <mergeCell ref="P151:R151"/>
    <mergeCell ref="P152:T152"/>
    <mergeCell ref="K156:U156"/>
    <mergeCell ref="T157:U157"/>
    <mergeCell ref="K158:U158"/>
    <mergeCell ref="T159:U159"/>
    <mergeCell ref="T160:U160"/>
    <mergeCell ref="K172:U172"/>
    <mergeCell ref="U173:V173"/>
    <mergeCell ref="U174:V174"/>
    <mergeCell ref="K175:U175"/>
    <mergeCell ref="U176:V176"/>
    <mergeCell ref="W181:X181"/>
    <mergeCell ref="AA189:AC189"/>
    <mergeCell ref="AA190:AC190"/>
    <mergeCell ref="W192:X192"/>
    <mergeCell ref="W202:X202"/>
    <mergeCell ref="AA181:AC181"/>
    <mergeCell ref="AA183:AC183"/>
    <mergeCell ref="AA184:AC184"/>
    <mergeCell ref="AA185:AC185"/>
    <mergeCell ref="AA186:AC186"/>
    <mergeCell ref="AA187:AC187"/>
    <mergeCell ref="AA188:AC188"/>
    <mergeCell ref="F139:F142"/>
    <mergeCell ref="C144:H145"/>
    <mergeCell ref="D146:H147"/>
    <mergeCell ref="D156:H157"/>
    <mergeCell ref="F158:F160"/>
    <mergeCell ref="G158:G159"/>
    <mergeCell ref="H158:H159"/>
    <mergeCell ref="E158:E160"/>
    <mergeCell ref="E161:E162"/>
    <mergeCell ref="F161:F162"/>
    <mergeCell ref="E165:E166"/>
    <mergeCell ref="F165:F166"/>
    <mergeCell ref="E167:E169"/>
    <mergeCell ref="F167:F169"/>
    <mergeCell ref="E178:E179"/>
    <mergeCell ref="E185:E187"/>
    <mergeCell ref="F185:F187"/>
    <mergeCell ref="E188:E190"/>
    <mergeCell ref="F188:F190"/>
    <mergeCell ref="D191:H192"/>
    <mergeCell ref="H200:H201"/>
    <mergeCell ref="E170:E171"/>
    <mergeCell ref="F170:F171"/>
    <mergeCell ref="D172:H173"/>
    <mergeCell ref="H175:H176"/>
    <mergeCell ref="F178:F179"/>
    <mergeCell ref="C180:H181"/>
    <mergeCell ref="D182:H183"/>
    <mergeCell ref="H23:H24"/>
    <mergeCell ref="E25:E27"/>
    <mergeCell ref="F25:F27"/>
    <mergeCell ref="H28:H29"/>
    <mergeCell ref="E30:E32"/>
    <mergeCell ref="F30:F32"/>
    <mergeCell ref="H30:H31"/>
    <mergeCell ref="H33:H34"/>
    <mergeCell ref="E33:E38"/>
    <mergeCell ref="F33:F38"/>
    <mergeCell ref="H36:H37"/>
    <mergeCell ref="H39:H40"/>
    <mergeCell ref="H41:H42"/>
    <mergeCell ref="B2:B3"/>
    <mergeCell ref="C2:C3"/>
    <mergeCell ref="D2:D3"/>
    <mergeCell ref="E2:E3"/>
    <mergeCell ref="F2:F3"/>
    <mergeCell ref="G2:G3"/>
    <mergeCell ref="B4:B44"/>
    <mergeCell ref="E39:E43"/>
    <mergeCell ref="F39:F43"/>
    <mergeCell ref="C45:H46"/>
    <mergeCell ref="D47:H48"/>
    <mergeCell ref="H51:H52"/>
    <mergeCell ref="F54:F59"/>
    <mergeCell ref="H56:H57"/>
    <mergeCell ref="C72:C86"/>
    <mergeCell ref="C87:C107"/>
    <mergeCell ref="E99:E103"/>
    <mergeCell ref="F99:F103"/>
    <mergeCell ref="D104:D105"/>
    <mergeCell ref="D106:D107"/>
    <mergeCell ref="D108:H109"/>
    <mergeCell ref="E106:E107"/>
    <mergeCell ref="F106:F107"/>
    <mergeCell ref="E121:E126"/>
    <mergeCell ref="F121:F126"/>
    <mergeCell ref="E128:E135"/>
    <mergeCell ref="F128:F135"/>
    <mergeCell ref="E139:E142"/>
  </mergeCells>
  <drawing r:id="rId1"/>
</worksheet>
</file>