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源数据" sheetId="1" r:id="rId1"/>
    <sheet name="赋值" sheetId="2" r:id="rId2"/>
    <sheet name="原始赋值矩阵" sheetId="3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C3" i="2"/>
  <c r="B3" i="2"/>
</calcChain>
</file>

<file path=xl/sharedStrings.xml><?xml version="1.0" encoding="utf-8"?>
<sst xmlns="http://schemas.openxmlformats.org/spreadsheetml/2006/main" count="214" uniqueCount="88">
  <si>
    <t>公司</t>
    <phoneticPr fontId="1" type="noConversion"/>
  </si>
  <si>
    <t>城市</t>
  </si>
  <si>
    <t>总部</t>
    <phoneticPr fontId="1" type="noConversion"/>
  </si>
  <si>
    <t>Abbey Sea Shipping Services</t>
  </si>
  <si>
    <t>Gothenburg</t>
  </si>
  <si>
    <t>Montevideo</t>
  </si>
  <si>
    <t>Adc Rapido Logistics Company Limited</t>
  </si>
  <si>
    <t>Cadiz</t>
  </si>
  <si>
    <t>Bangkok</t>
  </si>
  <si>
    <t>Agencia Maritima Dodero S.A.</t>
  </si>
  <si>
    <t>Dar es Salaam</t>
  </si>
  <si>
    <t>Miami</t>
  </si>
  <si>
    <t>Agencia Maritima Internacional</t>
  </si>
  <si>
    <t>Suffolk</t>
  </si>
  <si>
    <t>Al Jazeera Shipping Company W.L.L.</t>
  </si>
  <si>
    <t>Manama</t>
  </si>
  <si>
    <t>Zurich</t>
  </si>
  <si>
    <t>Aliaplata</t>
  </si>
  <si>
    <t>Durban</t>
  </si>
  <si>
    <t>Anl Container Line Proprietary Limited</t>
  </si>
  <si>
    <t>Singapore</t>
  </si>
  <si>
    <t>Fife</t>
  </si>
  <si>
    <t>Anthony Veder &amp; Company N.V.</t>
  </si>
  <si>
    <t>Stockholm</t>
  </si>
  <si>
    <t>Nuku'alofa</t>
  </si>
  <si>
    <t>Burns Philip Shipping Agencies Proprietary Limited</t>
  </si>
  <si>
    <t>Seoul</t>
  </si>
  <si>
    <t>Essex</t>
  </si>
  <si>
    <t>Casa Maritima-Agentes De Navegacao S.A.</t>
  </si>
  <si>
    <t>Port of Spain</t>
  </si>
  <si>
    <t>China Ocean Engineering Services Shanghai Company</t>
  </si>
  <si>
    <t>Yantai</t>
  </si>
  <si>
    <t>Shanghai</t>
  </si>
  <si>
    <t>Guangzhou</t>
  </si>
  <si>
    <t>Beijing</t>
  </si>
  <si>
    <t>Coremar Group</t>
  </si>
  <si>
    <t>Cartagena</t>
  </si>
  <si>
    <t>Santo</t>
  </si>
  <si>
    <t>Csa S.P.A.</t>
  </si>
  <si>
    <t>Pago Pago</t>
  </si>
  <si>
    <t>Aden</t>
  </si>
  <si>
    <t>Gammon Construction Limited</t>
  </si>
  <si>
    <t>Hong Kong</t>
  </si>
  <si>
    <t>Jr Orion Services Private Limited</t>
  </si>
  <si>
    <t>Tokyo</t>
  </si>
  <si>
    <t>Mighty Ocean Shipping Limited</t>
  </si>
  <si>
    <t>Macau</t>
  </si>
  <si>
    <t>Zhuhai</t>
  </si>
  <si>
    <t>Multraship Towage &amp; Salvage B.V.</t>
  </si>
  <si>
    <t>Varna</t>
  </si>
  <si>
    <t>Terneuzen</t>
  </si>
  <si>
    <t>Flushing</t>
  </si>
  <si>
    <t>Constantza</t>
  </si>
  <si>
    <t>Pinto Basto Servicos Maritimos Lda</t>
  </si>
  <si>
    <t>Luanda</t>
  </si>
  <si>
    <t>Lisbon</t>
  </si>
  <si>
    <t>Shenzhen Integrity International Logistics Company Limited</t>
  </si>
  <si>
    <t>Shenzhen</t>
  </si>
  <si>
    <t>Simon Storage Limited</t>
  </si>
  <si>
    <t>Surrey</t>
  </si>
  <si>
    <t>Lincolnshire</t>
  </si>
  <si>
    <t>Societe Commerciale Tunisienne (Socotu)</t>
  </si>
  <si>
    <t>Tunis</t>
  </si>
  <si>
    <t>Gabes</t>
  </si>
  <si>
    <t>South China Towing Company Limited</t>
  </si>
  <si>
    <t>Connaught Road</t>
  </si>
  <si>
    <t>Svitzer Marine Limited</t>
  </si>
  <si>
    <t>Teeside</t>
  </si>
  <si>
    <t>Inverclyde</t>
  </si>
  <si>
    <t>Svitzer Towage Limited</t>
  </si>
  <si>
    <t>Kent</t>
  </si>
  <si>
    <t>Hampshire</t>
  </si>
  <si>
    <t>Unie Van Redding-En Sleepdienst Nederland B.V. (U.R.S.)</t>
  </si>
  <si>
    <t>Zeebrugge</t>
  </si>
  <si>
    <t>United Arab Shipping Company (S.A.G.) (Uasc)</t>
  </si>
  <si>
    <t>Al Gurayfah</t>
  </si>
  <si>
    <t>Dubai</t>
  </si>
  <si>
    <t>Worms Services Maritimes S.A.</t>
  </si>
  <si>
    <t>Cherbourg</t>
  </si>
  <si>
    <t>Paris</t>
  </si>
  <si>
    <t>Yiu Lian Dockyards Limited</t>
  </si>
  <si>
    <t>计数</t>
    <phoneticPr fontId="1" type="noConversion"/>
  </si>
  <si>
    <t>行标签</t>
  </si>
  <si>
    <t>总计</t>
  </si>
  <si>
    <t>求和项:计数</t>
  </si>
  <si>
    <t>列标签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</si>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</sst>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9781678241" createdVersion="6" refreshedVersion="6" minRefreshableVersion="3" recordCount="62">
  <cacheSource type="worksheet">
    <worksheetSource ref="A1:D63" sheet="源数据"/>
  </cacheSource>
  <cacheFields count="4">
    <cacheField name="公司" numFmtId="0">
      <sharedItems count="28">
        <s v="Abbey Sea Shipping Services"/>
        <s v="Adc Rapido Logistics Company Limited"/>
        <s v="Agencia Maritima Dodero S.A."/>
        <s v="Agencia Maritima Internacional"/>
        <s v="Al Jazeera Shipping Company W.L.L."/>
        <s v="Aliaplata"/>
        <s v="Anl Container Line Proprietary Limited"/>
        <s v="Anthony Veder &amp; Company N.V."/>
        <s v="Burns Philip Shipping Agencies Proprietary Limited"/>
        <s v="Casa Maritima-Agentes De Navegacao S.A."/>
        <s v="China Ocean Engineering Services Shanghai Company"/>
        <s v="Coremar Group"/>
        <s v="Csa S.P.A."/>
        <s v="Gammon Construction Limited"/>
        <s v="Jr Orion Services Private Limited"/>
        <s v="Mighty Ocean Shipping Limited"/>
        <s v="Multraship Towage &amp; Salvage B.V."/>
        <s v="Pinto Basto Servicos Maritimos Lda"/>
        <s v="Shenzhen Integrity International Logistics Company Limited"/>
        <s v="Simon Storage Limited"/>
        <s v="Societe Commerciale Tunisienne (Socotu)"/>
        <s v="South China Towing Company Limited"/>
        <s v="Svitzer Marine Limited"/>
        <s v="Svitzer Towage Limited"/>
        <s v="Unie Van Redding-En Sleepdienst Nederland B.V. (U.R.S.)"/>
        <s v="United Arab Shipping Company (S.A.G.) (Uasc)"/>
        <s v="Worms Services Maritimes S.A."/>
        <s v="Yiu Lian Dockyards Limited"/>
      </sharedItems>
    </cacheField>
    <cacheField name="城市" numFmtId="0">
      <sharedItems count="50">
        <s v="Gothenburg"/>
        <s v="Montevideo"/>
        <s v="Cadiz"/>
        <s v="Bangkok"/>
        <s v="Dar es Salaam"/>
        <s v="Miami"/>
        <s v="Suffolk"/>
        <s v="Manama"/>
        <s v="Zurich"/>
        <s v="Durban"/>
        <s v="Singapore"/>
        <s v="Fife"/>
        <s v="Stockholm"/>
        <s v="Nuku'alofa"/>
        <s v="Seoul"/>
        <s v="Essex"/>
        <s v="Port of Spain"/>
        <s v="Yantai"/>
        <s v="Shanghai"/>
        <s v="Guangzhou"/>
        <s v="Beijing"/>
        <s v="Cartagena"/>
        <s v="Santo"/>
        <s v="Pago Pago"/>
        <s v="Aden"/>
        <s v="Hong Kong"/>
        <s v="Tokyo"/>
        <s v="Macau"/>
        <s v="Zhuhai"/>
        <s v="Varna"/>
        <s v="Terneuzen"/>
        <s v="Flushing"/>
        <s v="Constantza"/>
        <s v="Luanda"/>
        <s v="Lisbon"/>
        <s v="Shenzhen"/>
        <s v="Surrey"/>
        <s v="Lincolnshire"/>
        <s v="Tunis"/>
        <s v="Gabes"/>
        <s v="Connaught Road"/>
        <s v="Teeside"/>
        <s v="Inverclyde"/>
        <s v="Kent"/>
        <s v="Hampshire"/>
        <s v="Zeebrugge"/>
        <s v="Al Gurayfah"/>
        <s v="Dubai"/>
        <s v="Cherbourg"/>
        <s v="Paris"/>
      </sharedItems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n v="1"/>
    <n v="1"/>
  </r>
  <r>
    <x v="0"/>
    <x v="1"/>
    <n v="0"/>
    <n v="1"/>
  </r>
  <r>
    <x v="1"/>
    <x v="2"/>
    <n v="0"/>
    <n v="1"/>
  </r>
  <r>
    <x v="1"/>
    <x v="3"/>
    <n v="1"/>
    <n v="1"/>
  </r>
  <r>
    <x v="2"/>
    <x v="4"/>
    <n v="0"/>
    <n v="1"/>
  </r>
  <r>
    <x v="2"/>
    <x v="5"/>
    <n v="1"/>
    <n v="1"/>
  </r>
  <r>
    <x v="3"/>
    <x v="3"/>
    <n v="0"/>
    <n v="1"/>
  </r>
  <r>
    <x v="3"/>
    <x v="6"/>
    <n v="0"/>
    <n v="1"/>
  </r>
  <r>
    <x v="4"/>
    <x v="7"/>
    <n v="1"/>
    <n v="1"/>
  </r>
  <r>
    <x v="4"/>
    <x v="8"/>
    <n v="1"/>
    <n v="1"/>
  </r>
  <r>
    <x v="5"/>
    <x v="9"/>
    <n v="1"/>
    <n v="1"/>
  </r>
  <r>
    <x v="5"/>
    <x v="1"/>
    <n v="1"/>
    <n v="1"/>
  </r>
  <r>
    <x v="6"/>
    <x v="10"/>
    <n v="1"/>
    <n v="1"/>
  </r>
  <r>
    <x v="6"/>
    <x v="11"/>
    <n v="0"/>
    <n v="1"/>
  </r>
  <r>
    <x v="7"/>
    <x v="12"/>
    <n v="1"/>
    <n v="1"/>
  </r>
  <r>
    <x v="7"/>
    <x v="13"/>
    <n v="0"/>
    <n v="1"/>
  </r>
  <r>
    <x v="8"/>
    <x v="14"/>
    <n v="1"/>
    <n v="1"/>
  </r>
  <r>
    <x v="8"/>
    <x v="15"/>
    <n v="0"/>
    <n v="1"/>
  </r>
  <r>
    <x v="9"/>
    <x v="10"/>
    <n v="1"/>
    <n v="1"/>
  </r>
  <r>
    <x v="9"/>
    <x v="16"/>
    <n v="0"/>
    <n v="1"/>
  </r>
  <r>
    <x v="10"/>
    <x v="17"/>
    <n v="0"/>
    <n v="1"/>
  </r>
  <r>
    <x v="10"/>
    <x v="18"/>
    <n v="1"/>
    <n v="1"/>
  </r>
  <r>
    <x v="10"/>
    <x v="19"/>
    <n v="0"/>
    <n v="1"/>
  </r>
  <r>
    <x v="10"/>
    <x v="20"/>
    <n v="0"/>
    <n v="1"/>
  </r>
  <r>
    <x v="11"/>
    <x v="21"/>
    <n v="1"/>
    <n v="1"/>
  </r>
  <r>
    <x v="11"/>
    <x v="22"/>
    <n v="1"/>
    <n v="1"/>
  </r>
  <r>
    <x v="12"/>
    <x v="23"/>
    <n v="0"/>
    <n v="1"/>
  </r>
  <r>
    <x v="12"/>
    <x v="24"/>
    <n v="0"/>
    <n v="1"/>
  </r>
  <r>
    <x v="13"/>
    <x v="25"/>
    <n v="1"/>
    <n v="1"/>
  </r>
  <r>
    <x v="13"/>
    <x v="25"/>
    <n v="0"/>
    <n v="1"/>
  </r>
  <r>
    <x v="14"/>
    <x v="26"/>
    <n v="0"/>
    <n v="1"/>
  </r>
  <r>
    <x v="14"/>
    <x v="10"/>
    <n v="1"/>
    <n v="1"/>
  </r>
  <r>
    <x v="15"/>
    <x v="27"/>
    <n v="1"/>
    <n v="1"/>
  </r>
  <r>
    <x v="15"/>
    <x v="28"/>
    <n v="0"/>
    <n v="1"/>
  </r>
  <r>
    <x v="16"/>
    <x v="29"/>
    <n v="0"/>
    <n v="1"/>
  </r>
  <r>
    <x v="16"/>
    <x v="30"/>
    <n v="1"/>
    <n v="1"/>
  </r>
  <r>
    <x v="16"/>
    <x v="31"/>
    <n v="0"/>
    <n v="1"/>
  </r>
  <r>
    <x v="16"/>
    <x v="32"/>
    <n v="0"/>
    <n v="1"/>
  </r>
  <r>
    <x v="17"/>
    <x v="33"/>
    <n v="0"/>
    <n v="1"/>
  </r>
  <r>
    <x v="17"/>
    <x v="34"/>
    <n v="1"/>
    <n v="1"/>
  </r>
  <r>
    <x v="18"/>
    <x v="25"/>
    <n v="0"/>
    <n v="1"/>
  </r>
  <r>
    <x v="18"/>
    <x v="35"/>
    <n v="1"/>
    <n v="1"/>
  </r>
  <r>
    <x v="19"/>
    <x v="36"/>
    <n v="1"/>
    <n v="1"/>
  </r>
  <r>
    <x v="19"/>
    <x v="37"/>
    <n v="0"/>
    <n v="1"/>
  </r>
  <r>
    <x v="20"/>
    <x v="38"/>
    <n v="1"/>
    <n v="1"/>
  </r>
  <r>
    <x v="20"/>
    <x v="39"/>
    <n v="0"/>
    <n v="1"/>
  </r>
  <r>
    <x v="21"/>
    <x v="40"/>
    <n v="0"/>
    <n v="1"/>
  </r>
  <r>
    <x v="21"/>
    <x v="25"/>
    <n v="1"/>
    <n v="1"/>
  </r>
  <r>
    <x v="22"/>
    <x v="41"/>
    <n v="1"/>
    <n v="1"/>
  </r>
  <r>
    <x v="22"/>
    <x v="42"/>
    <n v="0"/>
    <n v="1"/>
  </r>
  <r>
    <x v="23"/>
    <x v="43"/>
    <n v="1"/>
    <n v="1"/>
  </r>
  <r>
    <x v="23"/>
    <x v="6"/>
    <n v="0"/>
    <n v="1"/>
  </r>
  <r>
    <x v="23"/>
    <x v="43"/>
    <n v="0"/>
    <n v="1"/>
  </r>
  <r>
    <x v="23"/>
    <x v="44"/>
    <n v="0"/>
    <n v="1"/>
  </r>
  <r>
    <x v="24"/>
    <x v="45"/>
    <n v="0"/>
    <n v="1"/>
  </r>
  <r>
    <x v="24"/>
    <x v="30"/>
    <n v="1"/>
    <n v="1"/>
  </r>
  <r>
    <x v="25"/>
    <x v="46"/>
    <n v="0"/>
    <n v="1"/>
  </r>
  <r>
    <x v="25"/>
    <x v="47"/>
    <n v="1"/>
    <n v="1"/>
  </r>
  <r>
    <x v="26"/>
    <x v="48"/>
    <n v="0"/>
    <n v="1"/>
  </r>
  <r>
    <x v="26"/>
    <x v="49"/>
    <n v="1"/>
    <n v="1"/>
  </r>
  <r>
    <x v="27"/>
    <x v="25"/>
    <n v="1"/>
    <n v="1"/>
  </r>
  <r>
    <x v="27"/>
    <x v="25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BC31" firstHeaderRow="1" firstDataRow="2" firstDataCol="1"/>
  <pivotFields count="4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showAll="0">
      <items count="51">
        <item x="24"/>
        <item x="46"/>
        <item x="3"/>
        <item x="20"/>
        <item x="2"/>
        <item x="21"/>
        <item x="48"/>
        <item x="40"/>
        <item x="32"/>
        <item x="4"/>
        <item x="47"/>
        <item x="9"/>
        <item x="15"/>
        <item x="11"/>
        <item x="31"/>
        <item x="39"/>
        <item x="0"/>
        <item x="19"/>
        <item x="44"/>
        <item x="25"/>
        <item x="42"/>
        <item x="43"/>
        <item x="37"/>
        <item x="34"/>
        <item x="33"/>
        <item x="27"/>
        <item x="7"/>
        <item x="5"/>
        <item x="1"/>
        <item x="13"/>
        <item x="23"/>
        <item x="49"/>
        <item x="16"/>
        <item x="22"/>
        <item x="14"/>
        <item x="18"/>
        <item x="35"/>
        <item x="10"/>
        <item x="12"/>
        <item x="6"/>
        <item x="36"/>
        <item x="41"/>
        <item x="30"/>
        <item x="26"/>
        <item x="38"/>
        <item x="29"/>
        <item x="17"/>
        <item x="45"/>
        <item x="28"/>
        <item x="8"/>
        <item t="default"/>
      </items>
    </pivotField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求和项:计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30" workbookViewId="0">
      <selection activeCell="F60" sqref="F60"/>
    </sheetView>
  </sheetViews>
  <sheetFormatPr defaultRowHeight="14.25" x14ac:dyDescent="0.2"/>
  <cols>
    <col min="1" max="1" width="34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81</v>
      </c>
    </row>
    <row r="2" spans="1:4" x14ac:dyDescent="0.2">
      <c r="A2" t="s">
        <v>3</v>
      </c>
      <c r="B2" t="s">
        <v>4</v>
      </c>
      <c r="C2">
        <v>1</v>
      </c>
      <c r="D2">
        <v>1</v>
      </c>
    </row>
    <row r="3" spans="1:4" x14ac:dyDescent="0.2">
      <c r="A3" t="s">
        <v>3</v>
      </c>
      <c r="B3" t="s">
        <v>5</v>
      </c>
      <c r="C3">
        <v>0</v>
      </c>
      <c r="D3">
        <v>1</v>
      </c>
    </row>
    <row r="4" spans="1:4" x14ac:dyDescent="0.2">
      <c r="A4" t="s">
        <v>6</v>
      </c>
      <c r="B4" t="s">
        <v>7</v>
      </c>
      <c r="C4">
        <v>0</v>
      </c>
      <c r="D4">
        <v>1</v>
      </c>
    </row>
    <row r="5" spans="1:4" x14ac:dyDescent="0.2">
      <c r="A5" t="s">
        <v>6</v>
      </c>
      <c r="B5" t="s">
        <v>8</v>
      </c>
      <c r="C5">
        <v>1</v>
      </c>
      <c r="D5">
        <v>1</v>
      </c>
    </row>
    <row r="6" spans="1:4" x14ac:dyDescent="0.2">
      <c r="A6" t="s">
        <v>9</v>
      </c>
      <c r="B6" t="s">
        <v>10</v>
      </c>
      <c r="C6">
        <v>0</v>
      </c>
      <c r="D6">
        <v>1</v>
      </c>
    </row>
    <row r="7" spans="1:4" x14ac:dyDescent="0.2">
      <c r="A7" t="s">
        <v>9</v>
      </c>
      <c r="B7" t="s">
        <v>11</v>
      </c>
      <c r="C7">
        <v>1</v>
      </c>
      <c r="D7">
        <v>1</v>
      </c>
    </row>
    <row r="8" spans="1:4" x14ac:dyDescent="0.2">
      <c r="A8" t="s">
        <v>12</v>
      </c>
      <c r="B8" t="s">
        <v>8</v>
      </c>
      <c r="C8">
        <v>0</v>
      </c>
      <c r="D8">
        <v>1</v>
      </c>
    </row>
    <row r="9" spans="1:4" x14ac:dyDescent="0.2">
      <c r="A9" t="s">
        <v>12</v>
      </c>
      <c r="B9" t="s">
        <v>13</v>
      </c>
      <c r="C9">
        <v>0</v>
      </c>
      <c r="D9">
        <v>1</v>
      </c>
    </row>
    <row r="10" spans="1:4" x14ac:dyDescent="0.2">
      <c r="A10" t="s">
        <v>14</v>
      </c>
      <c r="B10" t="s">
        <v>15</v>
      </c>
      <c r="C10">
        <v>1</v>
      </c>
      <c r="D10">
        <v>1</v>
      </c>
    </row>
    <row r="11" spans="1:4" x14ac:dyDescent="0.2">
      <c r="A11" t="s">
        <v>14</v>
      </c>
      <c r="B11" t="s">
        <v>16</v>
      </c>
      <c r="C11">
        <v>1</v>
      </c>
      <c r="D11">
        <v>1</v>
      </c>
    </row>
    <row r="12" spans="1:4" x14ac:dyDescent="0.2">
      <c r="A12" t="s">
        <v>17</v>
      </c>
      <c r="B12" t="s">
        <v>18</v>
      </c>
      <c r="C12">
        <v>1</v>
      </c>
      <c r="D12">
        <v>1</v>
      </c>
    </row>
    <row r="13" spans="1:4" x14ac:dyDescent="0.2">
      <c r="A13" t="s">
        <v>17</v>
      </c>
      <c r="B13" t="s">
        <v>5</v>
      </c>
      <c r="C13">
        <v>1</v>
      </c>
      <c r="D13">
        <v>1</v>
      </c>
    </row>
    <row r="14" spans="1:4" x14ac:dyDescent="0.2">
      <c r="A14" t="s">
        <v>19</v>
      </c>
      <c r="B14" t="s">
        <v>20</v>
      </c>
      <c r="C14">
        <v>1</v>
      </c>
      <c r="D14">
        <v>1</v>
      </c>
    </row>
    <row r="15" spans="1:4" x14ac:dyDescent="0.2">
      <c r="A15" t="s">
        <v>19</v>
      </c>
      <c r="B15" t="s">
        <v>21</v>
      </c>
      <c r="C15">
        <v>0</v>
      </c>
      <c r="D15">
        <v>1</v>
      </c>
    </row>
    <row r="16" spans="1:4" x14ac:dyDescent="0.2">
      <c r="A16" t="s">
        <v>22</v>
      </c>
      <c r="B16" t="s">
        <v>23</v>
      </c>
      <c r="C16">
        <v>1</v>
      </c>
      <c r="D16">
        <v>1</v>
      </c>
    </row>
    <row r="17" spans="1:4" x14ac:dyDescent="0.2">
      <c r="A17" t="s">
        <v>22</v>
      </c>
      <c r="B17" t="s">
        <v>24</v>
      </c>
      <c r="C17">
        <v>0</v>
      </c>
      <c r="D17">
        <v>1</v>
      </c>
    </row>
    <row r="18" spans="1:4" x14ac:dyDescent="0.2">
      <c r="A18" t="s">
        <v>25</v>
      </c>
      <c r="B18" t="s">
        <v>26</v>
      </c>
      <c r="C18">
        <v>1</v>
      </c>
      <c r="D18">
        <v>1</v>
      </c>
    </row>
    <row r="19" spans="1:4" x14ac:dyDescent="0.2">
      <c r="A19" t="s">
        <v>25</v>
      </c>
      <c r="B19" t="s">
        <v>27</v>
      </c>
      <c r="C19">
        <v>0</v>
      </c>
      <c r="D19">
        <v>1</v>
      </c>
    </row>
    <row r="20" spans="1:4" x14ac:dyDescent="0.2">
      <c r="A20" t="s">
        <v>28</v>
      </c>
      <c r="B20" t="s">
        <v>20</v>
      </c>
      <c r="C20">
        <v>1</v>
      </c>
      <c r="D20">
        <v>1</v>
      </c>
    </row>
    <row r="21" spans="1:4" x14ac:dyDescent="0.2">
      <c r="A21" t="s">
        <v>28</v>
      </c>
      <c r="B21" t="s">
        <v>29</v>
      </c>
      <c r="C21">
        <v>0</v>
      </c>
      <c r="D21">
        <v>1</v>
      </c>
    </row>
    <row r="22" spans="1:4" x14ac:dyDescent="0.2">
      <c r="A22" t="s">
        <v>30</v>
      </c>
      <c r="B22" t="s">
        <v>31</v>
      </c>
      <c r="C22">
        <v>0</v>
      </c>
      <c r="D22">
        <v>1</v>
      </c>
    </row>
    <row r="23" spans="1:4" x14ac:dyDescent="0.2">
      <c r="A23" t="s">
        <v>30</v>
      </c>
      <c r="B23" t="s">
        <v>32</v>
      </c>
      <c r="C23">
        <v>1</v>
      </c>
      <c r="D23">
        <v>1</v>
      </c>
    </row>
    <row r="24" spans="1:4" x14ac:dyDescent="0.2">
      <c r="A24" t="s">
        <v>30</v>
      </c>
      <c r="B24" t="s">
        <v>33</v>
      </c>
      <c r="C24">
        <v>0</v>
      </c>
      <c r="D24">
        <v>1</v>
      </c>
    </row>
    <row r="25" spans="1:4" x14ac:dyDescent="0.2">
      <c r="A25" t="s">
        <v>30</v>
      </c>
      <c r="B25" t="s">
        <v>34</v>
      </c>
      <c r="C25">
        <v>0</v>
      </c>
      <c r="D25">
        <v>1</v>
      </c>
    </row>
    <row r="26" spans="1:4" x14ac:dyDescent="0.2">
      <c r="A26" t="s">
        <v>35</v>
      </c>
      <c r="B26" t="s">
        <v>36</v>
      </c>
      <c r="C26">
        <v>1</v>
      </c>
      <c r="D26">
        <v>1</v>
      </c>
    </row>
    <row r="27" spans="1:4" x14ac:dyDescent="0.2">
      <c r="A27" t="s">
        <v>35</v>
      </c>
      <c r="B27" t="s">
        <v>37</v>
      </c>
      <c r="C27">
        <v>1</v>
      </c>
      <c r="D27">
        <v>1</v>
      </c>
    </row>
    <row r="28" spans="1:4" x14ac:dyDescent="0.2">
      <c r="A28" t="s">
        <v>38</v>
      </c>
      <c r="B28" t="s">
        <v>39</v>
      </c>
      <c r="C28">
        <v>0</v>
      </c>
      <c r="D28">
        <v>1</v>
      </c>
    </row>
    <row r="29" spans="1:4" x14ac:dyDescent="0.2">
      <c r="A29" t="s">
        <v>38</v>
      </c>
      <c r="B29" t="s">
        <v>40</v>
      </c>
      <c r="C29">
        <v>0</v>
      </c>
      <c r="D29">
        <v>1</v>
      </c>
    </row>
    <row r="30" spans="1:4" x14ac:dyDescent="0.2">
      <c r="A30" t="s">
        <v>41</v>
      </c>
      <c r="B30" t="s">
        <v>42</v>
      </c>
      <c r="C30">
        <v>1</v>
      </c>
      <c r="D30">
        <v>1</v>
      </c>
    </row>
    <row r="31" spans="1:4" x14ac:dyDescent="0.2">
      <c r="A31" t="s">
        <v>41</v>
      </c>
      <c r="B31" t="s">
        <v>42</v>
      </c>
      <c r="C31">
        <v>0</v>
      </c>
      <c r="D31">
        <v>1</v>
      </c>
    </row>
    <row r="32" spans="1:4" x14ac:dyDescent="0.2">
      <c r="A32" t="s">
        <v>43</v>
      </c>
      <c r="B32" t="s">
        <v>44</v>
      </c>
      <c r="C32">
        <v>0</v>
      </c>
      <c r="D32">
        <v>1</v>
      </c>
    </row>
    <row r="33" spans="1:4" x14ac:dyDescent="0.2">
      <c r="A33" t="s">
        <v>43</v>
      </c>
      <c r="B33" t="s">
        <v>20</v>
      </c>
      <c r="C33">
        <v>1</v>
      </c>
      <c r="D33">
        <v>1</v>
      </c>
    </row>
    <row r="34" spans="1:4" x14ac:dyDescent="0.2">
      <c r="A34" t="s">
        <v>45</v>
      </c>
      <c r="B34" t="s">
        <v>46</v>
      </c>
      <c r="C34">
        <v>1</v>
      </c>
      <c r="D34">
        <v>1</v>
      </c>
    </row>
    <row r="35" spans="1:4" x14ac:dyDescent="0.2">
      <c r="A35" t="s">
        <v>45</v>
      </c>
      <c r="B35" t="s">
        <v>47</v>
      </c>
      <c r="C35">
        <v>0</v>
      </c>
      <c r="D35">
        <v>1</v>
      </c>
    </row>
    <row r="36" spans="1:4" x14ac:dyDescent="0.2">
      <c r="A36" t="s">
        <v>48</v>
      </c>
      <c r="B36" t="s">
        <v>49</v>
      </c>
      <c r="C36">
        <v>0</v>
      </c>
      <c r="D36">
        <v>1</v>
      </c>
    </row>
    <row r="37" spans="1:4" x14ac:dyDescent="0.2">
      <c r="A37" t="s">
        <v>48</v>
      </c>
      <c r="B37" t="s">
        <v>50</v>
      </c>
      <c r="C37">
        <v>1</v>
      </c>
      <c r="D37">
        <v>1</v>
      </c>
    </row>
    <row r="38" spans="1:4" x14ac:dyDescent="0.2">
      <c r="A38" t="s">
        <v>48</v>
      </c>
      <c r="B38" t="s">
        <v>51</v>
      </c>
      <c r="C38">
        <v>0</v>
      </c>
      <c r="D38">
        <v>1</v>
      </c>
    </row>
    <row r="39" spans="1:4" x14ac:dyDescent="0.2">
      <c r="A39" t="s">
        <v>48</v>
      </c>
      <c r="B39" t="s">
        <v>52</v>
      </c>
      <c r="C39">
        <v>0</v>
      </c>
      <c r="D39">
        <v>1</v>
      </c>
    </row>
    <row r="40" spans="1:4" x14ac:dyDescent="0.2">
      <c r="A40" t="s">
        <v>53</v>
      </c>
      <c r="B40" t="s">
        <v>54</v>
      </c>
      <c r="C40">
        <v>0</v>
      </c>
      <c r="D40">
        <v>1</v>
      </c>
    </row>
    <row r="41" spans="1:4" x14ac:dyDescent="0.2">
      <c r="A41" t="s">
        <v>53</v>
      </c>
      <c r="B41" t="s">
        <v>55</v>
      </c>
      <c r="C41">
        <v>1</v>
      </c>
      <c r="D41">
        <v>1</v>
      </c>
    </row>
    <row r="42" spans="1:4" x14ac:dyDescent="0.2">
      <c r="A42" t="s">
        <v>56</v>
      </c>
      <c r="B42" t="s">
        <v>42</v>
      </c>
      <c r="C42">
        <v>0</v>
      </c>
      <c r="D42">
        <v>1</v>
      </c>
    </row>
    <row r="43" spans="1:4" x14ac:dyDescent="0.2">
      <c r="A43" t="s">
        <v>56</v>
      </c>
      <c r="B43" t="s">
        <v>57</v>
      </c>
      <c r="C43">
        <v>1</v>
      </c>
      <c r="D43">
        <v>1</v>
      </c>
    </row>
    <row r="44" spans="1:4" x14ac:dyDescent="0.2">
      <c r="A44" t="s">
        <v>58</v>
      </c>
      <c r="B44" t="s">
        <v>59</v>
      </c>
      <c r="C44">
        <v>1</v>
      </c>
      <c r="D44">
        <v>1</v>
      </c>
    </row>
    <row r="45" spans="1:4" x14ac:dyDescent="0.2">
      <c r="A45" t="s">
        <v>58</v>
      </c>
      <c r="B45" t="s">
        <v>60</v>
      </c>
      <c r="C45">
        <v>0</v>
      </c>
      <c r="D45">
        <v>1</v>
      </c>
    </row>
    <row r="46" spans="1:4" x14ac:dyDescent="0.2">
      <c r="A46" t="s">
        <v>61</v>
      </c>
      <c r="B46" t="s">
        <v>62</v>
      </c>
      <c r="C46">
        <v>1</v>
      </c>
      <c r="D46">
        <v>1</v>
      </c>
    </row>
    <row r="47" spans="1:4" x14ac:dyDescent="0.2">
      <c r="A47" t="s">
        <v>61</v>
      </c>
      <c r="B47" t="s">
        <v>63</v>
      </c>
      <c r="C47">
        <v>0</v>
      </c>
      <c r="D47">
        <v>1</v>
      </c>
    </row>
    <row r="48" spans="1:4" x14ac:dyDescent="0.2">
      <c r="A48" t="s">
        <v>64</v>
      </c>
      <c r="B48" t="s">
        <v>65</v>
      </c>
      <c r="C48">
        <v>0</v>
      </c>
      <c r="D48">
        <v>1</v>
      </c>
    </row>
    <row r="49" spans="1:4" x14ac:dyDescent="0.2">
      <c r="A49" t="s">
        <v>64</v>
      </c>
      <c r="B49" t="s">
        <v>42</v>
      </c>
      <c r="C49">
        <v>1</v>
      </c>
      <c r="D49">
        <v>1</v>
      </c>
    </row>
    <row r="50" spans="1:4" x14ac:dyDescent="0.2">
      <c r="A50" t="s">
        <v>66</v>
      </c>
      <c r="B50" t="s">
        <v>67</v>
      </c>
      <c r="C50">
        <v>1</v>
      </c>
      <c r="D50">
        <v>1</v>
      </c>
    </row>
    <row r="51" spans="1:4" x14ac:dyDescent="0.2">
      <c r="A51" t="s">
        <v>66</v>
      </c>
      <c r="B51" t="s">
        <v>68</v>
      </c>
      <c r="C51">
        <v>0</v>
      </c>
      <c r="D51">
        <v>1</v>
      </c>
    </row>
    <row r="52" spans="1:4" x14ac:dyDescent="0.2">
      <c r="A52" t="s">
        <v>69</v>
      </c>
      <c r="B52" t="s">
        <v>70</v>
      </c>
      <c r="C52">
        <v>1</v>
      </c>
      <c r="D52">
        <v>1</v>
      </c>
    </row>
    <row r="53" spans="1:4" x14ac:dyDescent="0.2">
      <c r="A53" t="s">
        <v>69</v>
      </c>
      <c r="B53" t="s">
        <v>13</v>
      </c>
      <c r="C53">
        <v>0</v>
      </c>
      <c r="D53">
        <v>1</v>
      </c>
    </row>
    <row r="54" spans="1:4" x14ac:dyDescent="0.2">
      <c r="A54" t="s">
        <v>69</v>
      </c>
      <c r="B54" t="s">
        <v>70</v>
      </c>
      <c r="C54">
        <v>0</v>
      </c>
      <c r="D54">
        <v>1</v>
      </c>
    </row>
    <row r="55" spans="1:4" x14ac:dyDescent="0.2">
      <c r="A55" t="s">
        <v>69</v>
      </c>
      <c r="B55" t="s">
        <v>71</v>
      </c>
      <c r="C55">
        <v>0</v>
      </c>
      <c r="D55">
        <v>1</v>
      </c>
    </row>
    <row r="56" spans="1:4" x14ac:dyDescent="0.2">
      <c r="A56" t="s">
        <v>72</v>
      </c>
      <c r="B56" t="s">
        <v>73</v>
      </c>
      <c r="C56">
        <v>0</v>
      </c>
      <c r="D56">
        <v>1</v>
      </c>
    </row>
    <row r="57" spans="1:4" x14ac:dyDescent="0.2">
      <c r="A57" t="s">
        <v>72</v>
      </c>
      <c r="B57" t="s">
        <v>50</v>
      </c>
      <c r="C57">
        <v>1</v>
      </c>
      <c r="D57">
        <v>1</v>
      </c>
    </row>
    <row r="58" spans="1:4" x14ac:dyDescent="0.2">
      <c r="A58" t="s">
        <v>74</v>
      </c>
      <c r="B58" t="s">
        <v>75</v>
      </c>
      <c r="C58">
        <v>0</v>
      </c>
      <c r="D58">
        <v>1</v>
      </c>
    </row>
    <row r="59" spans="1:4" x14ac:dyDescent="0.2">
      <c r="A59" t="s">
        <v>74</v>
      </c>
      <c r="B59" t="s">
        <v>76</v>
      </c>
      <c r="C59">
        <v>1</v>
      </c>
      <c r="D59">
        <v>1</v>
      </c>
    </row>
    <row r="60" spans="1:4" x14ac:dyDescent="0.2">
      <c r="A60" t="s">
        <v>77</v>
      </c>
      <c r="B60" t="s">
        <v>78</v>
      </c>
      <c r="C60">
        <v>0</v>
      </c>
      <c r="D60">
        <v>1</v>
      </c>
    </row>
    <row r="61" spans="1:4" x14ac:dyDescent="0.2">
      <c r="A61" t="s">
        <v>77</v>
      </c>
      <c r="B61" t="s">
        <v>79</v>
      </c>
      <c r="C61">
        <v>1</v>
      </c>
      <c r="D61">
        <v>1</v>
      </c>
    </row>
    <row r="62" spans="1:4" x14ac:dyDescent="0.2">
      <c r="A62" t="s">
        <v>80</v>
      </c>
      <c r="B62" t="s">
        <v>42</v>
      </c>
      <c r="C62">
        <v>1</v>
      </c>
      <c r="D62">
        <v>1</v>
      </c>
    </row>
    <row r="63" spans="1:4" x14ac:dyDescent="0.2">
      <c r="A63" t="s">
        <v>80</v>
      </c>
      <c r="B63" t="s">
        <v>42</v>
      </c>
      <c r="C63">
        <v>1</v>
      </c>
      <c r="D6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"/>
  <sheetViews>
    <sheetView tabSelected="1" workbookViewId="0">
      <selection activeCell="D33" sqref="D33"/>
    </sheetView>
  </sheetViews>
  <sheetFormatPr defaultRowHeight="14.25" x14ac:dyDescent="0.2"/>
  <cols>
    <col min="1" max="1" width="5.25" bestFit="1" customWidth="1"/>
    <col min="4" max="4" width="36.375" customWidth="1"/>
    <col min="5" max="5" width="9.125" bestFit="1" customWidth="1"/>
    <col min="6" max="6" width="11.75" bestFit="1" customWidth="1"/>
    <col min="8" max="8" width="7.375" bestFit="1" customWidth="1"/>
    <col min="9" max="9" width="6.125" bestFit="1" customWidth="1"/>
    <col min="10" max="10" width="10.25" bestFit="1" customWidth="1"/>
    <col min="11" max="11" width="10.875" bestFit="1" customWidth="1"/>
    <col min="12" max="12" width="16.5" bestFit="1" customWidth="1"/>
    <col min="13" max="13" width="11" bestFit="1" customWidth="1"/>
    <col min="14" max="14" width="13.875" bestFit="1" customWidth="1"/>
    <col min="15" max="15" width="6.625" bestFit="1" customWidth="1"/>
    <col min="16" max="16" width="8" bestFit="1" customWidth="1"/>
    <col min="17" max="17" width="6" bestFit="1" customWidth="1"/>
    <col min="18" max="18" width="4.625" bestFit="1" customWidth="1"/>
    <col min="19" max="19" width="8.75" bestFit="1" customWidth="1"/>
    <col min="20" max="20" width="6.625" bestFit="1" customWidth="1"/>
    <col min="21" max="21" width="12.125" bestFit="1" customWidth="1"/>
    <col min="22" max="22" width="11.5" bestFit="1" customWidth="1"/>
    <col min="23" max="23" width="10.875" bestFit="1" customWidth="1"/>
    <col min="24" max="24" width="11.375" bestFit="1" customWidth="1"/>
    <col min="25" max="25" width="10.375" bestFit="1" customWidth="1"/>
    <col min="26" max="26" width="5.375" bestFit="1" customWidth="1"/>
    <col min="27" max="27" width="11.875" bestFit="1" customWidth="1"/>
    <col min="28" max="28" width="7" bestFit="1" customWidth="1"/>
    <col min="29" max="29" width="7.75" bestFit="1" customWidth="1"/>
    <col min="30" max="30" width="7.25" bestFit="1" customWidth="1"/>
    <col min="32" max="32" width="6.875" bestFit="1" customWidth="1"/>
    <col min="33" max="33" width="12.125" bestFit="1" customWidth="1"/>
    <col min="34" max="34" width="11.125" bestFit="1" customWidth="1"/>
    <col min="35" max="35" width="10.875" bestFit="1" customWidth="1"/>
    <col min="36" max="36" width="5.625" bestFit="1" customWidth="1"/>
    <col min="37" max="37" width="12.875" bestFit="1" customWidth="1"/>
    <col min="38" max="38" width="6.375" bestFit="1" customWidth="1"/>
    <col min="39" max="39" width="6.25" bestFit="1" customWidth="1"/>
    <col min="40" max="40" width="9.5" bestFit="1" customWidth="1"/>
    <col min="41" max="41" width="9.875" bestFit="1" customWidth="1"/>
    <col min="42" max="42" width="10.25" bestFit="1" customWidth="1"/>
    <col min="43" max="43" width="10.5" bestFit="1" customWidth="1"/>
    <col min="44" max="44" width="7.5" bestFit="1" customWidth="1"/>
    <col min="45" max="45" width="7.125" bestFit="1" customWidth="1"/>
    <col min="46" max="46" width="7.875" bestFit="1" customWidth="1"/>
    <col min="47" max="47" width="10.5" bestFit="1" customWidth="1"/>
    <col min="48" max="48" width="6.75" bestFit="1" customWidth="1"/>
    <col min="49" max="49" width="6" bestFit="1" customWidth="1"/>
    <col min="50" max="50" width="6.625" bestFit="1" customWidth="1"/>
    <col min="51" max="51" width="6.875" bestFit="1" customWidth="1"/>
    <col min="52" max="52" width="11" bestFit="1" customWidth="1"/>
    <col min="53" max="53" width="7.5" bestFit="1" customWidth="1"/>
    <col min="54" max="54" width="7" bestFit="1" customWidth="1"/>
    <col min="55" max="55" width="5.25" bestFit="1" customWidth="1"/>
  </cols>
  <sheetData>
    <row r="1" spans="1:55" x14ac:dyDescent="0.2">
      <c r="D1" s="1" t="s">
        <v>84</v>
      </c>
      <c r="E1" s="1" t="s">
        <v>85</v>
      </c>
    </row>
    <row r="2" spans="1:55" ht="28.5" x14ac:dyDescent="0.2">
      <c r="A2" t="s">
        <v>83</v>
      </c>
      <c r="B2" s="4" t="s">
        <v>86</v>
      </c>
      <c r="C2" s="4" t="s">
        <v>87</v>
      </c>
      <c r="D2" s="1" t="s">
        <v>82</v>
      </c>
      <c r="E2" t="s">
        <v>40</v>
      </c>
      <c r="F2" t="s">
        <v>75</v>
      </c>
      <c r="G2" t="s">
        <v>8</v>
      </c>
      <c r="H2" t="s">
        <v>34</v>
      </c>
      <c r="I2" t="s">
        <v>7</v>
      </c>
      <c r="J2" t="s">
        <v>36</v>
      </c>
      <c r="K2" t="s">
        <v>78</v>
      </c>
      <c r="L2" t="s">
        <v>65</v>
      </c>
      <c r="M2" t="s">
        <v>52</v>
      </c>
      <c r="N2" t="s">
        <v>10</v>
      </c>
      <c r="O2" t="s">
        <v>76</v>
      </c>
      <c r="P2" t="s">
        <v>18</v>
      </c>
      <c r="Q2" t="s">
        <v>27</v>
      </c>
      <c r="R2" t="s">
        <v>21</v>
      </c>
      <c r="S2" t="s">
        <v>51</v>
      </c>
      <c r="T2" t="s">
        <v>63</v>
      </c>
      <c r="U2" t="s">
        <v>4</v>
      </c>
      <c r="V2" t="s">
        <v>33</v>
      </c>
      <c r="W2" t="s">
        <v>71</v>
      </c>
      <c r="X2" t="s">
        <v>42</v>
      </c>
      <c r="Y2" t="s">
        <v>68</v>
      </c>
      <c r="Z2" t="s">
        <v>70</v>
      </c>
      <c r="AA2" t="s">
        <v>60</v>
      </c>
      <c r="AB2" t="s">
        <v>55</v>
      </c>
      <c r="AC2" t="s">
        <v>54</v>
      </c>
      <c r="AD2" t="s">
        <v>46</v>
      </c>
      <c r="AE2" t="s">
        <v>15</v>
      </c>
      <c r="AF2" t="s">
        <v>11</v>
      </c>
      <c r="AG2" t="s">
        <v>5</v>
      </c>
      <c r="AH2" t="s">
        <v>24</v>
      </c>
      <c r="AI2" t="s">
        <v>39</v>
      </c>
      <c r="AJ2" t="s">
        <v>79</v>
      </c>
      <c r="AK2" t="s">
        <v>29</v>
      </c>
      <c r="AL2" t="s">
        <v>37</v>
      </c>
      <c r="AM2" t="s">
        <v>26</v>
      </c>
      <c r="AN2" t="s">
        <v>32</v>
      </c>
      <c r="AO2" t="s">
        <v>57</v>
      </c>
      <c r="AP2" t="s">
        <v>20</v>
      </c>
      <c r="AQ2" t="s">
        <v>23</v>
      </c>
      <c r="AR2" t="s">
        <v>13</v>
      </c>
      <c r="AS2" t="s">
        <v>59</v>
      </c>
      <c r="AT2" t="s">
        <v>67</v>
      </c>
      <c r="AU2" t="s">
        <v>50</v>
      </c>
      <c r="AV2" t="s">
        <v>44</v>
      </c>
      <c r="AW2" t="s">
        <v>62</v>
      </c>
      <c r="AX2" t="s">
        <v>49</v>
      </c>
      <c r="AY2" t="s">
        <v>31</v>
      </c>
      <c r="AZ2" t="s">
        <v>73</v>
      </c>
      <c r="BA2" t="s">
        <v>47</v>
      </c>
      <c r="BB2" t="s">
        <v>16</v>
      </c>
      <c r="BC2" t="s">
        <v>83</v>
      </c>
    </row>
    <row r="3" spans="1:55" x14ac:dyDescent="0.2">
      <c r="A3" s="3">
        <v>2</v>
      </c>
      <c r="B3">
        <f>IF(A3&gt;=15,5,IF(A3&gt;=8,4,IF(A3&gt;=2,3,0)))</f>
        <v>3</v>
      </c>
      <c r="C3">
        <f>IF(A3&gt;=15,3,IF(A3&gt;=8,2,IF(A3&gt;=2,1,0)))</f>
        <v>1</v>
      </c>
      <c r="D3" s="2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>
        <v>1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>
        <v>2</v>
      </c>
    </row>
    <row r="4" spans="1:55" x14ac:dyDescent="0.2">
      <c r="A4" s="3">
        <v>2</v>
      </c>
      <c r="B4">
        <f t="shared" ref="B4:B30" si="0">IF(A4&gt;=15,5,IF(A4&gt;=8,4,IF(A4&gt;=2,3,0)))</f>
        <v>3</v>
      </c>
      <c r="C4">
        <f t="shared" ref="C4:C30" si="1">IF(A4&gt;=15,3,IF(A4&gt;=8,2,IF(A4&gt;=2,1,0)))</f>
        <v>1</v>
      </c>
      <c r="D4" s="2" t="s">
        <v>6</v>
      </c>
      <c r="E4" s="3"/>
      <c r="F4" s="3"/>
      <c r="G4" s="3">
        <v>1</v>
      </c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>
        <v>2</v>
      </c>
    </row>
    <row r="5" spans="1:55" x14ac:dyDescent="0.2">
      <c r="A5" s="3">
        <v>2</v>
      </c>
      <c r="B5">
        <f t="shared" si="0"/>
        <v>3</v>
      </c>
      <c r="C5">
        <f t="shared" si="1"/>
        <v>1</v>
      </c>
      <c r="D5" s="2" t="s">
        <v>9</v>
      </c>
      <c r="E5" s="3"/>
      <c r="F5" s="3"/>
      <c r="G5" s="3"/>
      <c r="H5" s="3"/>
      <c r="I5" s="3"/>
      <c r="J5" s="3"/>
      <c r="K5" s="3"/>
      <c r="L5" s="3"/>
      <c r="M5" s="3"/>
      <c r="N5" s="3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>
        <v>1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>
        <v>2</v>
      </c>
    </row>
    <row r="6" spans="1:55" x14ac:dyDescent="0.2">
      <c r="A6" s="3">
        <v>2</v>
      </c>
      <c r="B6">
        <f t="shared" si="0"/>
        <v>3</v>
      </c>
      <c r="C6">
        <f t="shared" si="1"/>
        <v>1</v>
      </c>
      <c r="D6" s="2" t="s">
        <v>12</v>
      </c>
      <c r="E6" s="3"/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>
        <v>1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>
        <v>2</v>
      </c>
    </row>
    <row r="7" spans="1:55" x14ac:dyDescent="0.2">
      <c r="A7" s="3">
        <v>2</v>
      </c>
      <c r="B7">
        <f t="shared" si="0"/>
        <v>3</v>
      </c>
      <c r="C7">
        <f t="shared" si="1"/>
        <v>1</v>
      </c>
      <c r="D7" s="2" t="s">
        <v>14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>
        <v>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1</v>
      </c>
      <c r="BC7" s="3">
        <v>2</v>
      </c>
    </row>
    <row r="8" spans="1:55" x14ac:dyDescent="0.2">
      <c r="A8" s="3">
        <v>2</v>
      </c>
      <c r="B8">
        <f t="shared" si="0"/>
        <v>3</v>
      </c>
      <c r="C8">
        <f t="shared" si="1"/>
        <v>1</v>
      </c>
      <c r="D8" s="2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>
        <v>1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2</v>
      </c>
    </row>
    <row r="9" spans="1:55" x14ac:dyDescent="0.2">
      <c r="A9" s="3">
        <v>2</v>
      </c>
      <c r="B9">
        <f t="shared" si="0"/>
        <v>3</v>
      </c>
      <c r="C9">
        <f t="shared" si="1"/>
        <v>1</v>
      </c>
      <c r="D9" s="2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>
        <v>1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>
        <v>2</v>
      </c>
    </row>
    <row r="10" spans="1:55" x14ac:dyDescent="0.2">
      <c r="A10" s="3">
        <v>2</v>
      </c>
      <c r="B10">
        <f t="shared" si="0"/>
        <v>3</v>
      </c>
      <c r="C10">
        <f t="shared" si="1"/>
        <v>1</v>
      </c>
      <c r="D10" s="2" t="s">
        <v>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>
        <v>1</v>
      </c>
      <c r="AI10" s="3"/>
      <c r="AJ10" s="3"/>
      <c r="AK10" s="3"/>
      <c r="AL10" s="3"/>
      <c r="AM10" s="3"/>
      <c r="AN10" s="3"/>
      <c r="AO10" s="3"/>
      <c r="AP10" s="3"/>
      <c r="AQ10" s="3">
        <v>1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>
        <v>2</v>
      </c>
    </row>
    <row r="11" spans="1:55" x14ac:dyDescent="0.2">
      <c r="A11" s="3">
        <v>2</v>
      </c>
      <c r="B11">
        <f t="shared" si="0"/>
        <v>3</v>
      </c>
      <c r="C11">
        <f t="shared" si="1"/>
        <v>1</v>
      </c>
      <c r="D11" s="2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>
        <v>1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v>2</v>
      </c>
    </row>
    <row r="12" spans="1:55" x14ac:dyDescent="0.2">
      <c r="A12" s="3">
        <v>2</v>
      </c>
      <c r="B12">
        <f t="shared" si="0"/>
        <v>3</v>
      </c>
      <c r="C12">
        <f t="shared" si="1"/>
        <v>1</v>
      </c>
      <c r="D12" s="2" t="s">
        <v>28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1</v>
      </c>
      <c r="AL12" s="3"/>
      <c r="AM12" s="3"/>
      <c r="AN12" s="3"/>
      <c r="AO12" s="3"/>
      <c r="AP12" s="3">
        <v>1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>
        <v>2</v>
      </c>
    </row>
    <row r="13" spans="1:55" x14ac:dyDescent="0.2">
      <c r="A13" s="3">
        <v>4</v>
      </c>
      <c r="B13">
        <f t="shared" si="0"/>
        <v>3</v>
      </c>
      <c r="C13">
        <f t="shared" si="1"/>
        <v>1</v>
      </c>
      <c r="D13" s="2" t="s">
        <v>30</v>
      </c>
      <c r="E13" s="3"/>
      <c r="F13" s="3"/>
      <c r="G13" s="3"/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>
        <v>1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>
        <v>1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1</v>
      </c>
      <c r="AZ13" s="3"/>
      <c r="BA13" s="3"/>
      <c r="BB13" s="3"/>
      <c r="BC13" s="3">
        <v>4</v>
      </c>
    </row>
    <row r="14" spans="1:55" x14ac:dyDescent="0.2">
      <c r="A14" s="3">
        <v>2</v>
      </c>
      <c r="B14">
        <f t="shared" si="0"/>
        <v>3</v>
      </c>
      <c r="C14">
        <f t="shared" si="1"/>
        <v>1</v>
      </c>
      <c r="D14" s="2" t="s">
        <v>35</v>
      </c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v>2</v>
      </c>
    </row>
    <row r="15" spans="1:55" x14ac:dyDescent="0.2">
      <c r="A15" s="3">
        <v>2</v>
      </c>
      <c r="B15">
        <f t="shared" si="0"/>
        <v>3</v>
      </c>
      <c r="C15">
        <f t="shared" si="1"/>
        <v>1</v>
      </c>
      <c r="D15" s="2" t="s">
        <v>38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v>1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>
        <v>2</v>
      </c>
    </row>
    <row r="16" spans="1:55" x14ac:dyDescent="0.2">
      <c r="A16" s="3">
        <v>2</v>
      </c>
      <c r="B16">
        <f t="shared" si="0"/>
        <v>3</v>
      </c>
      <c r="C16">
        <f t="shared" si="1"/>
        <v>1</v>
      </c>
      <c r="D16" s="2" t="s">
        <v>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>
        <v>2</v>
      </c>
    </row>
    <row r="17" spans="1:55" x14ac:dyDescent="0.2">
      <c r="A17" s="3">
        <v>2</v>
      </c>
      <c r="B17">
        <f t="shared" si="0"/>
        <v>3</v>
      </c>
      <c r="C17">
        <f t="shared" si="1"/>
        <v>1</v>
      </c>
      <c r="D17" s="2" t="s">
        <v>43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>
        <v>1</v>
      </c>
      <c r="AQ17" s="3"/>
      <c r="AR17" s="3"/>
      <c r="AS17" s="3"/>
      <c r="AT17" s="3"/>
      <c r="AU17" s="3"/>
      <c r="AV17" s="3">
        <v>1</v>
      </c>
      <c r="AW17" s="3"/>
      <c r="AX17" s="3"/>
      <c r="AY17" s="3"/>
      <c r="AZ17" s="3"/>
      <c r="BA17" s="3"/>
      <c r="BB17" s="3"/>
      <c r="BC17" s="3">
        <v>2</v>
      </c>
    </row>
    <row r="18" spans="1:55" x14ac:dyDescent="0.2">
      <c r="A18" s="3">
        <v>2</v>
      </c>
      <c r="B18">
        <f t="shared" si="0"/>
        <v>3</v>
      </c>
      <c r="C18">
        <f t="shared" si="1"/>
        <v>1</v>
      </c>
      <c r="D18" s="2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>
        <v>1</v>
      </c>
      <c r="BB18" s="3"/>
      <c r="BC18" s="3">
        <v>2</v>
      </c>
    </row>
    <row r="19" spans="1:55" x14ac:dyDescent="0.2">
      <c r="A19" s="3">
        <v>4</v>
      </c>
      <c r="B19">
        <f t="shared" si="0"/>
        <v>3</v>
      </c>
      <c r="C19">
        <f t="shared" si="1"/>
        <v>1</v>
      </c>
      <c r="D19" s="2" t="s">
        <v>48</v>
      </c>
      <c r="E19" s="3"/>
      <c r="F19" s="3"/>
      <c r="G19" s="3"/>
      <c r="H19" s="3"/>
      <c r="I19" s="3"/>
      <c r="J19" s="3"/>
      <c r="K19" s="3"/>
      <c r="L19" s="3"/>
      <c r="M19" s="3">
        <v>1</v>
      </c>
      <c r="N19" s="3"/>
      <c r="O19" s="3"/>
      <c r="P19" s="3"/>
      <c r="Q19" s="3"/>
      <c r="R19" s="3"/>
      <c r="S19" s="3">
        <v>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>
        <v>1</v>
      </c>
      <c r="AV19" s="3"/>
      <c r="AW19" s="3"/>
      <c r="AX19" s="3">
        <v>1</v>
      </c>
      <c r="AY19" s="3"/>
      <c r="AZ19" s="3"/>
      <c r="BA19" s="3"/>
      <c r="BB19" s="3"/>
      <c r="BC19" s="3">
        <v>4</v>
      </c>
    </row>
    <row r="20" spans="1:55" x14ac:dyDescent="0.2">
      <c r="A20" s="3">
        <v>2</v>
      </c>
      <c r="B20">
        <f t="shared" si="0"/>
        <v>3</v>
      </c>
      <c r="C20">
        <f t="shared" si="1"/>
        <v>1</v>
      </c>
      <c r="D20" s="2" t="s">
        <v>53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>
        <v>1</v>
      </c>
      <c r="AC20" s="3">
        <v>1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>
        <v>2</v>
      </c>
    </row>
    <row r="21" spans="1:55" x14ac:dyDescent="0.2">
      <c r="A21" s="3">
        <v>2</v>
      </c>
      <c r="B21">
        <f t="shared" si="0"/>
        <v>3</v>
      </c>
      <c r="C21">
        <f t="shared" si="1"/>
        <v>1</v>
      </c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1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>
        <v>1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>
        <v>2</v>
      </c>
    </row>
    <row r="22" spans="1:55" x14ac:dyDescent="0.2">
      <c r="A22" s="3">
        <v>2</v>
      </c>
      <c r="B22">
        <f t="shared" si="0"/>
        <v>3</v>
      </c>
      <c r="C22">
        <f t="shared" si="1"/>
        <v>1</v>
      </c>
      <c r="D22" s="2" t="s">
        <v>58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v>1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>
        <v>1</v>
      </c>
      <c r="AT22" s="3"/>
      <c r="AU22" s="3"/>
      <c r="AV22" s="3"/>
      <c r="AW22" s="3"/>
      <c r="AX22" s="3"/>
      <c r="AY22" s="3"/>
      <c r="AZ22" s="3"/>
      <c r="BA22" s="3"/>
      <c r="BB22" s="3"/>
      <c r="BC22" s="3">
        <v>2</v>
      </c>
    </row>
    <row r="23" spans="1:55" x14ac:dyDescent="0.2">
      <c r="A23" s="3">
        <v>2</v>
      </c>
      <c r="B23">
        <f t="shared" si="0"/>
        <v>3</v>
      </c>
      <c r="C23">
        <f t="shared" si="1"/>
        <v>1</v>
      </c>
      <c r="D23" s="2" t="s">
        <v>61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>
        <v>1</v>
      </c>
      <c r="AX23" s="3"/>
      <c r="AY23" s="3"/>
      <c r="AZ23" s="3"/>
      <c r="BA23" s="3"/>
      <c r="BB23" s="3"/>
      <c r="BC23" s="3">
        <v>2</v>
      </c>
    </row>
    <row r="24" spans="1:55" x14ac:dyDescent="0.2">
      <c r="A24" s="3">
        <v>2</v>
      </c>
      <c r="B24">
        <f t="shared" si="0"/>
        <v>3</v>
      </c>
      <c r="C24">
        <f t="shared" si="1"/>
        <v>1</v>
      </c>
      <c r="D24" s="2" t="s">
        <v>64</v>
      </c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1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>
        <v>2</v>
      </c>
    </row>
    <row r="25" spans="1:55" x14ac:dyDescent="0.2">
      <c r="A25" s="3">
        <v>2</v>
      </c>
      <c r="B25">
        <f t="shared" si="0"/>
        <v>3</v>
      </c>
      <c r="C25">
        <f t="shared" si="1"/>
        <v>1</v>
      </c>
      <c r="D25" s="2" t="s">
        <v>66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>
        <v>1</v>
      </c>
      <c r="AU25" s="3"/>
      <c r="AV25" s="3"/>
      <c r="AW25" s="3"/>
      <c r="AX25" s="3"/>
      <c r="AY25" s="3"/>
      <c r="AZ25" s="3"/>
      <c r="BA25" s="3"/>
      <c r="BB25" s="3"/>
      <c r="BC25" s="3">
        <v>2</v>
      </c>
    </row>
    <row r="26" spans="1:55" x14ac:dyDescent="0.2">
      <c r="A26" s="3">
        <v>4</v>
      </c>
      <c r="B26">
        <f t="shared" si="0"/>
        <v>3</v>
      </c>
      <c r="C26">
        <f t="shared" si="1"/>
        <v>1</v>
      </c>
      <c r="D26" s="2" t="s">
        <v>69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1</v>
      </c>
      <c r="X26" s="3"/>
      <c r="Y26" s="3"/>
      <c r="Z26" s="3">
        <v>2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>
        <v>1</v>
      </c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>
        <v>4</v>
      </c>
    </row>
    <row r="27" spans="1:55" x14ac:dyDescent="0.2">
      <c r="A27" s="3">
        <v>2</v>
      </c>
      <c r="B27">
        <f t="shared" si="0"/>
        <v>3</v>
      </c>
      <c r="C27">
        <f t="shared" si="1"/>
        <v>1</v>
      </c>
      <c r="D27" s="2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>
        <v>1</v>
      </c>
      <c r="AV27" s="3"/>
      <c r="AW27" s="3"/>
      <c r="AX27" s="3"/>
      <c r="AY27" s="3"/>
      <c r="AZ27" s="3">
        <v>1</v>
      </c>
      <c r="BA27" s="3"/>
      <c r="BB27" s="3"/>
      <c r="BC27" s="3">
        <v>2</v>
      </c>
    </row>
    <row r="28" spans="1:55" x14ac:dyDescent="0.2">
      <c r="A28" s="3">
        <v>2</v>
      </c>
      <c r="B28">
        <f t="shared" si="0"/>
        <v>3</v>
      </c>
      <c r="C28">
        <f t="shared" si="1"/>
        <v>1</v>
      </c>
      <c r="D28" s="2" t="s">
        <v>74</v>
      </c>
      <c r="E28" s="3"/>
      <c r="F28" s="3">
        <v>1</v>
      </c>
      <c r="G28" s="3"/>
      <c r="H28" s="3"/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v>2</v>
      </c>
    </row>
    <row r="29" spans="1:55" x14ac:dyDescent="0.2">
      <c r="A29" s="3">
        <v>2</v>
      </c>
      <c r="B29">
        <f t="shared" si="0"/>
        <v>3</v>
      </c>
      <c r="C29">
        <f t="shared" si="1"/>
        <v>1</v>
      </c>
      <c r="D29" s="2" t="s">
        <v>77</v>
      </c>
      <c r="E29" s="3"/>
      <c r="F29" s="3"/>
      <c r="G29" s="3"/>
      <c r="H29" s="3"/>
      <c r="I29" s="3"/>
      <c r="J29" s="3"/>
      <c r="K29" s="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>
        <v>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>
        <v>2</v>
      </c>
    </row>
    <row r="30" spans="1:55" x14ac:dyDescent="0.2">
      <c r="A30" s="3">
        <v>2</v>
      </c>
      <c r="B30">
        <f t="shared" si="0"/>
        <v>3</v>
      </c>
      <c r="C30">
        <f t="shared" si="1"/>
        <v>1</v>
      </c>
      <c r="D30" s="2" t="s">
        <v>80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>
        <v>2</v>
      </c>
    </row>
    <row r="31" spans="1:55" x14ac:dyDescent="0.2">
      <c r="A31" s="3">
        <v>62</v>
      </c>
      <c r="D31" s="2" t="s">
        <v>83</v>
      </c>
      <c r="E31" s="3">
        <v>1</v>
      </c>
      <c r="F31" s="3">
        <v>1</v>
      </c>
      <c r="G31" s="3">
        <v>2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6</v>
      </c>
      <c r="Y31" s="3">
        <v>1</v>
      </c>
      <c r="Z31" s="3">
        <v>2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2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3</v>
      </c>
      <c r="AQ31" s="3">
        <v>1</v>
      </c>
      <c r="AR31" s="3">
        <v>2</v>
      </c>
      <c r="AS31" s="3">
        <v>1</v>
      </c>
      <c r="AT31" s="3">
        <v>1</v>
      </c>
      <c r="AU31" s="3">
        <v>2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2020-09-25T13:33:53Z</dcterms:modified>
</cp:coreProperties>
</file>