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18\研究生\数模\2022华为杯\Demo3\灰色关联度\"/>
    </mc:Choice>
  </mc:AlternateContent>
  <xr:revisionPtr revIDLastSave="0" documentId="13_ncr:1_{825935FF-5AF3-4679-A2BB-9F32776AB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C" sheetId="1" r:id="rId1"/>
    <sheet name="SIC" sheetId="2" r:id="rId2"/>
    <sheet name="STC" sheetId="3" r:id="rId3"/>
    <sheet name="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U13" i="1"/>
  <c r="S14" i="1"/>
  <c r="T14" i="1"/>
  <c r="U14" i="1"/>
  <c r="S15" i="1"/>
  <c r="T15" i="1"/>
  <c r="U15" i="1"/>
  <c r="S16" i="1"/>
  <c r="T16" i="1"/>
  <c r="U16" i="1"/>
  <c r="R14" i="1"/>
  <c r="R15" i="1"/>
  <c r="R16" i="1"/>
  <c r="S19" i="1"/>
  <c r="T19" i="1"/>
  <c r="U19" i="1"/>
  <c r="S20" i="1"/>
  <c r="T20" i="1"/>
  <c r="U20" i="1"/>
  <c r="S21" i="1"/>
  <c r="T21" i="1"/>
  <c r="U21" i="1"/>
  <c r="S22" i="1"/>
  <c r="T22" i="1"/>
  <c r="U22" i="1"/>
  <c r="R20" i="1"/>
  <c r="R21" i="1"/>
  <c r="R22" i="1"/>
  <c r="R19" i="1"/>
  <c r="R13" i="1"/>
  <c r="I21" i="1"/>
  <c r="I20" i="1"/>
  <c r="I19" i="1"/>
  <c r="I18" i="1"/>
  <c r="E21" i="1"/>
  <c r="E20" i="1"/>
  <c r="E19" i="1"/>
  <c r="E18" i="1"/>
  <c r="I16" i="1"/>
  <c r="I15" i="1"/>
  <c r="I14" i="1"/>
  <c r="I13" i="1"/>
  <c r="E16" i="1"/>
  <c r="E15" i="1"/>
  <c r="E14" i="1"/>
  <c r="E13" i="1"/>
  <c r="I10" i="1"/>
  <c r="I9" i="1"/>
  <c r="I8" i="1"/>
  <c r="I7" i="1"/>
  <c r="E10" i="1"/>
  <c r="E9" i="1"/>
  <c r="E8" i="1"/>
  <c r="E7" i="1"/>
  <c r="I5" i="1"/>
  <c r="I4" i="1"/>
  <c r="I3" i="1"/>
  <c r="I2" i="1"/>
  <c r="E12" i="3"/>
  <c r="E11" i="3"/>
  <c r="E10" i="3"/>
  <c r="E9" i="3"/>
  <c r="E12" i="4"/>
  <c r="E11" i="4"/>
  <c r="E10" i="4"/>
  <c r="E9" i="4"/>
  <c r="E5" i="4"/>
  <c r="E4" i="4"/>
  <c r="E3" i="4"/>
  <c r="E2" i="4"/>
  <c r="E5" i="3"/>
  <c r="E4" i="3"/>
  <c r="E3" i="3"/>
  <c r="E2" i="3"/>
  <c r="E12" i="2"/>
  <c r="E11" i="2"/>
  <c r="E10" i="2"/>
  <c r="E9" i="2"/>
  <c r="E5" i="2"/>
  <c r="E4" i="2"/>
  <c r="E3" i="2"/>
  <c r="E2" i="2"/>
  <c r="E26" i="1"/>
  <c r="E25" i="1"/>
  <c r="E24" i="1"/>
  <c r="E23" i="1"/>
  <c r="E3" i="1"/>
  <c r="E4" i="1"/>
  <c r="E5" i="1"/>
  <c r="E2" i="1"/>
</calcChain>
</file>

<file path=xl/sharedStrings.xml><?xml version="1.0" encoding="utf-8"?>
<sst xmlns="http://schemas.openxmlformats.org/spreadsheetml/2006/main" count="136" uniqueCount="16">
  <si>
    <t>NG</t>
    <phoneticPr fontId="1" type="noConversion"/>
  </si>
  <si>
    <t>LGI</t>
    <phoneticPr fontId="1" type="noConversion"/>
  </si>
  <si>
    <t>MGI</t>
    <phoneticPr fontId="1" type="noConversion"/>
  </si>
  <si>
    <t>HGI</t>
    <phoneticPr fontId="1" type="noConversion"/>
  </si>
  <si>
    <t>第一组</t>
    <phoneticPr fontId="1" type="noConversion"/>
  </si>
  <si>
    <t>第二组</t>
    <phoneticPr fontId="1" type="noConversion"/>
  </si>
  <si>
    <t>第三组</t>
    <phoneticPr fontId="1" type="noConversion"/>
  </si>
  <si>
    <t>平均值</t>
    <phoneticPr fontId="1" type="noConversion"/>
  </si>
  <si>
    <t>SOC</t>
    <phoneticPr fontId="1" type="noConversion"/>
  </si>
  <si>
    <t>SIC</t>
    <phoneticPr fontId="1" type="noConversion"/>
  </si>
  <si>
    <t>STC</t>
    <phoneticPr fontId="1" type="noConversion"/>
  </si>
  <si>
    <t>N</t>
  </si>
  <si>
    <t>N</t>
    <phoneticPr fontId="1" type="noConversion"/>
  </si>
  <si>
    <t>放牧强度</t>
    <phoneticPr fontId="1" type="noConversion"/>
  </si>
  <si>
    <t>SIC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</si>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</sst>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Q18" sqref="Q18:U22"/>
    </sheetView>
  </sheetViews>
  <sheetFormatPr defaultRowHeight="13.8" x14ac:dyDescent="0.25"/>
  <cols>
    <col min="1" max="1" width="9.5546875" customWidth="1"/>
    <col min="5" max="5" width="9.109375" bestFit="1" customWidth="1"/>
  </cols>
  <sheetData>
    <row r="1" spans="1:21" x14ac:dyDescent="0.25">
      <c r="A1" s="1" t="s">
        <v>13</v>
      </c>
      <c r="B1" s="7" t="s">
        <v>8</v>
      </c>
      <c r="C1" s="7"/>
      <c r="D1" s="7"/>
      <c r="E1" s="1" t="s">
        <v>7</v>
      </c>
      <c r="F1" s="8" t="s">
        <v>14</v>
      </c>
      <c r="G1" s="8"/>
      <c r="H1" s="8"/>
      <c r="I1" s="1" t="s">
        <v>7</v>
      </c>
      <c r="K1" s="1" t="s">
        <v>13</v>
      </c>
      <c r="L1" s="7" t="s">
        <v>8</v>
      </c>
      <c r="M1" s="7"/>
      <c r="N1" s="7"/>
      <c r="O1" s="1" t="s">
        <v>7</v>
      </c>
      <c r="P1" s="8" t="s">
        <v>14</v>
      </c>
      <c r="Q1" s="8"/>
      <c r="R1" s="8"/>
      <c r="S1" s="1" t="s">
        <v>7</v>
      </c>
    </row>
    <row r="2" spans="1:21" x14ac:dyDescent="0.25">
      <c r="A2" s="1" t="s">
        <v>0</v>
      </c>
      <c r="B2" s="2">
        <v>1</v>
      </c>
      <c r="C2" s="2">
        <v>1</v>
      </c>
      <c r="D2" s="2">
        <v>1</v>
      </c>
      <c r="E2" s="2">
        <f>AVERAGE(B2:D2)</f>
        <v>1</v>
      </c>
      <c r="F2" s="3">
        <v>1</v>
      </c>
      <c r="G2" s="3">
        <v>1</v>
      </c>
      <c r="H2" s="3">
        <v>1</v>
      </c>
      <c r="I2" s="2">
        <f>AVERAGE(F2:H2)</f>
        <v>1</v>
      </c>
      <c r="K2" s="1" t="s">
        <v>0</v>
      </c>
      <c r="L2" s="2">
        <v>1</v>
      </c>
      <c r="M2" s="2">
        <v>1</v>
      </c>
      <c r="N2" s="2">
        <v>1</v>
      </c>
      <c r="O2" s="2">
        <v>1</v>
      </c>
      <c r="P2" s="3">
        <v>1</v>
      </c>
      <c r="Q2" s="3">
        <v>1</v>
      </c>
      <c r="R2" s="3">
        <v>1</v>
      </c>
      <c r="S2" s="2">
        <v>1</v>
      </c>
    </row>
    <row r="3" spans="1:21" x14ac:dyDescent="0.25">
      <c r="A3" s="1" t="s">
        <v>1</v>
      </c>
      <c r="B3" s="2">
        <v>0.62124712658164283</v>
      </c>
      <c r="C3" s="2">
        <v>0.54228937511888553</v>
      </c>
      <c r="D3" s="2">
        <v>0.80753808120695714</v>
      </c>
      <c r="E3" s="2">
        <f t="shared" ref="E3:E5" si="0">AVERAGE(B3:D3)</f>
        <v>0.65702486096916191</v>
      </c>
      <c r="F3" s="3">
        <v>0.84642438767604489</v>
      </c>
      <c r="G3" s="3">
        <v>0.78250248834485214</v>
      </c>
      <c r="H3" s="3">
        <v>0.75963506313553419</v>
      </c>
      <c r="I3" s="2">
        <f t="shared" ref="I3:I5" si="1">AVERAGE(F3:H3)</f>
        <v>0.79618731305214363</v>
      </c>
      <c r="K3" s="1" t="s">
        <v>1</v>
      </c>
      <c r="L3" s="2">
        <v>0.62124712658164283</v>
      </c>
      <c r="M3" s="2">
        <v>0.54228937511888553</v>
      </c>
      <c r="N3" s="2">
        <v>0.80753808120695714</v>
      </c>
      <c r="O3" s="2">
        <v>0.65702486096916191</v>
      </c>
      <c r="P3" s="3">
        <v>0.84642438767604489</v>
      </c>
      <c r="Q3" s="3">
        <v>0.78250248834485214</v>
      </c>
      <c r="R3" s="3">
        <v>0.75963506313553419</v>
      </c>
      <c r="S3" s="2">
        <v>0.79618731305214363</v>
      </c>
    </row>
    <row r="4" spans="1:21" x14ac:dyDescent="0.25">
      <c r="A4" s="1" t="s">
        <v>2</v>
      </c>
      <c r="B4" s="2">
        <v>0.59984608893329616</v>
      </c>
      <c r="C4" s="2">
        <v>0.70683134788035396</v>
      </c>
      <c r="D4" s="2">
        <v>0.55378586537542607</v>
      </c>
      <c r="E4" s="2">
        <f t="shared" si="0"/>
        <v>0.62015443406302539</v>
      </c>
      <c r="F4" s="3">
        <v>0.72138192727048633</v>
      </c>
      <c r="G4" s="3">
        <v>0.81921305008008727</v>
      </c>
      <c r="H4" s="3">
        <v>0.67133876611926768</v>
      </c>
      <c r="I4" s="2">
        <f t="shared" si="1"/>
        <v>0.7373112478232805</v>
      </c>
      <c r="K4" s="1" t="s">
        <v>2</v>
      </c>
      <c r="L4" s="2">
        <v>0.59984608893329616</v>
      </c>
      <c r="M4" s="2">
        <v>0.70683134788035396</v>
      </c>
      <c r="N4" s="2">
        <v>0.55378586537542607</v>
      </c>
      <c r="O4" s="2">
        <v>0.62015443406302539</v>
      </c>
      <c r="P4" s="3">
        <v>0.72138192727048633</v>
      </c>
      <c r="Q4" s="3">
        <v>0.81921305008008727</v>
      </c>
      <c r="R4" s="3">
        <v>0.67133876611926768</v>
      </c>
      <c r="S4" s="2">
        <v>0.7373112478232805</v>
      </c>
    </row>
    <row r="5" spans="1:21" x14ac:dyDescent="0.25">
      <c r="A5" s="1" t="s">
        <v>3</v>
      </c>
      <c r="B5" s="2">
        <v>0.83388419991094076</v>
      </c>
      <c r="C5" s="2">
        <v>0.53537518397661621</v>
      </c>
      <c r="D5" s="2">
        <v>0.60528838353881953</v>
      </c>
      <c r="E5" s="2">
        <f t="shared" si="0"/>
        <v>0.65818258914212546</v>
      </c>
      <c r="F5" s="3">
        <v>0.78068716804699279</v>
      </c>
      <c r="G5" s="3">
        <v>0.86306961830476248</v>
      </c>
      <c r="H5" s="3">
        <v>0.90272851313183944</v>
      </c>
      <c r="I5" s="2">
        <f t="shared" si="1"/>
        <v>0.84882843316119827</v>
      </c>
      <c r="K5" s="1" t="s">
        <v>3</v>
      </c>
      <c r="L5" s="2">
        <v>0.83388419991094076</v>
      </c>
      <c r="M5" s="2">
        <v>0.53537518397661621</v>
      </c>
      <c r="N5" s="2">
        <v>0.60528838353881953</v>
      </c>
      <c r="O5" s="2">
        <v>0.65818258914212546</v>
      </c>
      <c r="P5" s="3">
        <v>0.78068716804699279</v>
      </c>
      <c r="Q5" s="3">
        <v>0.86306961830476248</v>
      </c>
      <c r="R5" s="3">
        <v>0.90272851313183944</v>
      </c>
      <c r="S5" s="2">
        <v>0.84882843316119827</v>
      </c>
    </row>
    <row r="6" spans="1:21" x14ac:dyDescent="0.25">
      <c r="A6" s="1" t="s">
        <v>13</v>
      </c>
      <c r="B6" s="7" t="s">
        <v>10</v>
      </c>
      <c r="C6" s="7"/>
      <c r="D6" s="7"/>
      <c r="E6" s="1" t="s">
        <v>7</v>
      </c>
      <c r="F6" s="7" t="s">
        <v>12</v>
      </c>
      <c r="G6" s="7"/>
      <c r="H6" s="7"/>
      <c r="I6" s="1" t="s">
        <v>7</v>
      </c>
      <c r="K6" s="1" t="s">
        <v>13</v>
      </c>
      <c r="L6" s="7" t="s">
        <v>10</v>
      </c>
      <c r="M6" s="7"/>
      <c r="N6" s="7"/>
      <c r="O6" s="1" t="s">
        <v>7</v>
      </c>
      <c r="P6" s="7" t="s">
        <v>12</v>
      </c>
      <c r="Q6" s="7"/>
      <c r="R6" s="7"/>
      <c r="S6" s="1" t="s">
        <v>7</v>
      </c>
    </row>
    <row r="7" spans="1:21" x14ac:dyDescent="0.25">
      <c r="A7" s="1" t="s">
        <v>0</v>
      </c>
      <c r="B7" s="3">
        <v>1</v>
      </c>
      <c r="C7" s="3">
        <v>1</v>
      </c>
      <c r="D7" s="3">
        <v>1</v>
      </c>
      <c r="E7" s="2">
        <f>AVERAGE(B7:D7)</f>
        <v>1</v>
      </c>
      <c r="F7" s="3">
        <v>1</v>
      </c>
      <c r="G7" s="3">
        <v>1</v>
      </c>
      <c r="H7" s="3">
        <v>1</v>
      </c>
      <c r="I7" s="2">
        <f>AVERAGE(F7:H7)</f>
        <v>1</v>
      </c>
      <c r="K7" s="1" t="s">
        <v>0</v>
      </c>
      <c r="L7" s="3">
        <v>1</v>
      </c>
      <c r="M7" s="3">
        <v>1</v>
      </c>
      <c r="N7" s="3">
        <v>1</v>
      </c>
      <c r="O7" s="2">
        <v>1</v>
      </c>
      <c r="P7" s="3">
        <v>1</v>
      </c>
      <c r="Q7" s="3">
        <v>1</v>
      </c>
      <c r="R7" s="3">
        <v>1</v>
      </c>
      <c r="S7" s="2">
        <v>1</v>
      </c>
    </row>
    <row r="8" spans="1:21" x14ac:dyDescent="0.25">
      <c r="A8" s="1" t="s">
        <v>1</v>
      </c>
      <c r="B8" s="3">
        <v>0.87249974371092309</v>
      </c>
      <c r="C8" s="3">
        <v>0.76264473705469638</v>
      </c>
      <c r="D8" s="3">
        <v>0.71780494195661437</v>
      </c>
      <c r="E8" s="2">
        <f t="shared" ref="E8:E10" si="2">AVERAGE(B8:D8)</f>
        <v>0.78431647424074458</v>
      </c>
      <c r="F8" s="3">
        <v>0.76572715415248549</v>
      </c>
      <c r="G8" s="3">
        <v>0.62692608011101603</v>
      </c>
      <c r="H8" s="3">
        <v>0.89652565141295859</v>
      </c>
      <c r="I8" s="2">
        <f t="shared" ref="I8:I10" si="3">AVERAGE(F8:H8)</f>
        <v>0.76305962855882015</v>
      </c>
      <c r="K8" s="1" t="s">
        <v>1</v>
      </c>
      <c r="L8" s="3">
        <v>0.87249974371092309</v>
      </c>
      <c r="M8" s="3">
        <v>0.76264473705469638</v>
      </c>
      <c r="N8" s="3">
        <v>0.71780494195661437</v>
      </c>
      <c r="O8" s="2">
        <v>0.78431647424074458</v>
      </c>
      <c r="P8" s="3">
        <v>0.76572715415248549</v>
      </c>
      <c r="Q8" s="3">
        <v>0.62692608011101603</v>
      </c>
      <c r="R8" s="3">
        <v>0.89652565141295859</v>
      </c>
      <c r="S8" s="2">
        <v>0.76305962855882015</v>
      </c>
    </row>
    <row r="9" spans="1:21" x14ac:dyDescent="0.25">
      <c r="A9" s="1" t="s">
        <v>2</v>
      </c>
      <c r="B9" s="3">
        <v>0.77893130602175509</v>
      </c>
      <c r="C9" s="3">
        <v>0.76998721637007528</v>
      </c>
      <c r="D9" s="3">
        <v>0.60572624891261673</v>
      </c>
      <c r="E9" s="2">
        <f t="shared" si="2"/>
        <v>0.7182149237681491</v>
      </c>
      <c r="F9" s="3">
        <v>0.7297172281631682</v>
      </c>
      <c r="G9" s="3">
        <v>0.53642501514087415</v>
      </c>
      <c r="H9" s="3">
        <v>0.6716392258074817</v>
      </c>
      <c r="I9" s="2">
        <f t="shared" si="3"/>
        <v>0.64592715637050802</v>
      </c>
      <c r="K9" s="1" t="s">
        <v>2</v>
      </c>
      <c r="L9" s="3">
        <v>0.77893130602175509</v>
      </c>
      <c r="M9" s="3">
        <v>0.76998721637007528</v>
      </c>
      <c r="N9" s="3">
        <v>0.60572624891261673</v>
      </c>
      <c r="O9" s="2">
        <v>0.7182149237681491</v>
      </c>
      <c r="P9" s="3">
        <v>0.7297172281631682</v>
      </c>
      <c r="Q9" s="3">
        <v>0.53642501514087415</v>
      </c>
      <c r="R9" s="3">
        <v>0.6716392258074817</v>
      </c>
      <c r="S9" s="2">
        <v>0.64592715637050802</v>
      </c>
    </row>
    <row r="10" spans="1:21" x14ac:dyDescent="0.25">
      <c r="A10" s="1" t="s">
        <v>3</v>
      </c>
      <c r="B10" s="3">
        <v>0.71490835549206333</v>
      </c>
      <c r="C10" s="3">
        <v>0.7377305624870466</v>
      </c>
      <c r="D10" s="3">
        <v>0.50460985698626792</v>
      </c>
      <c r="E10" s="2">
        <f t="shared" si="2"/>
        <v>0.65241625832179262</v>
      </c>
      <c r="F10" s="3">
        <v>0.75183374303393169</v>
      </c>
      <c r="G10" s="3">
        <v>0.65662506821130684</v>
      </c>
      <c r="H10" s="3">
        <v>0.77580580464150883</v>
      </c>
      <c r="I10" s="2">
        <f t="shared" si="3"/>
        <v>0.72808820529558249</v>
      </c>
      <c r="K10" s="1" t="s">
        <v>3</v>
      </c>
      <c r="L10" s="3">
        <v>0.71490835549206333</v>
      </c>
      <c r="M10" s="3">
        <v>0.7377305624870466</v>
      </c>
      <c r="N10" s="3">
        <v>0.50460985698626792</v>
      </c>
      <c r="O10" s="2">
        <v>0.65241625832179262</v>
      </c>
      <c r="P10" s="3">
        <v>0.75183374303393169</v>
      </c>
      <c r="Q10" s="3">
        <v>0.65662506821130684</v>
      </c>
      <c r="R10" s="3">
        <v>0.77580580464150883</v>
      </c>
      <c r="S10" s="2">
        <v>0.72808820529558249</v>
      </c>
    </row>
    <row r="12" spans="1:21" x14ac:dyDescent="0.25">
      <c r="A12" s="1" t="s">
        <v>15</v>
      </c>
      <c r="B12" s="7" t="s">
        <v>8</v>
      </c>
      <c r="C12" s="7"/>
      <c r="D12" s="7"/>
      <c r="E12" s="1" t="s">
        <v>7</v>
      </c>
      <c r="F12" s="8" t="s">
        <v>14</v>
      </c>
      <c r="G12" s="8"/>
      <c r="H12" s="8"/>
      <c r="I12" s="1" t="s">
        <v>7</v>
      </c>
      <c r="K12" s="1" t="s">
        <v>13</v>
      </c>
      <c r="L12" s="1" t="s">
        <v>8</v>
      </c>
      <c r="M12" s="1" t="s">
        <v>9</v>
      </c>
      <c r="N12" s="1" t="s">
        <v>10</v>
      </c>
      <c r="O12" s="6" t="s">
        <v>11</v>
      </c>
      <c r="Q12" s="1" t="s">
        <v>13</v>
      </c>
      <c r="R12" s="1" t="s">
        <v>8</v>
      </c>
      <c r="S12" s="1" t="s">
        <v>9</v>
      </c>
      <c r="T12" s="1" t="s">
        <v>10</v>
      </c>
      <c r="U12" s="6" t="s">
        <v>11</v>
      </c>
    </row>
    <row r="13" spans="1:21" x14ac:dyDescent="0.25">
      <c r="A13" s="1" t="s">
        <v>0</v>
      </c>
      <c r="B13" s="2">
        <v>0.81074709143039758</v>
      </c>
      <c r="C13" s="2">
        <v>0.62064866622784653</v>
      </c>
      <c r="D13" s="2">
        <v>0.95931505202483158</v>
      </c>
      <c r="E13" s="5">
        <f>AVERAGE(B13:D13)</f>
        <v>0.79690360322769183</v>
      </c>
      <c r="F13" s="4">
        <v>0.50606050746687847</v>
      </c>
      <c r="G13" s="4">
        <v>0.59041765628256804</v>
      </c>
      <c r="H13" s="4">
        <v>0.50922882242703937</v>
      </c>
      <c r="I13" s="5">
        <f>AVERAGE(F13:H13)</f>
        <v>0.53523566205882867</v>
      </c>
      <c r="K13" s="1" t="s">
        <v>0</v>
      </c>
      <c r="L13" s="2">
        <v>1</v>
      </c>
      <c r="M13" s="2">
        <v>1</v>
      </c>
      <c r="N13" s="2">
        <v>1</v>
      </c>
      <c r="O13" s="2">
        <v>1</v>
      </c>
      <c r="Q13" s="1" t="s">
        <v>0</v>
      </c>
      <c r="R13" s="2">
        <f>L13/SUM(L$13:L$16)</f>
        <v>0.34067349766698007</v>
      </c>
      <c r="S13" s="2">
        <f t="shared" ref="S13:U16" si="4">M13/SUM(M$13:M$16)</f>
        <v>0.29565444197533208</v>
      </c>
      <c r="T13" s="2">
        <f t="shared" si="4"/>
        <v>0.31696246940687273</v>
      </c>
      <c r="U13" s="2">
        <f t="shared" si="4"/>
        <v>0.31876828036179833</v>
      </c>
    </row>
    <row r="14" spans="1:21" x14ac:dyDescent="0.25">
      <c r="A14" s="1" t="s">
        <v>1</v>
      </c>
      <c r="B14" s="2">
        <v>0.62305029300278014</v>
      </c>
      <c r="C14" s="2">
        <v>0.73804093425659745</v>
      </c>
      <c r="D14" s="2">
        <v>0.85483889485198716</v>
      </c>
      <c r="E14" s="5">
        <f t="shared" ref="E14:E16" si="5">AVERAGE(B14:D14)</f>
        <v>0.73864337403712155</v>
      </c>
      <c r="F14" s="4">
        <v>0.55706544383898715</v>
      </c>
      <c r="G14" s="4">
        <v>0.50689803256844534</v>
      </c>
      <c r="H14" s="4">
        <v>0.52980137234833558</v>
      </c>
      <c r="I14" s="5">
        <f t="shared" ref="I14:I16" si="6">AVERAGE(F14:H14)</f>
        <v>0.53125494958525599</v>
      </c>
      <c r="K14" s="1" t="s">
        <v>1</v>
      </c>
      <c r="L14" s="2">
        <v>0.65702486096916191</v>
      </c>
      <c r="M14" s="2">
        <v>0.79618731305214363</v>
      </c>
      <c r="N14" s="2">
        <v>0.78431647424074458</v>
      </c>
      <c r="O14" s="2">
        <v>0.76305962855882015</v>
      </c>
      <c r="Q14" s="1" t="s">
        <v>1</v>
      </c>
      <c r="R14" s="2">
        <f t="shared" ref="R14:R16" si="7">L14/SUM(L$13:L$16)</f>
        <v>0.2238309574405257</v>
      </c>
      <c r="S14" s="2">
        <f t="shared" si="4"/>
        <v>0.23539631574827058</v>
      </c>
      <c r="T14" s="2">
        <f t="shared" si="4"/>
        <v>0.24859888647183831</v>
      </c>
      <c r="U14" s="2">
        <f t="shared" si="4"/>
        <v>0.24323920560920767</v>
      </c>
    </row>
    <row r="15" spans="1:21" x14ac:dyDescent="0.25">
      <c r="A15" s="1" t="s">
        <v>2</v>
      </c>
      <c r="B15" s="2">
        <v>0.657241889920123</v>
      </c>
      <c r="C15" s="2">
        <v>0.60448293051310809</v>
      </c>
      <c r="D15" s="2">
        <v>0.62200131156305283</v>
      </c>
      <c r="E15" s="5">
        <f t="shared" si="5"/>
        <v>0.62790871066542797</v>
      </c>
      <c r="F15" s="4">
        <v>0.50913809821029865</v>
      </c>
      <c r="G15" s="4">
        <v>0.5008504668846272</v>
      </c>
      <c r="H15" s="4">
        <v>0.60048217403512527</v>
      </c>
      <c r="I15" s="5">
        <f t="shared" si="6"/>
        <v>0.53682357971001704</v>
      </c>
      <c r="K15" s="1" t="s">
        <v>2</v>
      </c>
      <c r="L15" s="2">
        <v>0.62015443406302539</v>
      </c>
      <c r="M15" s="2">
        <v>0.7373112478232805</v>
      </c>
      <c r="N15" s="2">
        <v>0.7182149237681491</v>
      </c>
      <c r="O15" s="2">
        <v>0.64592715637050802</v>
      </c>
      <c r="Q15" s="1" t="s">
        <v>2</v>
      </c>
      <c r="R15" s="2">
        <f t="shared" si="7"/>
        <v>0.21127018014593743</v>
      </c>
      <c r="S15" s="2">
        <f t="shared" si="4"/>
        <v>0.21798934553732779</v>
      </c>
      <c r="T15" s="2">
        <f t="shared" si="4"/>
        <v>0.22764717580242141</v>
      </c>
      <c r="U15" s="2">
        <f t="shared" si="4"/>
        <v>0.20590108887521325</v>
      </c>
    </row>
    <row r="16" spans="1:21" x14ac:dyDescent="0.25">
      <c r="A16" s="1" t="s">
        <v>3</v>
      </c>
      <c r="B16" s="2">
        <v>0.87725078468085582</v>
      </c>
      <c r="C16" s="2">
        <v>0.76141537193011366</v>
      </c>
      <c r="D16" s="2">
        <v>0.65262044977208034</v>
      </c>
      <c r="E16" s="5">
        <f t="shared" si="5"/>
        <v>0.76376220212768331</v>
      </c>
      <c r="F16" s="4">
        <v>0.51908998201593048</v>
      </c>
      <c r="G16" s="4">
        <v>0.561000421865119</v>
      </c>
      <c r="H16" s="4">
        <v>0.49845378314298749</v>
      </c>
      <c r="I16" s="5">
        <f t="shared" si="6"/>
        <v>0.52618139567467903</v>
      </c>
      <c r="K16" s="1" t="s">
        <v>3</v>
      </c>
      <c r="L16" s="2">
        <v>0.65818258914212546</v>
      </c>
      <c r="M16" s="2">
        <v>0.84882843316119827</v>
      </c>
      <c r="N16" s="2">
        <v>0.65241625832179262</v>
      </c>
      <c r="O16" s="2">
        <v>0.72808820529558249</v>
      </c>
      <c r="Q16" s="1" t="s">
        <v>3</v>
      </c>
      <c r="R16" s="2">
        <f t="shared" si="7"/>
        <v>0.2242253647465568</v>
      </c>
      <c r="S16" s="2">
        <f t="shared" si="4"/>
        <v>0.25095989673906954</v>
      </c>
      <c r="T16" s="2">
        <f t="shared" si="4"/>
        <v>0.20679146831886758</v>
      </c>
      <c r="U16" s="2">
        <f t="shared" si="4"/>
        <v>0.23209142515378081</v>
      </c>
    </row>
    <row r="17" spans="1:21" x14ac:dyDescent="0.25">
      <c r="A17" s="1" t="s">
        <v>15</v>
      </c>
      <c r="B17" s="7" t="s">
        <v>10</v>
      </c>
      <c r="C17" s="7"/>
      <c r="D17" s="7"/>
      <c r="E17" s="1" t="s">
        <v>7</v>
      </c>
      <c r="F17" s="7" t="s">
        <v>12</v>
      </c>
      <c r="G17" s="7"/>
      <c r="H17" s="7"/>
      <c r="I17" s="1" t="s">
        <v>7</v>
      </c>
    </row>
    <row r="18" spans="1:21" x14ac:dyDescent="0.25">
      <c r="A18" s="1" t="s">
        <v>0</v>
      </c>
      <c r="B18" s="4">
        <v>0.50431378880346411</v>
      </c>
      <c r="C18" s="4">
        <v>0.57253052645089775</v>
      </c>
      <c r="D18" s="4">
        <v>0.6773721651973702</v>
      </c>
      <c r="E18" s="5">
        <f>AVERAGE(B18:D18)</f>
        <v>0.5847388268172441</v>
      </c>
      <c r="F18" s="4">
        <v>0.84079638441767346</v>
      </c>
      <c r="G18" s="4">
        <v>0.8181587112372859</v>
      </c>
      <c r="H18" s="4">
        <v>0.90208801975964314</v>
      </c>
      <c r="I18" s="5">
        <f>AVERAGE(F18:H18)</f>
        <v>0.8536810384715342</v>
      </c>
      <c r="K18" s="1" t="s">
        <v>13</v>
      </c>
      <c r="L18" s="1" t="s">
        <v>8</v>
      </c>
      <c r="M18" s="1" t="s">
        <v>9</v>
      </c>
      <c r="N18" s="1" t="s">
        <v>10</v>
      </c>
      <c r="O18" s="6" t="s">
        <v>11</v>
      </c>
      <c r="Q18" s="1" t="s">
        <v>13</v>
      </c>
      <c r="R18" s="1" t="s">
        <v>8</v>
      </c>
      <c r="S18" s="1" t="s">
        <v>9</v>
      </c>
      <c r="T18" s="1" t="s">
        <v>10</v>
      </c>
      <c r="U18" s="6" t="s">
        <v>11</v>
      </c>
    </row>
    <row r="19" spans="1:21" x14ac:dyDescent="0.25">
      <c r="A19" s="1" t="s">
        <v>1</v>
      </c>
      <c r="B19" s="4">
        <v>0.554192171071485</v>
      </c>
      <c r="C19" s="4">
        <v>0.50764670893512021</v>
      </c>
      <c r="D19" s="4">
        <v>0.67369492602293723</v>
      </c>
      <c r="E19" s="5">
        <f t="shared" ref="E19:E21" si="8">AVERAGE(B19:D19)</f>
        <v>0.57851126867651415</v>
      </c>
      <c r="F19" s="4">
        <v>0.77223461998505705</v>
      </c>
      <c r="G19" s="4">
        <v>0.77521707491081415</v>
      </c>
      <c r="H19" s="4">
        <v>0.98622024014524357</v>
      </c>
      <c r="I19" s="5">
        <f t="shared" ref="I19:I21" si="9">AVERAGE(F19:H19)</f>
        <v>0.84455731168037163</v>
      </c>
      <c r="K19" s="1" t="s">
        <v>0</v>
      </c>
      <c r="L19" s="2">
        <v>0.79690360322769183</v>
      </c>
      <c r="M19" s="2">
        <v>0.53523566205882867</v>
      </c>
      <c r="N19" s="2">
        <v>0.5847388268172441</v>
      </c>
      <c r="O19" s="2">
        <v>0.8536810384715342</v>
      </c>
      <c r="Q19" s="1" t="s">
        <v>0</v>
      </c>
      <c r="R19" s="2">
        <f>L19/SUM(L$19:L$22)</f>
        <v>0.2722392500859997</v>
      </c>
      <c r="S19" s="2">
        <f t="shared" ref="S19:U22" si="10">M19/SUM(M$19:M$22)</f>
        <v>0.2513438700315066</v>
      </c>
      <c r="T19" s="2">
        <f t="shared" si="10"/>
        <v>0.25257089842288261</v>
      </c>
      <c r="U19" s="2">
        <f t="shared" si="10"/>
        <v>0.27679122631042541</v>
      </c>
    </row>
    <row r="20" spans="1:21" x14ac:dyDescent="0.25">
      <c r="A20" s="1" t="s">
        <v>2</v>
      </c>
      <c r="B20" s="4">
        <v>0.49500241293135538</v>
      </c>
      <c r="C20" s="4">
        <v>0.51475495137215443</v>
      </c>
      <c r="D20" s="4">
        <v>0.70194562025455742</v>
      </c>
      <c r="E20" s="5">
        <f t="shared" si="8"/>
        <v>0.57056766151935578</v>
      </c>
      <c r="F20" s="4">
        <v>0.64995928087029398</v>
      </c>
      <c r="G20" s="4">
        <v>0.6065260057777988</v>
      </c>
      <c r="H20" s="4">
        <v>0.71215232513778892</v>
      </c>
      <c r="I20" s="5">
        <f t="shared" si="9"/>
        <v>0.6562125372619606</v>
      </c>
      <c r="K20" s="1" t="s">
        <v>1</v>
      </c>
      <c r="L20" s="2">
        <v>0.73864337403712155</v>
      </c>
      <c r="M20" s="2">
        <v>0.53125494958525599</v>
      </c>
      <c r="N20" s="2">
        <v>0.57851126867651415</v>
      </c>
      <c r="O20" s="2">
        <v>0.84455731168037163</v>
      </c>
      <c r="Q20" s="1" t="s">
        <v>1</v>
      </c>
      <c r="R20" s="2">
        <f t="shared" ref="R20:R22" si="11">L20/SUM(L$19:L$22)</f>
        <v>0.25233631447316174</v>
      </c>
      <c r="S20" s="2">
        <f t="shared" si="10"/>
        <v>0.24947454825511031</v>
      </c>
      <c r="T20" s="2">
        <f t="shared" si="10"/>
        <v>0.24988097963786493</v>
      </c>
      <c r="U20" s="2">
        <f t="shared" si="10"/>
        <v>0.27383301661237625</v>
      </c>
    </row>
    <row r="21" spans="1:21" x14ac:dyDescent="0.25">
      <c r="A21" s="1" t="s">
        <v>3</v>
      </c>
      <c r="B21" s="4">
        <v>0.58237127582378045</v>
      </c>
      <c r="C21" s="4">
        <v>0.6502237433319209</v>
      </c>
      <c r="D21" s="4">
        <v>0.51139352992560072</v>
      </c>
      <c r="E21" s="5">
        <f t="shared" si="8"/>
        <v>0.58132951636043406</v>
      </c>
      <c r="F21" s="4">
        <v>0.66991612071225759</v>
      </c>
      <c r="G21" s="4">
        <v>0.71843403955559326</v>
      </c>
      <c r="H21" s="4">
        <v>0.80091385018217487</v>
      </c>
      <c r="I21" s="5">
        <f t="shared" si="9"/>
        <v>0.72975467015000861</v>
      </c>
      <c r="K21" s="1" t="s">
        <v>2</v>
      </c>
      <c r="L21" s="2">
        <v>0.62790871066542797</v>
      </c>
      <c r="M21" s="2">
        <v>0.53682357971001704</v>
      </c>
      <c r="N21" s="2">
        <v>0.57056766151935578</v>
      </c>
      <c r="O21" s="2">
        <v>0.6562125372619606</v>
      </c>
      <c r="Q21" s="1" t="s">
        <v>2</v>
      </c>
      <c r="R21" s="2">
        <f t="shared" si="11"/>
        <v>0.21450699409773102</v>
      </c>
      <c r="S21" s="2">
        <f t="shared" si="10"/>
        <v>0.25208954786284876</v>
      </c>
      <c r="T21" s="2">
        <f t="shared" si="10"/>
        <v>0.24644983413428614</v>
      </c>
      <c r="U21" s="2">
        <f t="shared" si="10"/>
        <v>0.21276549990406085</v>
      </c>
    </row>
    <row r="22" spans="1:21" x14ac:dyDescent="0.25">
      <c r="K22" s="1" t="s">
        <v>3</v>
      </c>
      <c r="L22" s="2">
        <v>0.76376220212768331</v>
      </c>
      <c r="M22" s="2">
        <v>0.52618139567467903</v>
      </c>
      <c r="N22" s="2">
        <v>0.58132951636043406</v>
      </c>
      <c r="O22" s="2">
        <v>0.72975467015000861</v>
      </c>
      <c r="Q22" s="1" t="s">
        <v>3</v>
      </c>
      <c r="R22" s="2">
        <f t="shared" si="11"/>
        <v>0.2609174413431074</v>
      </c>
      <c r="S22" s="2">
        <f t="shared" si="10"/>
        <v>0.24709203385053438</v>
      </c>
      <c r="T22" s="2">
        <f t="shared" si="10"/>
        <v>0.25109828780496624</v>
      </c>
      <c r="U22" s="2">
        <f t="shared" si="10"/>
        <v>0.23661025717313758</v>
      </c>
    </row>
    <row r="23" spans="1:21" x14ac:dyDescent="0.25">
      <c r="A23" s="1" t="s">
        <v>0</v>
      </c>
      <c r="B23" s="2">
        <v>0.81074709143039758</v>
      </c>
      <c r="C23" s="2">
        <v>0.62064866622784653</v>
      </c>
      <c r="D23" s="2">
        <v>0.95931505202483158</v>
      </c>
      <c r="E23" s="5">
        <f>AVERAGE(B23:D23)</f>
        <v>0.79690360322769183</v>
      </c>
    </row>
    <row r="24" spans="1:21" x14ac:dyDescent="0.25">
      <c r="A24" s="1" t="s">
        <v>1</v>
      </c>
      <c r="B24" s="2">
        <v>0.62305029300278014</v>
      </c>
      <c r="C24" s="2">
        <v>0.73804093425659745</v>
      </c>
      <c r="D24" s="2">
        <v>0.85483889485198716</v>
      </c>
      <c r="E24" s="5">
        <f t="shared" ref="E24:E26" si="12">AVERAGE(B24:D24)</f>
        <v>0.73864337403712155</v>
      </c>
    </row>
    <row r="25" spans="1:21" x14ac:dyDescent="0.25">
      <c r="A25" s="1" t="s">
        <v>2</v>
      </c>
      <c r="B25" s="2">
        <v>0.657241889920123</v>
      </c>
      <c r="C25" s="2">
        <v>0.60448293051310809</v>
      </c>
      <c r="D25" s="2">
        <v>0.62200131156305283</v>
      </c>
      <c r="E25" s="5">
        <f t="shared" si="12"/>
        <v>0.62790871066542797</v>
      </c>
    </row>
    <row r="26" spans="1:21" x14ac:dyDescent="0.25">
      <c r="A26" s="1" t="s">
        <v>3</v>
      </c>
      <c r="B26" s="2">
        <v>0.87725078468085582</v>
      </c>
      <c r="C26" s="2">
        <v>0.76141537193011366</v>
      </c>
      <c r="D26" s="2">
        <v>0.65262044977208034</v>
      </c>
      <c r="E26" s="5">
        <f t="shared" si="12"/>
        <v>0.76376220212768331</v>
      </c>
    </row>
  </sheetData>
  <mergeCells count="12">
    <mergeCell ref="B12:D12"/>
    <mergeCell ref="F12:H12"/>
    <mergeCell ref="B17:D17"/>
    <mergeCell ref="F17:H17"/>
    <mergeCell ref="L1:N1"/>
    <mergeCell ref="P1:R1"/>
    <mergeCell ref="L6:N6"/>
    <mergeCell ref="P6:R6"/>
    <mergeCell ref="B1:D1"/>
    <mergeCell ref="F1:H1"/>
    <mergeCell ref="B6:D6"/>
    <mergeCell ref="F6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D8EA-76C5-4A9F-A56D-0548E8DE530C}">
  <dimension ref="A1:E12"/>
  <sheetViews>
    <sheetView workbookViewId="0">
      <selection activeCell="B9" sqref="B9:E12"/>
    </sheetView>
  </sheetViews>
  <sheetFormatPr defaultRowHeight="13.8" x14ac:dyDescent="0.25"/>
  <sheetData>
    <row r="1" spans="1:5" x14ac:dyDescent="0.25">
      <c r="A1" s="3"/>
      <c r="B1" s="3" t="s">
        <v>4</v>
      </c>
      <c r="C1" s="3" t="s">
        <v>5</v>
      </c>
      <c r="D1" s="3" t="s">
        <v>6</v>
      </c>
    </row>
    <row r="2" spans="1:5" x14ac:dyDescent="0.25">
      <c r="A2" s="3" t="s">
        <v>0</v>
      </c>
      <c r="B2" s="4">
        <v>1</v>
      </c>
      <c r="C2" s="4">
        <v>1</v>
      </c>
      <c r="D2" s="4">
        <v>1</v>
      </c>
      <c r="E2" s="5">
        <f>AVERAGE(B2:D2)</f>
        <v>1</v>
      </c>
    </row>
    <row r="3" spans="1:5" x14ac:dyDescent="0.25">
      <c r="A3" s="3" t="s">
        <v>1</v>
      </c>
      <c r="B3" s="4">
        <v>0.84642438767604489</v>
      </c>
      <c r="C3" s="4">
        <v>0.78250248834485214</v>
      </c>
      <c r="D3" s="4">
        <v>0.75963506313553419</v>
      </c>
      <c r="E3" s="5">
        <f t="shared" ref="E3:E5" si="0">AVERAGE(B3:D3)</f>
        <v>0.79618731305214363</v>
      </c>
    </row>
    <row r="4" spans="1:5" x14ac:dyDescent="0.25">
      <c r="A4" s="3" t="s">
        <v>2</v>
      </c>
      <c r="B4" s="4">
        <v>0.72138192727048633</v>
      </c>
      <c r="C4" s="4">
        <v>0.81921305008008727</v>
      </c>
      <c r="D4" s="4">
        <v>0.67133876611926768</v>
      </c>
      <c r="E4" s="5">
        <f t="shared" si="0"/>
        <v>0.7373112478232805</v>
      </c>
    </row>
    <row r="5" spans="1:5" x14ac:dyDescent="0.25">
      <c r="A5" s="3" t="s">
        <v>3</v>
      </c>
      <c r="B5" s="4">
        <v>0.78068716804699279</v>
      </c>
      <c r="C5" s="4">
        <v>0.86306961830476248</v>
      </c>
      <c r="D5" s="4">
        <v>0.90272851313183944</v>
      </c>
      <c r="E5" s="5">
        <f t="shared" si="0"/>
        <v>0.84882843316119827</v>
      </c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 t="s">
        <v>4</v>
      </c>
      <c r="C8" s="3" t="s">
        <v>5</v>
      </c>
      <c r="D8" s="3" t="s">
        <v>6</v>
      </c>
    </row>
    <row r="9" spans="1:5" x14ac:dyDescent="0.25">
      <c r="A9" s="3" t="s">
        <v>0</v>
      </c>
      <c r="B9" s="4">
        <v>0.50606050746687847</v>
      </c>
      <c r="C9" s="4">
        <v>0.59041765628256804</v>
      </c>
      <c r="D9" s="4">
        <v>0.50922882242703937</v>
      </c>
      <c r="E9" s="5">
        <f>AVERAGE(B9:D9)</f>
        <v>0.53523566205882867</v>
      </c>
    </row>
    <row r="10" spans="1:5" x14ac:dyDescent="0.25">
      <c r="A10" s="3" t="s">
        <v>1</v>
      </c>
      <c r="B10" s="4">
        <v>0.55706544383898715</v>
      </c>
      <c r="C10" s="4">
        <v>0.50689803256844534</v>
      </c>
      <c r="D10" s="4">
        <v>0.52980137234833558</v>
      </c>
      <c r="E10" s="5">
        <f t="shared" ref="E10:E12" si="1">AVERAGE(B10:D10)</f>
        <v>0.53125494958525599</v>
      </c>
    </row>
    <row r="11" spans="1:5" x14ac:dyDescent="0.25">
      <c r="A11" s="3" t="s">
        <v>2</v>
      </c>
      <c r="B11" s="4">
        <v>0.50913809821029865</v>
      </c>
      <c r="C11" s="4">
        <v>0.5008504668846272</v>
      </c>
      <c r="D11" s="4">
        <v>0.60048217403512527</v>
      </c>
      <c r="E11" s="5">
        <f t="shared" si="1"/>
        <v>0.53682357971001704</v>
      </c>
    </row>
    <row r="12" spans="1:5" x14ac:dyDescent="0.25">
      <c r="A12" s="3" t="s">
        <v>3</v>
      </c>
      <c r="B12" s="4">
        <v>0.51908998201593048</v>
      </c>
      <c r="C12" s="4">
        <v>0.561000421865119</v>
      </c>
      <c r="D12" s="4">
        <v>0.49845378314298749</v>
      </c>
      <c r="E12" s="5">
        <f t="shared" si="1"/>
        <v>0.52618139567467903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1328-55C9-404D-ABAC-D9025928FC55}">
  <dimension ref="A1:E12"/>
  <sheetViews>
    <sheetView workbookViewId="0">
      <selection activeCell="B9" sqref="B9:E12"/>
    </sheetView>
  </sheetViews>
  <sheetFormatPr defaultRowHeight="13.8" x14ac:dyDescent="0.25"/>
  <sheetData>
    <row r="1" spans="1:5" x14ac:dyDescent="0.25">
      <c r="A1" s="3"/>
      <c r="B1" s="3" t="s">
        <v>4</v>
      </c>
      <c r="C1" s="3" t="s">
        <v>5</v>
      </c>
      <c r="D1" s="3" t="s">
        <v>6</v>
      </c>
    </row>
    <row r="2" spans="1:5" x14ac:dyDescent="0.25">
      <c r="A2" s="3" t="s">
        <v>0</v>
      </c>
      <c r="B2" s="4">
        <v>1</v>
      </c>
      <c r="C2" s="4">
        <v>1</v>
      </c>
      <c r="D2" s="4">
        <v>1</v>
      </c>
      <c r="E2" s="5">
        <f>AVERAGE(B2:D2)</f>
        <v>1</v>
      </c>
    </row>
    <row r="3" spans="1:5" x14ac:dyDescent="0.25">
      <c r="A3" s="3" t="s">
        <v>1</v>
      </c>
      <c r="B3" s="4">
        <v>0.87249974371092309</v>
      </c>
      <c r="C3" s="4">
        <v>0.76264473705469638</v>
      </c>
      <c r="D3" s="4">
        <v>0.71780494195661437</v>
      </c>
      <c r="E3" s="5">
        <f t="shared" ref="E3:E5" si="0">AVERAGE(B3:D3)</f>
        <v>0.78431647424074458</v>
      </c>
    </row>
    <row r="4" spans="1:5" x14ac:dyDescent="0.25">
      <c r="A4" s="3" t="s">
        <v>2</v>
      </c>
      <c r="B4" s="4">
        <v>0.77893130602175509</v>
      </c>
      <c r="C4" s="4">
        <v>0.76998721637007528</v>
      </c>
      <c r="D4" s="4">
        <v>0.60572624891261673</v>
      </c>
      <c r="E4" s="5">
        <f t="shared" si="0"/>
        <v>0.7182149237681491</v>
      </c>
    </row>
    <row r="5" spans="1:5" x14ac:dyDescent="0.25">
      <c r="A5" s="3" t="s">
        <v>3</v>
      </c>
      <c r="B5" s="4">
        <v>0.71490835549206333</v>
      </c>
      <c r="C5" s="4">
        <v>0.7377305624870466</v>
      </c>
      <c r="D5" s="4">
        <v>0.50460985698626792</v>
      </c>
      <c r="E5" s="5">
        <f t="shared" si="0"/>
        <v>0.65241625832179262</v>
      </c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 t="s">
        <v>4</v>
      </c>
      <c r="C8" s="3" t="s">
        <v>5</v>
      </c>
      <c r="D8" s="3" t="s">
        <v>6</v>
      </c>
    </row>
    <row r="9" spans="1:5" x14ac:dyDescent="0.25">
      <c r="A9" s="3" t="s">
        <v>0</v>
      </c>
      <c r="B9" s="4">
        <v>0.50431378880346411</v>
      </c>
      <c r="C9" s="4">
        <v>0.57253052645089775</v>
      </c>
      <c r="D9" s="4">
        <v>0.6773721651973702</v>
      </c>
      <c r="E9" s="5">
        <f>AVERAGE(B9:D9)</f>
        <v>0.5847388268172441</v>
      </c>
    </row>
    <row r="10" spans="1:5" x14ac:dyDescent="0.25">
      <c r="A10" s="3" t="s">
        <v>1</v>
      </c>
      <c r="B10" s="4">
        <v>0.554192171071485</v>
      </c>
      <c r="C10" s="4">
        <v>0.50764670893512021</v>
      </c>
      <c r="D10" s="4">
        <v>0.67369492602293723</v>
      </c>
      <c r="E10" s="5">
        <f t="shared" ref="E10:E12" si="1">AVERAGE(B10:D10)</f>
        <v>0.57851126867651415</v>
      </c>
    </row>
    <row r="11" spans="1:5" x14ac:dyDescent="0.25">
      <c r="A11" s="3" t="s">
        <v>2</v>
      </c>
      <c r="B11" s="4">
        <v>0.49500241293135538</v>
      </c>
      <c r="C11" s="4">
        <v>0.51475495137215443</v>
      </c>
      <c r="D11" s="4">
        <v>0.70194562025455742</v>
      </c>
      <c r="E11" s="5">
        <f t="shared" si="1"/>
        <v>0.57056766151935578</v>
      </c>
    </row>
    <row r="12" spans="1:5" x14ac:dyDescent="0.25">
      <c r="A12" s="3" t="s">
        <v>3</v>
      </c>
      <c r="B12" s="4">
        <v>0.58237127582378045</v>
      </c>
      <c r="C12" s="4">
        <v>0.6502237433319209</v>
      </c>
      <c r="D12" s="4">
        <v>0.51139352992560072</v>
      </c>
      <c r="E12" s="5">
        <f t="shared" si="1"/>
        <v>0.58132951636043406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176F-2F0A-4F75-B3FA-3617BCDC7137}">
  <dimension ref="A1:E12"/>
  <sheetViews>
    <sheetView workbookViewId="0">
      <selection activeCell="B9" sqref="B9:E12"/>
    </sheetView>
  </sheetViews>
  <sheetFormatPr defaultRowHeight="13.8" x14ac:dyDescent="0.25"/>
  <sheetData>
    <row r="1" spans="1:5" x14ac:dyDescent="0.25">
      <c r="A1" s="3"/>
      <c r="B1" s="3" t="s">
        <v>4</v>
      </c>
      <c r="C1" s="3" t="s">
        <v>5</v>
      </c>
      <c r="D1" s="3" t="s">
        <v>6</v>
      </c>
    </row>
    <row r="2" spans="1:5" x14ac:dyDescent="0.25">
      <c r="A2" s="3" t="s">
        <v>0</v>
      </c>
      <c r="B2" s="4">
        <v>1</v>
      </c>
      <c r="C2" s="4">
        <v>1</v>
      </c>
      <c r="D2" s="4">
        <v>1</v>
      </c>
      <c r="E2" s="5">
        <f>AVERAGE(B2:D2)</f>
        <v>1</v>
      </c>
    </row>
    <row r="3" spans="1:5" x14ac:dyDescent="0.25">
      <c r="A3" s="3" t="s">
        <v>1</v>
      </c>
      <c r="B3" s="4">
        <v>0.76572715415248549</v>
      </c>
      <c r="C3" s="4">
        <v>0.62692608011101603</v>
      </c>
      <c r="D3" s="4">
        <v>0.89652565141295859</v>
      </c>
      <c r="E3" s="5">
        <f t="shared" ref="E3:E5" si="0">AVERAGE(B3:D3)</f>
        <v>0.76305962855882015</v>
      </c>
    </row>
    <row r="4" spans="1:5" x14ac:dyDescent="0.25">
      <c r="A4" s="3" t="s">
        <v>2</v>
      </c>
      <c r="B4" s="4">
        <v>0.7297172281631682</v>
      </c>
      <c r="C4" s="4">
        <v>0.53642501514087415</v>
      </c>
      <c r="D4" s="4">
        <v>0.6716392258074817</v>
      </c>
      <c r="E4" s="5">
        <f t="shared" si="0"/>
        <v>0.64592715637050802</v>
      </c>
    </row>
    <row r="5" spans="1:5" x14ac:dyDescent="0.25">
      <c r="A5" s="3" t="s">
        <v>3</v>
      </c>
      <c r="B5" s="4">
        <v>0.75183374303393169</v>
      </c>
      <c r="C5" s="4">
        <v>0.65662506821130684</v>
      </c>
      <c r="D5" s="4">
        <v>0.77580580464150883</v>
      </c>
      <c r="E5" s="5">
        <f t="shared" si="0"/>
        <v>0.72808820529558249</v>
      </c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 t="s">
        <v>4</v>
      </c>
      <c r="C8" s="3" t="s">
        <v>5</v>
      </c>
      <c r="D8" s="3" t="s">
        <v>6</v>
      </c>
    </row>
    <row r="9" spans="1:5" x14ac:dyDescent="0.25">
      <c r="A9" s="3" t="s">
        <v>0</v>
      </c>
      <c r="B9" s="4">
        <v>0.84079638441767346</v>
      </c>
      <c r="C9" s="4">
        <v>0.8181587112372859</v>
      </c>
      <c r="D9" s="4">
        <v>0.90208801975964314</v>
      </c>
      <c r="E9" s="5">
        <f>AVERAGE(B9:D9)</f>
        <v>0.8536810384715342</v>
      </c>
    </row>
    <row r="10" spans="1:5" x14ac:dyDescent="0.25">
      <c r="A10" s="3" t="s">
        <v>1</v>
      </c>
      <c r="B10" s="4">
        <v>0.77223461998505705</v>
      </c>
      <c r="C10" s="4">
        <v>0.77521707491081415</v>
      </c>
      <c r="D10" s="4">
        <v>0.98622024014524357</v>
      </c>
      <c r="E10" s="5">
        <f t="shared" ref="E10:E12" si="1">AVERAGE(B10:D10)</f>
        <v>0.84455731168037163</v>
      </c>
    </row>
    <row r="11" spans="1:5" x14ac:dyDescent="0.25">
      <c r="A11" s="3" t="s">
        <v>2</v>
      </c>
      <c r="B11" s="4">
        <v>0.64995928087029398</v>
      </c>
      <c r="C11" s="4">
        <v>0.6065260057777988</v>
      </c>
      <c r="D11" s="4">
        <v>0.71215232513778892</v>
      </c>
      <c r="E11" s="5">
        <f t="shared" si="1"/>
        <v>0.6562125372619606</v>
      </c>
    </row>
    <row r="12" spans="1:5" x14ac:dyDescent="0.25">
      <c r="A12" s="3" t="s">
        <v>3</v>
      </c>
      <c r="B12" s="4">
        <v>0.66991612071225759</v>
      </c>
      <c r="C12" s="4">
        <v>0.71843403955559326</v>
      </c>
      <c r="D12" s="4">
        <v>0.80091385018217487</v>
      </c>
      <c r="E12" s="5">
        <f t="shared" si="1"/>
        <v>0.72975467015000861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SOC</vt:lpstr>
      <vt:lpstr>SIC</vt:lpstr>
      <vt:lpstr>STC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zyaaa</dc:creator>
  <cp:lastModifiedBy>zyaaa</cp:lastModifiedBy>
  <dcterms:created xsi:type="dcterms:W3CDTF">2015-06-05T18:19:34Z</dcterms:created>
  <dcterms:modified xsi:type="dcterms:W3CDTF">2022-10-08T08:16:02Z</dcterms:modified>
</cp:coreProperties>
</file>