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坚果云\COVID-19 burden&amp;vaccination\project 5. sero-epi\meta-analysis\group_meeting\20210210-lancetGH-proof\Github\"/>
    </mc:Choice>
  </mc:AlternateContent>
  <xr:revisionPtr revIDLastSave="0" documentId="13_ncr:1_{30D466D1-3D65-43EC-B3BA-292A3A73CA31}" xr6:coauthVersionLast="46" xr6:coauthVersionMax="46" xr10:uidLastSave="{00000000-0000-0000-0000-000000000000}"/>
  <bookViews>
    <workbookView xWindow="-120" yWindow="-120" windowWidth="20730" windowHeight="11160" xr2:uid="{1DCCE14A-350E-C547-A1B0-8D48A2C1030F}"/>
  </bookViews>
  <sheets>
    <sheet name="Sheet1" sheetId="1" r:id="rId1"/>
    <sheet name="Readme" sheetId="3" r:id="rId2"/>
  </sheets>
  <definedNames>
    <definedName name="OLE_LINK213" localSheetId="0">Sheet1!#REF!</definedName>
    <definedName name="OLE_LINK215" localSheetId="0">Sheet1!$E$18</definedName>
    <definedName name="OLE_LINK217" localSheetId="0">Sheet1!$E$6</definedName>
    <definedName name="OLE_LINK219" localSheetId="0">Sheet1!$A$21</definedName>
    <definedName name="OLE_LINK221" localSheetId="0">Sheet1!$E$21</definedName>
    <definedName name="OLE_LINK223" localSheetId="1">Readme!$A$2</definedName>
    <definedName name="OLE_LINK225" localSheetId="0">Sheet1!$A$20</definedName>
    <definedName name="OLE_LINK227" localSheetId="0">Sheet1!$A$19</definedName>
    <definedName name="OLE_LINK230" localSheetId="1">Readme!$A$3</definedName>
    <definedName name="OLE_LINK232" localSheetId="1">Readme!$A$5</definedName>
    <definedName name="OLE_LINK234" localSheetId="0">Sheet1!$D$2</definedName>
    <definedName name="OLE_LINK240" localSheetId="0">Sheet1!$A$12</definedName>
    <definedName name="OLE_LINK246" localSheetId="0">Sheet1!$D$19</definedName>
    <definedName name="OLE_LINK252" localSheetId="0">Sheet1!$D$21</definedName>
    <definedName name="OLE_LINK256" localSheetId="0">Sheet1!$A$23</definedName>
    <definedName name="OLE_LINK43" localSheetId="0">Sheet1!$E$5</definedName>
    <definedName name="OLE_LINK47" localSheetId="0">Sheet1!$E$14</definedName>
    <definedName name="OLE_LINK49" localSheetId="0">Sheet1!$A$14</definedName>
    <definedName name="OLE_LINK51" localSheetId="0">Sheet1!$A$5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<sst xmlns="http://schemas.openxmlformats.org/spreadsheetml/2006/main" count="150" uniqueCount="99">
  <si>
    <t>Author</t>
  </si>
  <si>
    <t>Title</t>
  </si>
  <si>
    <t>Region</t>
  </si>
  <si>
    <t>Location</t>
  </si>
  <si>
    <t>Sampling_date_start</t>
  </si>
  <si>
    <t>Sampling_date_end</t>
  </si>
  <si>
    <t>No_specimen</t>
  </si>
  <si>
    <t>No_Ab_positives</t>
  </si>
  <si>
    <t>Universal PCR and antibody testing demonstrate little to no transmission of SARS-CoV-2 in a rural community</t>
  </si>
  <si>
    <t>Region of the Americas</t>
  </si>
  <si>
    <t>SARS-CoV-2: Prevalence of antibodies in Jersey</t>
  </si>
  <si>
    <t>European Region</t>
  </si>
  <si>
    <t>Remarkable variability in SARS-CoV-2 antibodies across Brazilian regions: nationwide serological household survey in 27 states</t>
  </si>
  <si>
    <t>Brazil</t>
  </si>
  <si>
    <t>Seroprevalence of SARS-CoV-2-Specific IgG Antibodies Among Adults Living in Connecticut: Post-Infection Prevalence (PIP) Study</t>
  </si>
  <si>
    <t>Spain</t>
  </si>
  <si>
    <t>Luxembourg</t>
  </si>
  <si>
    <t>Infection fatality rate of SARS-CoV-2 infection in a German community with a super-spreading event</t>
  </si>
  <si>
    <t>Seroprevalence of anti-SARS-CoV-2 IgG antibodies in Geneva, Switzerland (SEROCoV-POP): a population-based study</t>
  </si>
  <si>
    <t>Seroprevalence of SARS-CoV-2 antibodies in Saint Petersburg, Russia: a population-based study</t>
  </si>
  <si>
    <t>Bruckner et al.</t>
  </si>
  <si>
    <t>Estimated Seroprevalence of SARS-CoV-2 Antibodies Among Adults in Orange County, California</t>
  </si>
  <si>
    <t>SARS-CoV-2 seroprevalence and detection fraction in Utah urban populations from a probability-based sample</t>
  </si>
  <si>
    <t>Seroprevalence of SARS-CoV-2 in slums versus non-slums in Mumbai, India</t>
  </si>
  <si>
    <t>South-East Asia Region</t>
  </si>
  <si>
    <t>India</t>
  </si>
  <si>
    <t>Nationwide seroprevalence of SARS-CoV-2 and identification of risk factors in the general population of the Netherlands during the first epidemic wave</t>
  </si>
  <si>
    <t>Netherlands</t>
  </si>
  <si>
    <t>Prevalence of SARS-CoV-2 infection in India: Findings from the national serosurvey, May-June 2020</t>
  </si>
  <si>
    <t>High Community SARS-CoV-2 Antibody Seroprevalence in a Ski Resort Community, Blaine County, Idaho, US. Preliminary Results</t>
  </si>
  <si>
    <t>Seroprevalence of anti-SARS-CoV-2 IgG antibodies, risk factors for infection and associated symptoms in Geneva, Switzerland: a population-based study</t>
  </si>
  <si>
    <t>The seroprevalence and trends of SARS-CoV-2 in Delhi, India: A repeated population-based seroepidemiological study</t>
  </si>
  <si>
    <t>SARS-CoV-2 antibody prevalence in India: Findings from the second nationwide household serosurvey, August - September 2020</t>
  </si>
  <si>
    <t>Age of participants</t>
  </si>
  <si>
    <t xml:space="preserve">Unadjusted seroprevalence (%) </t>
  </si>
  <si>
    <t xml:space="preserve">Adjusted seroprevalence (%) (factors) </t>
  </si>
  <si>
    <t>Total population</t>
  </si>
  <si>
    <t xml:space="preserve">Age proportion for population (%) </t>
  </si>
  <si>
    <t>Age-specific population</t>
  </si>
  <si>
    <t>Date in 14 days before mid-term sampling time</t>
  </si>
  <si>
    <t>Total number of COVID-19 cases</t>
  </si>
  <si>
    <t>≥ 1 yrs</t>
  </si>
  <si>
    <t>-</t>
  </si>
  <si>
    <t>DeKalb, Fulton County, Georgia, USA</t>
  </si>
  <si>
    <t>All ages</t>
  </si>
  <si>
    <t>Marin, California, USA</t>
  </si>
  <si>
    <t>≥ 4 yrs</t>
  </si>
  <si>
    <t>Connecticut, USA</t>
  </si>
  <si>
    <t>≥ 18 yrs</t>
  </si>
  <si>
    <t xml:space="preserve">Orange, California, USA </t>
  </si>
  <si>
    <t>Four counties (Utah, Salt Lake, Davis, Summit), Utah, USA</t>
  </si>
  <si>
    <t>≥ 12 yrs</t>
  </si>
  <si>
    <t>Blaine, Idaho, USA</t>
  </si>
  <si>
    <t>Faroe Islands, Denmark</t>
  </si>
  <si>
    <t>Geneva, Switzerland</t>
  </si>
  <si>
    <t>≥ 5 yrs</t>
  </si>
  <si>
    <t>England, UK</t>
  </si>
  <si>
    <t>≥ 16 yrs</t>
  </si>
  <si>
    <t>Jersey, UK</t>
  </si>
  <si>
    <t>Gangelt, Kreis Heinsberg, Germany</t>
  </si>
  <si>
    <t>Saint Petersburg, Russia</t>
  </si>
  <si>
    <t>2-90 yrs</t>
  </si>
  <si>
    <t>Mumbai, India</t>
  </si>
  <si>
    <t>≥ 10 yrs</t>
  </si>
  <si>
    <t>Delhi, India</t>
  </si>
  <si>
    <t>Infections</t>
  </si>
  <si>
    <t>Declining prevalence of antibody positivity to SARS-CoV-2: a community study of 365,000 adults</t>
  </si>
  <si>
    <t>Estimated Community Seroprevalence of SARS-CoV-2 Antibodies - Two Georgia Counties, April 28-May 3, 2020</t>
  </si>
  <si>
    <t>Seroprevalence of SARS-CoV-2-Specific Antibodies, Faroe Islands</t>
  </si>
  <si>
    <t>Prevalence of SARS-CoV-2 in Spain (ENE-COVID): a nationwide, population-based seroepidemiological study</t>
  </si>
  <si>
    <t>Coronavirus (COVID-19) Infection Survey</t>
  </si>
  <si>
    <t>Prevalence of SARS-CoV-2 infection in the Luxembourgish population - the CON-VINCE study</t>
  </si>
  <si>
    <t>Murhekar et al. (round 1) ‡†</t>
  </si>
  <si>
    <t>Murhekar et al.   (round 2) ‡</t>
  </si>
  <si>
    <t>* Adjust factors mainly include demographic factors (age and/or sex) and test performance (sensitivity and specificity of assays).</t>
  </si>
  <si>
    <r>
      <t xml:space="preserve">|| </t>
    </r>
    <r>
      <rPr>
        <sz val="9"/>
        <color theme="1"/>
        <rFont val="Cambria"/>
        <family val="1"/>
      </rPr>
      <t>We aggregated the multiple sampling results to calculate the crude estimated during the whole study period, and adjusted seroprevalence could not be calculated. Stringhini et al. reported the data from the first five weeks; Richard et al. reported the data from week 6 to week 12.</t>
    </r>
  </si>
  <si>
    <t>‡ The estimated number of infections or population size were reported in their own study.</t>
  </si>
  <si>
    <r>
      <t>¶</t>
    </r>
    <r>
      <rPr>
        <sz val="9"/>
        <color theme="1"/>
        <rFont val="Cambria"/>
        <family val="1"/>
      </rPr>
      <t xml:space="preserve"> The seroprevalence of immunoassay were used in main analysis</t>
    </r>
  </si>
  <si>
    <r>
      <t>†</t>
    </r>
    <r>
      <rPr>
        <sz val="9"/>
        <color theme="1"/>
        <rFont val="Cambria"/>
        <family val="1"/>
      </rPr>
      <t>The age proportion used to calculate population size in specific age groups were not perfectly aligned with the age group reported in original study.</t>
    </r>
  </si>
  <si>
    <r>
      <t>§</t>
    </r>
    <r>
      <rPr>
        <sz val="9"/>
        <color theme="1"/>
        <rFont val="Cambria"/>
        <family val="1"/>
      </rPr>
      <t xml:space="preserve"> The number of COVID-19 cases in the local as of Mar 30 were extracted in the original study to represent the cumulative number of cases as of Mar 20.</t>
    </r>
  </si>
  <si>
    <r>
      <t>Hallal et al.</t>
    </r>
    <r>
      <rPr>
        <vertAlign val="superscript"/>
        <sz val="9"/>
        <rFont val="Cambria"/>
        <family val="1"/>
      </rPr>
      <t xml:space="preserve"> ||</t>
    </r>
  </si>
  <si>
    <r>
      <t>Biggs et al.</t>
    </r>
    <r>
      <rPr>
        <vertAlign val="superscript"/>
        <sz val="9"/>
        <rFont val="Cambria"/>
        <family val="1"/>
      </rPr>
      <t xml:space="preserve"> ‡</t>
    </r>
  </si>
  <si>
    <r>
      <t>Appa et al.</t>
    </r>
    <r>
      <rPr>
        <vertAlign val="superscript"/>
        <sz val="9"/>
        <rFont val="Cambria"/>
        <family val="1"/>
      </rPr>
      <t xml:space="preserve"> </t>
    </r>
    <r>
      <rPr>
        <sz val="9"/>
        <rFont val="SimSun"/>
        <charset val="134"/>
      </rPr>
      <t>†</t>
    </r>
  </si>
  <si>
    <r>
      <t xml:space="preserve">Mahajan et al. </t>
    </r>
    <r>
      <rPr>
        <sz val="9"/>
        <rFont val="SimSun"/>
        <charset val="134"/>
      </rPr>
      <t>†</t>
    </r>
  </si>
  <si>
    <r>
      <t xml:space="preserve">Samore et al. </t>
    </r>
    <r>
      <rPr>
        <vertAlign val="superscript"/>
        <sz val="9"/>
        <rFont val="Cambria"/>
        <family val="1"/>
      </rPr>
      <t>‡</t>
    </r>
    <r>
      <rPr>
        <sz val="9"/>
        <rFont val="SimSun"/>
        <charset val="134"/>
      </rPr>
      <t>†</t>
    </r>
  </si>
  <si>
    <r>
      <t xml:space="preserve">McLaughlin et al. </t>
    </r>
    <r>
      <rPr>
        <vertAlign val="superscript"/>
        <sz val="9"/>
        <rFont val="Cambria"/>
        <family val="1"/>
      </rPr>
      <t>‡</t>
    </r>
  </si>
  <si>
    <r>
      <t>Petersen et al.</t>
    </r>
    <r>
      <rPr>
        <vertAlign val="superscript"/>
        <sz val="9"/>
        <rFont val="Cambria"/>
        <family val="1"/>
      </rPr>
      <t xml:space="preserve"> ‡</t>
    </r>
  </si>
  <si>
    <r>
      <t xml:space="preserve"> Pollán et al.</t>
    </r>
    <r>
      <rPr>
        <vertAlign val="superscript"/>
        <sz val="11"/>
        <rFont val="Calibri"/>
        <family val="2"/>
      </rPr>
      <t xml:space="preserve"> ¶</t>
    </r>
  </si>
  <si>
    <r>
      <t>Stringhini et al.</t>
    </r>
    <r>
      <rPr>
        <vertAlign val="superscript"/>
        <sz val="9"/>
        <rFont val="Cambria"/>
        <family val="1"/>
      </rPr>
      <t xml:space="preserve"> || </t>
    </r>
  </si>
  <si>
    <r>
      <t>Richard et al.</t>
    </r>
    <r>
      <rPr>
        <vertAlign val="superscript"/>
        <sz val="9"/>
        <rFont val="Cambria"/>
        <family val="1"/>
      </rPr>
      <t xml:space="preserve"> ||</t>
    </r>
  </si>
  <si>
    <r>
      <t>Ward et al.</t>
    </r>
    <r>
      <rPr>
        <vertAlign val="superscript"/>
        <sz val="9"/>
        <rFont val="Cambria"/>
        <family val="1"/>
      </rPr>
      <t xml:space="preserve"> ‡</t>
    </r>
  </si>
  <si>
    <r>
      <t>Office of National Statistics.</t>
    </r>
    <r>
      <rPr>
        <vertAlign val="superscript"/>
        <sz val="9"/>
        <rFont val="Cambria"/>
        <family val="1"/>
      </rPr>
      <t>‡</t>
    </r>
  </si>
  <si>
    <r>
      <t xml:space="preserve">Government of Jersey </t>
    </r>
    <r>
      <rPr>
        <vertAlign val="superscript"/>
        <sz val="9"/>
        <rFont val="Cambria"/>
        <family val="1"/>
      </rPr>
      <t>‡</t>
    </r>
  </si>
  <si>
    <r>
      <t xml:space="preserve">Streeck et al. </t>
    </r>
    <r>
      <rPr>
        <vertAlign val="superscript"/>
        <sz val="9"/>
        <rFont val="Cambria"/>
        <family val="1"/>
      </rPr>
      <t>‡§</t>
    </r>
  </si>
  <si>
    <r>
      <t xml:space="preserve">Snoeck et al. </t>
    </r>
    <r>
      <rPr>
        <sz val="9"/>
        <rFont val="SimSun"/>
        <charset val="134"/>
      </rPr>
      <t>†</t>
    </r>
  </si>
  <si>
    <r>
      <t xml:space="preserve">Barchuk et al. </t>
    </r>
    <r>
      <rPr>
        <sz val="9"/>
        <rFont val="SimSun"/>
        <charset val="134"/>
      </rPr>
      <t>†</t>
    </r>
  </si>
  <si>
    <r>
      <t>Vos et al.</t>
    </r>
    <r>
      <rPr>
        <vertAlign val="superscript"/>
        <sz val="9"/>
        <rFont val="Cambria"/>
        <family val="1"/>
      </rPr>
      <t xml:space="preserve"> </t>
    </r>
    <r>
      <rPr>
        <sz val="9"/>
        <rFont val="SimSun"/>
        <charset val="134"/>
      </rPr>
      <t>†</t>
    </r>
  </si>
  <si>
    <r>
      <t>Malani et al.</t>
    </r>
    <r>
      <rPr>
        <vertAlign val="superscript"/>
        <sz val="9"/>
        <rFont val="Cambria"/>
        <family val="1"/>
      </rPr>
      <t xml:space="preserve"> ||</t>
    </r>
  </si>
  <si>
    <r>
      <t>Sharma et al.</t>
    </r>
    <r>
      <rPr>
        <vertAlign val="superscript"/>
        <sz val="9"/>
        <rFont val="Cambria"/>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</si>
</sst>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等线"/>
      <family val="2"/>
      <scheme val="minor"/>
    </font>
    <font>
      <sz val="9"/>
      <color theme="1"/>
      <name val="Cambria"/>
      <family val="1"/>
    </font>
    <font>
      <vertAlign val="superscript"/>
      <sz val="9"/>
      <color theme="1"/>
      <name val="Cambria"/>
      <family val="1"/>
    </font>
    <font>
      <sz val="9"/>
      <color theme="1"/>
      <name val="SimSun"/>
      <charset val="134"/>
    </font>
    <font>
      <b/>
      <sz val="9"/>
      <name val="Cambria"/>
      <family val="1"/>
    </font>
    <font>
      <b/>
      <sz val="12"/>
      <name val="等线"/>
      <family val="2"/>
      <scheme val="minor"/>
    </font>
    <font>
      <sz val="9"/>
      <name val="Cambria"/>
      <family val="1"/>
    </font>
    <font>
      <vertAlign val="superscript"/>
      <sz val="9"/>
      <name val="Cambria"/>
      <family val="1"/>
    </font>
    <font>
      <sz val="12"/>
      <name val="等线"/>
      <family val="2"/>
      <scheme val="minor"/>
    </font>
    <font>
      <sz val="9"/>
      <name val="SimSun"/>
      <charset val="134"/>
    </font>
    <font>
      <vertAlign val="superscript"/>
      <sz val="11"/>
      <name val="Calibri"/>
      <family val="2"/>
    </font>
    <font>
      <sz val="9"/>
      <name val="等线"/>
      <family val="3"/>
      <charset val="134"/>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left" vertical="center"/>
    </xf>
    <xf numFmtId="1" fontId="4" fillId="2" borderId="1" xfId="0" applyNumberFormat="1" applyFont="1" applyFill="1" applyBorder="1" applyAlignment="1">
      <alignment horizontal="left" vertical="center" wrapText="1"/>
    </xf>
    <xf numFmtId="0" fontId="5" fillId="2" borderId="0" xfId="0" applyFont="1" applyFill="1"/>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xf>
    <xf numFmtId="14" fontId="6" fillId="2" borderId="1" xfId="0" applyNumberFormat="1" applyFont="1" applyFill="1" applyBorder="1" applyAlignment="1">
      <alignment horizontal="left" vertical="center"/>
    </xf>
    <xf numFmtId="14" fontId="6" fillId="2" borderId="1" xfId="0" applyNumberFormat="1" applyFont="1" applyFill="1" applyBorder="1" applyAlignment="1">
      <alignment horizontal="left" vertical="center" wrapText="1"/>
    </xf>
    <xf numFmtId="1" fontId="6" fillId="2" borderId="1" xfId="0" applyNumberFormat="1" applyFont="1" applyFill="1" applyBorder="1" applyAlignment="1">
      <alignment horizontal="left" vertical="center" wrapText="1"/>
    </xf>
    <xf numFmtId="0" fontId="8" fillId="2" borderId="0" xfId="0" applyFont="1" applyFill="1"/>
    <xf numFmtId="0" fontId="8" fillId="2" borderId="0" xfId="0" applyFont="1" applyFill="1" applyAlignment="1">
      <alignment wrapText="1"/>
    </xf>
    <xf numFmtId="1" fontId="8" fillId="2" borderId="0" xfId="0" applyNumberFormat="1" applyFont="1" applyFill="1"/>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8669E-953B-6042-852D-81797A1E4514}">
  <dimension ref="A1:Q23"/>
  <sheetViews>
    <sheetView tabSelected="1" topLeftCell="D1" workbookViewId="0">
      <selection activeCell="D1" sqref="A1:XFD1048576"/>
    </sheetView>
  </sheetViews>
  <sheetFormatPr defaultColWidth="11" defaultRowHeight="15.75"/>
  <cols>
    <col min="1" max="1" width="11" style="15"/>
    <col min="2" max="2" width="25.375" style="16" customWidth="1"/>
    <col min="3" max="3" width="16" style="15" bestFit="1" customWidth="1"/>
    <col min="4" max="4" width="11" style="15"/>
    <col min="5" max="5" width="9" style="15" bestFit="1" customWidth="1"/>
    <col min="6" max="6" width="9.375" style="15" bestFit="1" customWidth="1"/>
    <col min="7" max="7" width="13.375" style="15" customWidth="1"/>
    <col min="8" max="8" width="10.5" style="15" customWidth="1"/>
    <col min="9" max="9" width="15" style="15" bestFit="1" customWidth="1"/>
    <col min="10" max="10" width="14.25" style="15" bestFit="1" customWidth="1"/>
    <col min="11" max="11" width="12.375" style="15" customWidth="1"/>
    <col min="12" max="12" width="9.75" style="15" bestFit="1" customWidth="1"/>
    <col min="13" max="13" width="10.125" style="15" bestFit="1" customWidth="1"/>
    <col min="14" max="14" width="12.125" style="15" bestFit="1" customWidth="1"/>
    <col min="15" max="15" width="11.125" style="15" bestFit="1" customWidth="1"/>
    <col min="16" max="16" width="13.125" style="15" customWidth="1"/>
    <col min="17" max="17" width="8.5" style="17" bestFit="1" customWidth="1"/>
    <col min="18" max="16384" width="11" style="15"/>
  </cols>
  <sheetData>
    <row r="1" spans="1:17" s="8" customFormat="1" ht="48">
      <c r="A1" s="4" t="s">
        <v>0</v>
      </c>
      <c r="B1" s="5" t="s">
        <v>1</v>
      </c>
      <c r="C1" s="6" t="s">
        <v>2</v>
      </c>
      <c r="D1" s="4" t="s">
        <v>3</v>
      </c>
      <c r="E1" s="4" t="s">
        <v>33</v>
      </c>
      <c r="F1" s="4" t="s">
        <v>36</v>
      </c>
      <c r="G1" s="4" t="s">
        <v>37</v>
      </c>
      <c r="H1" s="4" t="s">
        <v>38</v>
      </c>
      <c r="I1" s="6" t="s">
        <v>4</v>
      </c>
      <c r="J1" s="6" t="s">
        <v>5</v>
      </c>
      <c r="K1" s="4" t="s">
        <v>39</v>
      </c>
      <c r="L1" s="4" t="s">
        <v>40</v>
      </c>
      <c r="M1" s="6" t="s">
        <v>6</v>
      </c>
      <c r="N1" s="6" t="s">
        <v>7</v>
      </c>
      <c r="O1" s="4" t="s">
        <v>34</v>
      </c>
      <c r="P1" s="4" t="s">
        <v>35</v>
      </c>
      <c r="Q1" s="7" t="s">
        <v>65</v>
      </c>
    </row>
    <row r="2" spans="1:17" ht="48">
      <c r="A2" s="9" t="s">
        <v>80</v>
      </c>
      <c r="B2" s="10" t="s">
        <v>12</v>
      </c>
      <c r="C2" s="11" t="s">
        <v>9</v>
      </c>
      <c r="D2" s="9" t="s">
        <v>13</v>
      </c>
      <c r="E2" s="9" t="s">
        <v>41</v>
      </c>
      <c r="F2" s="9">
        <v>213863051</v>
      </c>
      <c r="G2" s="9">
        <v>98.7</v>
      </c>
      <c r="H2" s="9">
        <v>211108455</v>
      </c>
      <c r="I2" s="12">
        <v>43965</v>
      </c>
      <c r="J2" s="12">
        <v>43989</v>
      </c>
      <c r="K2" s="13">
        <v>43963</v>
      </c>
      <c r="L2" s="9">
        <v>178214</v>
      </c>
      <c r="M2" s="11">
        <v>56157</v>
      </c>
      <c r="N2" s="11">
        <v>1100</v>
      </c>
      <c r="O2" s="9">
        <v>1.96</v>
      </c>
      <c r="P2" s="9" t="s">
        <v>42</v>
      </c>
      <c r="Q2" s="14">
        <v>4135180</v>
      </c>
    </row>
    <row r="3" spans="1:17" ht="48">
      <c r="A3" s="9" t="s">
        <v>81</v>
      </c>
      <c r="B3" s="10" t="s">
        <v>67</v>
      </c>
      <c r="C3" s="11" t="s">
        <v>9</v>
      </c>
      <c r="D3" s="9" t="s">
        <v>43</v>
      </c>
      <c r="E3" s="9" t="s">
        <v>44</v>
      </c>
      <c r="F3" s="9">
        <v>1806672</v>
      </c>
      <c r="G3" s="9">
        <v>100</v>
      </c>
      <c r="H3" s="9">
        <v>1806672</v>
      </c>
      <c r="I3" s="12">
        <v>43949</v>
      </c>
      <c r="J3" s="12">
        <v>43954</v>
      </c>
      <c r="K3" s="13">
        <v>43937</v>
      </c>
      <c r="L3" s="9">
        <v>3176</v>
      </c>
      <c r="M3" s="11">
        <v>696</v>
      </c>
      <c r="N3" s="11">
        <v>19</v>
      </c>
      <c r="O3" s="9">
        <v>2.7</v>
      </c>
      <c r="P3" s="9">
        <v>2.5</v>
      </c>
      <c r="Q3" s="14">
        <v>45166.8</v>
      </c>
    </row>
    <row r="4" spans="1:17" ht="36">
      <c r="A4" s="9" t="s">
        <v>82</v>
      </c>
      <c r="B4" s="10" t="s">
        <v>8</v>
      </c>
      <c r="C4" s="11" t="s">
        <v>9</v>
      </c>
      <c r="D4" s="9" t="s">
        <v>45</v>
      </c>
      <c r="E4" s="9" t="s">
        <v>46</v>
      </c>
      <c r="F4" s="9">
        <v>258826</v>
      </c>
      <c r="G4" s="9">
        <v>95.5</v>
      </c>
      <c r="H4" s="9">
        <v>247179</v>
      </c>
      <c r="I4" s="12">
        <v>43941</v>
      </c>
      <c r="J4" s="12">
        <v>43945</v>
      </c>
      <c r="K4" s="13">
        <v>43929</v>
      </c>
      <c r="L4" s="9">
        <v>148</v>
      </c>
      <c r="M4" s="11">
        <v>1810</v>
      </c>
      <c r="N4" s="11">
        <v>9</v>
      </c>
      <c r="O4" s="9">
        <v>0.5</v>
      </c>
      <c r="P4" s="9">
        <v>0.28999999999999998</v>
      </c>
      <c r="Q4" s="14">
        <v>716.8</v>
      </c>
    </row>
    <row r="5" spans="1:17" ht="48">
      <c r="A5" s="9" t="s">
        <v>83</v>
      </c>
      <c r="B5" s="10" t="s">
        <v>14</v>
      </c>
      <c r="C5" s="11" t="s">
        <v>9</v>
      </c>
      <c r="D5" s="9" t="s">
        <v>47</v>
      </c>
      <c r="E5" s="9" t="s">
        <v>48</v>
      </c>
      <c r="F5" s="9">
        <v>3565287</v>
      </c>
      <c r="G5" s="9">
        <v>76.7</v>
      </c>
      <c r="H5" s="9">
        <v>2734575</v>
      </c>
      <c r="I5" s="12">
        <v>43992</v>
      </c>
      <c r="J5" s="12">
        <v>44041</v>
      </c>
      <c r="K5" s="13">
        <v>44002</v>
      </c>
      <c r="L5" s="9">
        <v>45715</v>
      </c>
      <c r="M5" s="11">
        <v>567</v>
      </c>
      <c r="N5" s="11">
        <v>23</v>
      </c>
      <c r="O5" s="9">
        <v>4.0999999999999996</v>
      </c>
      <c r="P5" s="9">
        <v>4</v>
      </c>
      <c r="Q5" s="14">
        <v>109383</v>
      </c>
    </row>
    <row r="6" spans="1:17" ht="36">
      <c r="A6" s="9" t="s">
        <v>20</v>
      </c>
      <c r="B6" s="10" t="s">
        <v>21</v>
      </c>
      <c r="C6" s="11" t="s">
        <v>9</v>
      </c>
      <c r="D6" s="9" t="s">
        <v>49</v>
      </c>
      <c r="E6" s="9" t="s">
        <v>48</v>
      </c>
      <c r="F6" s="9">
        <v>3175692</v>
      </c>
      <c r="G6" s="9">
        <v>78.3</v>
      </c>
      <c r="H6" s="9">
        <v>2486567</v>
      </c>
      <c r="I6" s="12">
        <v>44022</v>
      </c>
      <c r="J6" s="12">
        <v>44059</v>
      </c>
      <c r="K6" s="13">
        <v>44026</v>
      </c>
      <c r="L6" s="9">
        <v>26120</v>
      </c>
      <c r="M6" s="11">
        <v>2979</v>
      </c>
      <c r="N6" s="11">
        <v>351</v>
      </c>
      <c r="O6" s="9">
        <v>11.8</v>
      </c>
      <c r="P6" s="9">
        <v>11.5</v>
      </c>
      <c r="Q6" s="14">
        <v>285955.20000000001</v>
      </c>
    </row>
    <row r="7" spans="1:17" ht="48">
      <c r="A7" s="9" t="s">
        <v>84</v>
      </c>
      <c r="B7" s="10" t="s">
        <v>22</v>
      </c>
      <c r="C7" s="11" t="s">
        <v>9</v>
      </c>
      <c r="D7" s="9" t="s">
        <v>50</v>
      </c>
      <c r="E7" s="9" t="s">
        <v>51</v>
      </c>
      <c r="F7" s="9">
        <v>2200000</v>
      </c>
      <c r="G7" s="9">
        <v>75.2</v>
      </c>
      <c r="H7" s="9">
        <v>1654400</v>
      </c>
      <c r="I7" s="12">
        <v>43955</v>
      </c>
      <c r="J7" s="12">
        <v>44012</v>
      </c>
      <c r="K7" s="13">
        <v>43969</v>
      </c>
      <c r="L7" s="9">
        <v>6233</v>
      </c>
      <c r="M7" s="11">
        <v>8108</v>
      </c>
      <c r="N7" s="11">
        <v>89</v>
      </c>
      <c r="O7" s="9">
        <v>1.1000000000000001</v>
      </c>
      <c r="P7" s="9">
        <v>0.8</v>
      </c>
      <c r="Q7" s="14">
        <v>13235.2</v>
      </c>
    </row>
    <row r="8" spans="1:17" ht="48">
      <c r="A8" s="9" t="s">
        <v>85</v>
      </c>
      <c r="B8" s="10" t="s">
        <v>29</v>
      </c>
      <c r="C8" s="11" t="s">
        <v>9</v>
      </c>
      <c r="D8" s="9" t="s">
        <v>52</v>
      </c>
      <c r="E8" s="9" t="s">
        <v>48</v>
      </c>
      <c r="F8" s="9" t="s">
        <v>42</v>
      </c>
      <c r="G8" s="9" t="s">
        <v>42</v>
      </c>
      <c r="H8" s="9">
        <v>17611</v>
      </c>
      <c r="I8" s="12">
        <v>43955</v>
      </c>
      <c r="J8" s="12">
        <v>43970</v>
      </c>
      <c r="K8" s="13">
        <v>43948</v>
      </c>
      <c r="L8" s="9">
        <v>492</v>
      </c>
      <c r="M8" s="11">
        <v>917</v>
      </c>
      <c r="N8" s="11">
        <v>208</v>
      </c>
      <c r="O8" s="9">
        <v>22.7</v>
      </c>
      <c r="P8" s="9">
        <v>22.9</v>
      </c>
      <c r="Q8" s="14">
        <v>4032.9</v>
      </c>
    </row>
    <row r="9" spans="1:17" ht="24">
      <c r="A9" s="9" t="s">
        <v>86</v>
      </c>
      <c r="B9" s="10" t="s">
        <v>68</v>
      </c>
      <c r="C9" s="11" t="s">
        <v>11</v>
      </c>
      <c r="D9" s="9" t="s">
        <v>53</v>
      </c>
      <c r="E9" s="9" t="s">
        <v>44</v>
      </c>
      <c r="F9" s="9">
        <v>52154</v>
      </c>
      <c r="G9" s="9">
        <v>100</v>
      </c>
      <c r="H9" s="9">
        <v>52154</v>
      </c>
      <c r="I9" s="12">
        <v>43948</v>
      </c>
      <c r="J9" s="12">
        <v>43952</v>
      </c>
      <c r="K9" s="13">
        <v>43936</v>
      </c>
      <c r="L9" s="9">
        <v>184</v>
      </c>
      <c r="M9" s="11">
        <v>1075</v>
      </c>
      <c r="N9" s="11">
        <v>6</v>
      </c>
      <c r="O9" s="9">
        <v>0.6</v>
      </c>
      <c r="P9" s="9">
        <v>0.7</v>
      </c>
      <c r="Q9" s="14">
        <v>365.1</v>
      </c>
    </row>
    <row r="10" spans="1:17" ht="48">
      <c r="A10" s="9" t="s">
        <v>87</v>
      </c>
      <c r="B10" s="10" t="s">
        <v>69</v>
      </c>
      <c r="C10" s="11" t="s">
        <v>11</v>
      </c>
      <c r="D10" s="9" t="s">
        <v>15</v>
      </c>
      <c r="E10" s="9" t="s">
        <v>44</v>
      </c>
      <c r="F10" s="9">
        <v>46459218</v>
      </c>
      <c r="G10" s="9">
        <v>100</v>
      </c>
      <c r="H10" s="9">
        <v>46459218</v>
      </c>
      <c r="I10" s="12">
        <v>43948</v>
      </c>
      <c r="J10" s="12">
        <v>43962</v>
      </c>
      <c r="K10" s="13">
        <v>43941</v>
      </c>
      <c r="L10" s="9">
        <v>200210</v>
      </c>
      <c r="M10" s="11">
        <v>51958</v>
      </c>
      <c r="N10" s="11">
        <v>2390</v>
      </c>
      <c r="O10" s="9">
        <v>4.5999999999999996</v>
      </c>
      <c r="P10" s="9" t="s">
        <v>42</v>
      </c>
      <c r="Q10" s="14">
        <v>2137063.2000000002</v>
      </c>
    </row>
    <row r="11" spans="1:17" ht="48">
      <c r="A11" s="9" t="s">
        <v>88</v>
      </c>
      <c r="B11" s="10" t="s">
        <v>18</v>
      </c>
      <c r="C11" s="11" t="s">
        <v>11</v>
      </c>
      <c r="D11" s="9" t="s">
        <v>54</v>
      </c>
      <c r="E11" s="9" t="s">
        <v>55</v>
      </c>
      <c r="F11" s="9">
        <v>504128</v>
      </c>
      <c r="G11" s="9">
        <v>94.8</v>
      </c>
      <c r="H11" s="9">
        <v>477810</v>
      </c>
      <c r="I11" s="12">
        <v>43927</v>
      </c>
      <c r="J11" s="12">
        <v>43960</v>
      </c>
      <c r="K11" s="13">
        <v>43929</v>
      </c>
      <c r="L11" s="9">
        <v>4239</v>
      </c>
      <c r="M11" s="11">
        <v>2766</v>
      </c>
      <c r="N11" s="11">
        <v>219</v>
      </c>
      <c r="O11" s="9">
        <v>7.9</v>
      </c>
      <c r="P11" s="9" t="s">
        <v>42</v>
      </c>
      <c r="Q11" s="14">
        <v>37830.9</v>
      </c>
    </row>
    <row r="12" spans="1:17" ht="60">
      <c r="A12" s="9" t="s">
        <v>89</v>
      </c>
      <c r="B12" s="10" t="s">
        <v>30</v>
      </c>
      <c r="C12" s="11" t="s">
        <v>11</v>
      </c>
      <c r="D12" s="9" t="s">
        <v>54</v>
      </c>
      <c r="E12" s="9" t="s">
        <v>55</v>
      </c>
      <c r="F12" s="9">
        <v>504128</v>
      </c>
      <c r="G12" s="9">
        <v>94.8</v>
      </c>
      <c r="H12" s="9">
        <v>477810</v>
      </c>
      <c r="I12" s="12">
        <v>43962</v>
      </c>
      <c r="J12" s="12">
        <v>44012</v>
      </c>
      <c r="K12" s="13">
        <v>43973</v>
      </c>
      <c r="L12" s="9">
        <v>5212</v>
      </c>
      <c r="M12" s="11">
        <v>5567</v>
      </c>
      <c r="N12" s="11">
        <v>370</v>
      </c>
      <c r="O12" s="9">
        <v>6.6</v>
      </c>
      <c r="P12" s="9" t="s">
        <v>42</v>
      </c>
      <c r="Q12" s="14">
        <v>31756.7</v>
      </c>
    </row>
    <row r="13" spans="1:17" ht="36">
      <c r="A13" s="9" t="s">
        <v>90</v>
      </c>
      <c r="B13" s="10" t="s">
        <v>66</v>
      </c>
      <c r="C13" s="11" t="s">
        <v>11</v>
      </c>
      <c r="D13" s="9" t="s">
        <v>56</v>
      </c>
      <c r="E13" s="9" t="s">
        <v>48</v>
      </c>
      <c r="F13" s="9">
        <v>56286961</v>
      </c>
      <c r="G13" s="9">
        <v>78.599999999999994</v>
      </c>
      <c r="H13" s="9">
        <v>44241551</v>
      </c>
      <c r="I13" s="12">
        <v>44002</v>
      </c>
      <c r="J13" s="12">
        <v>44102</v>
      </c>
      <c r="K13" s="12">
        <v>44038</v>
      </c>
      <c r="L13" s="9">
        <v>257859</v>
      </c>
      <c r="M13" s="11">
        <v>365104</v>
      </c>
      <c r="N13" s="11">
        <v>17576</v>
      </c>
      <c r="O13" s="9">
        <v>4.8</v>
      </c>
      <c r="P13" s="9"/>
      <c r="Q13" s="14">
        <v>2129775.4</v>
      </c>
    </row>
    <row r="14" spans="1:17" ht="38.25">
      <c r="A14" s="9" t="s">
        <v>91</v>
      </c>
      <c r="B14" s="10" t="s">
        <v>70</v>
      </c>
      <c r="C14" s="11" t="s">
        <v>11</v>
      </c>
      <c r="D14" s="9" t="s">
        <v>56</v>
      </c>
      <c r="E14" s="9" t="s">
        <v>57</v>
      </c>
      <c r="F14" s="9" t="s">
        <v>42</v>
      </c>
      <c r="G14" s="9" t="s">
        <v>42</v>
      </c>
      <c r="H14" s="9">
        <v>45042000</v>
      </c>
      <c r="I14" s="12">
        <v>43947</v>
      </c>
      <c r="J14" s="12">
        <v>44082</v>
      </c>
      <c r="K14" s="13">
        <v>44000</v>
      </c>
      <c r="L14" s="9">
        <v>158078</v>
      </c>
      <c r="M14" s="11">
        <v>9343</v>
      </c>
      <c r="N14" s="11">
        <v>476</v>
      </c>
      <c r="O14" s="9">
        <v>5.0999999999999996</v>
      </c>
      <c r="P14" s="9">
        <v>6.2</v>
      </c>
      <c r="Q14" s="14">
        <v>2791800</v>
      </c>
    </row>
    <row r="15" spans="1:17" ht="26.25">
      <c r="A15" s="9" t="s">
        <v>92</v>
      </c>
      <c r="B15" s="10" t="s">
        <v>10</v>
      </c>
      <c r="C15" s="11" t="s">
        <v>11</v>
      </c>
      <c r="D15" s="9" t="s">
        <v>58</v>
      </c>
      <c r="E15" s="9" t="s">
        <v>57</v>
      </c>
      <c r="F15" s="9" t="s">
        <v>42</v>
      </c>
      <c r="G15" s="9" t="s">
        <v>42</v>
      </c>
      <c r="H15" s="9" t="s">
        <v>42</v>
      </c>
      <c r="I15" s="12">
        <v>43950</v>
      </c>
      <c r="J15" s="12">
        <v>43956</v>
      </c>
      <c r="K15" s="13">
        <v>43939</v>
      </c>
      <c r="L15" s="9">
        <v>245</v>
      </c>
      <c r="M15" s="11">
        <v>855</v>
      </c>
      <c r="N15" s="11">
        <v>24</v>
      </c>
      <c r="O15" s="9">
        <v>2.9</v>
      </c>
      <c r="P15" s="9">
        <v>3.1</v>
      </c>
      <c r="Q15" s="14">
        <v>3300</v>
      </c>
    </row>
    <row r="16" spans="1:17" ht="36">
      <c r="A16" s="9" t="s">
        <v>93</v>
      </c>
      <c r="B16" s="10" t="s">
        <v>17</v>
      </c>
      <c r="C16" s="11" t="s">
        <v>11</v>
      </c>
      <c r="D16" s="9" t="s">
        <v>59</v>
      </c>
      <c r="E16" s="9" t="s">
        <v>44</v>
      </c>
      <c r="F16" s="9">
        <v>12597</v>
      </c>
      <c r="G16" s="9">
        <v>100</v>
      </c>
      <c r="H16" s="9">
        <v>12597</v>
      </c>
      <c r="I16" s="12">
        <v>43921</v>
      </c>
      <c r="J16" s="12">
        <v>43927</v>
      </c>
      <c r="K16" s="13">
        <v>43910</v>
      </c>
      <c r="L16" s="9">
        <v>439</v>
      </c>
      <c r="M16" s="11">
        <v>919</v>
      </c>
      <c r="N16" s="11">
        <v>106</v>
      </c>
      <c r="O16" s="9">
        <v>11.5</v>
      </c>
      <c r="P16" s="9">
        <v>14.1</v>
      </c>
      <c r="Q16" s="14">
        <v>1777.4</v>
      </c>
    </row>
    <row r="17" spans="1:17" ht="36">
      <c r="A17" s="9" t="s">
        <v>94</v>
      </c>
      <c r="B17" s="10" t="s">
        <v>71</v>
      </c>
      <c r="C17" s="11" t="s">
        <v>11</v>
      </c>
      <c r="D17" s="9" t="s">
        <v>16</v>
      </c>
      <c r="E17" s="9" t="s">
        <v>48</v>
      </c>
      <c r="F17" s="9">
        <v>603951</v>
      </c>
      <c r="G17" s="9" t="s">
        <v>42</v>
      </c>
      <c r="H17" s="9">
        <v>469709</v>
      </c>
      <c r="I17" s="12">
        <v>43936</v>
      </c>
      <c r="J17" s="12">
        <v>43956</v>
      </c>
      <c r="K17" s="13">
        <v>43932</v>
      </c>
      <c r="L17" s="9">
        <v>3270</v>
      </c>
      <c r="M17" s="11">
        <v>1820</v>
      </c>
      <c r="N17" s="11">
        <v>35</v>
      </c>
      <c r="O17" s="9">
        <v>1.9</v>
      </c>
      <c r="P17" s="9">
        <v>2.09</v>
      </c>
      <c r="Q17" s="14">
        <v>9816.9</v>
      </c>
    </row>
    <row r="18" spans="1:17" ht="36">
      <c r="A18" s="9" t="s">
        <v>95</v>
      </c>
      <c r="B18" s="10" t="s">
        <v>19</v>
      </c>
      <c r="C18" s="11" t="s">
        <v>11</v>
      </c>
      <c r="D18" s="9" t="s">
        <v>60</v>
      </c>
      <c r="E18" s="9" t="s">
        <v>48</v>
      </c>
      <c r="F18" s="9">
        <v>5351935</v>
      </c>
      <c r="G18" s="9">
        <v>83.2</v>
      </c>
      <c r="H18" s="9">
        <v>4452810</v>
      </c>
      <c r="I18" s="12">
        <v>43978</v>
      </c>
      <c r="J18" s="12">
        <v>44008</v>
      </c>
      <c r="K18" s="13">
        <v>43979</v>
      </c>
      <c r="L18" s="9">
        <v>14839</v>
      </c>
      <c r="M18" s="11">
        <v>1038</v>
      </c>
      <c r="N18" s="11">
        <v>97</v>
      </c>
      <c r="O18" s="9">
        <v>9.3000000000000007</v>
      </c>
      <c r="P18" s="9">
        <v>7.4</v>
      </c>
      <c r="Q18" s="14">
        <v>329508</v>
      </c>
    </row>
    <row r="19" spans="1:17" ht="60">
      <c r="A19" s="9" t="s">
        <v>96</v>
      </c>
      <c r="B19" s="10" t="s">
        <v>26</v>
      </c>
      <c r="C19" s="11" t="s">
        <v>11</v>
      </c>
      <c r="D19" s="9" t="s">
        <v>27</v>
      </c>
      <c r="E19" s="9" t="s">
        <v>61</v>
      </c>
      <c r="F19" s="9">
        <v>17181252</v>
      </c>
      <c r="G19" s="9">
        <v>100</v>
      </c>
      <c r="H19" s="9">
        <v>17181252</v>
      </c>
      <c r="I19" s="12">
        <v>43921</v>
      </c>
      <c r="J19" s="12">
        <v>43962</v>
      </c>
      <c r="K19" s="13">
        <v>43927</v>
      </c>
      <c r="L19" s="9">
        <v>18803</v>
      </c>
      <c r="M19" s="11">
        <v>3100</v>
      </c>
      <c r="N19" s="11">
        <v>74</v>
      </c>
      <c r="O19" s="9">
        <v>2.4</v>
      </c>
      <c r="P19" s="9" t="s">
        <v>42</v>
      </c>
      <c r="Q19" s="14">
        <v>410133.1</v>
      </c>
    </row>
    <row r="20" spans="1:17" ht="36">
      <c r="A20" s="9" t="s">
        <v>97</v>
      </c>
      <c r="B20" s="10" t="s">
        <v>23</v>
      </c>
      <c r="C20" s="11" t="s">
        <v>24</v>
      </c>
      <c r="D20" s="9" t="s">
        <v>62</v>
      </c>
      <c r="E20" s="9" t="s">
        <v>51</v>
      </c>
      <c r="F20" s="9">
        <v>20411274</v>
      </c>
      <c r="G20" s="9">
        <v>77.900000000000006</v>
      </c>
      <c r="H20" s="9">
        <v>15890177</v>
      </c>
      <c r="I20" s="12">
        <v>44011</v>
      </c>
      <c r="J20" s="12">
        <v>44031</v>
      </c>
      <c r="K20" s="13">
        <v>44007</v>
      </c>
      <c r="L20" s="9">
        <v>70878</v>
      </c>
      <c r="M20" s="11">
        <v>6904</v>
      </c>
      <c r="N20" s="11">
        <v>2819</v>
      </c>
      <c r="O20" s="9">
        <v>40.799999999999997</v>
      </c>
      <c r="P20" s="9" t="s">
        <v>42</v>
      </c>
      <c r="Q20" s="14">
        <v>6488182</v>
      </c>
    </row>
    <row r="21" spans="1:17" ht="36">
      <c r="A21" s="9" t="s">
        <v>72</v>
      </c>
      <c r="B21" s="10" t="s">
        <v>28</v>
      </c>
      <c r="C21" s="11" t="s">
        <v>24</v>
      </c>
      <c r="D21" s="9" t="s">
        <v>25</v>
      </c>
      <c r="E21" s="9" t="s">
        <v>48</v>
      </c>
      <c r="F21" s="9"/>
      <c r="G21" s="9"/>
      <c r="H21" s="9"/>
      <c r="I21" s="12">
        <v>43962</v>
      </c>
      <c r="J21" s="12">
        <v>43986</v>
      </c>
      <c r="K21" s="13">
        <v>43960</v>
      </c>
      <c r="L21" s="9">
        <v>62808</v>
      </c>
      <c r="M21" s="11">
        <v>28000</v>
      </c>
      <c r="N21" s="11">
        <v>157</v>
      </c>
      <c r="O21" s="9">
        <v>0.56000000000000005</v>
      </c>
      <c r="P21" s="9">
        <v>0.73</v>
      </c>
      <c r="Q21" s="14">
        <v>6468388</v>
      </c>
    </row>
    <row r="22" spans="1:17" ht="48">
      <c r="A22" s="9" t="s">
        <v>73</v>
      </c>
      <c r="B22" s="10" t="s">
        <v>32</v>
      </c>
      <c r="C22" s="11" t="s">
        <v>24</v>
      </c>
      <c r="D22" s="9" t="s">
        <v>25</v>
      </c>
      <c r="E22" s="9" t="s">
        <v>63</v>
      </c>
      <c r="F22" s="9" t="s">
        <v>42</v>
      </c>
      <c r="G22" s="9" t="s">
        <v>42</v>
      </c>
      <c r="H22" s="9"/>
      <c r="I22" s="12">
        <v>44060</v>
      </c>
      <c r="J22" s="12">
        <v>44096</v>
      </c>
      <c r="K22" s="13">
        <v>44064</v>
      </c>
      <c r="L22" s="9">
        <v>2975701</v>
      </c>
      <c r="M22" s="11">
        <v>29082</v>
      </c>
      <c r="N22" s="11">
        <v>3135</v>
      </c>
      <c r="O22" s="9">
        <v>10.8</v>
      </c>
      <c r="P22" s="9">
        <v>6.6</v>
      </c>
      <c r="Q22" s="14">
        <v>74326463</v>
      </c>
    </row>
    <row r="23" spans="1:17" ht="48">
      <c r="A23" s="9" t="s">
        <v>98</v>
      </c>
      <c r="B23" s="10" t="s">
        <v>31</v>
      </c>
      <c r="C23" s="11" t="s">
        <v>24</v>
      </c>
      <c r="D23" s="9" t="s">
        <v>64</v>
      </c>
      <c r="E23" s="9" t="s">
        <v>55</v>
      </c>
      <c r="F23" s="9">
        <v>30290936</v>
      </c>
      <c r="G23" s="9">
        <v>91.8</v>
      </c>
      <c r="H23" s="9">
        <v>27797992</v>
      </c>
      <c r="I23" s="12">
        <v>44044</v>
      </c>
      <c r="J23" s="12">
        <v>44125</v>
      </c>
      <c r="K23" s="13">
        <v>44070</v>
      </c>
      <c r="L23" s="9">
        <v>167604</v>
      </c>
      <c r="M23" s="11">
        <v>47470</v>
      </c>
      <c r="N23" s="11">
        <v>12407</v>
      </c>
      <c r="O23" s="9">
        <v>26.1</v>
      </c>
      <c r="P23" s="9" t="s">
        <v>42</v>
      </c>
      <c r="Q23" s="14">
        <v>7265424.2000000002</v>
      </c>
    </row>
  </sheetData>
  <phoneticPr fontId="11" type="noConversion"/>
  <conditionalFormatting sqref="M21">
    <cfRule type="duplicateValues" dxfId="2" priority="3"/>
  </conditionalFormatting>
  <conditionalFormatting sqref="M22:M23 M1:M9 M11:M20">
    <cfRule type="duplicateValues" dxfId="1" priority="4"/>
  </conditionalFormatting>
  <conditionalFormatting sqref="K13">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98E66-6A56-B740-8FB9-2BE381DDBC94}">
  <dimension ref="A1:A6"/>
  <sheetViews>
    <sheetView workbookViewId="0">
      <selection activeCell="A12" sqref="A12"/>
    </sheetView>
  </sheetViews>
  <sheetFormatPr defaultColWidth="11" defaultRowHeight="15.75"/>
  <sheetData>
    <row r="1" spans="1:1">
      <c r="A1" s="1" t="s">
        <v>74</v>
      </c>
    </row>
    <row r="2" spans="1:1">
      <c r="A2" s="2" t="s">
        <v>75</v>
      </c>
    </row>
    <row r="3" spans="1:1">
      <c r="A3" s="1" t="s">
        <v>76</v>
      </c>
    </row>
    <row r="4" spans="1:1">
      <c r="A4" s="2" t="s">
        <v>77</v>
      </c>
    </row>
    <row r="5" spans="1:1">
      <c r="A5" s="3" t="s">
        <v>78</v>
      </c>
    </row>
    <row r="6" spans="1:1">
      <c r="A6" s="2" t="s">
        <v>79</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18</vt:i4>
      </vt:variant>
    </vt:vector>
  </HeadingPairs>
  <TitlesOfParts>
    <vt:vector size="20" baseType="lpstr">
      <vt:lpstr>Sheet1</vt:lpstr>
      <vt:lpstr>Readme</vt:lpstr>
      <vt:lpstr>Sheet1!OLE_LINK215</vt:lpstr>
      <vt:lpstr>Sheet1!OLE_LINK217</vt:lpstr>
      <vt:lpstr>Sheet1!OLE_LINK219</vt:lpstr>
      <vt:lpstr>Sheet1!OLE_LINK221</vt:lpstr>
      <vt:lpstr>Readme!OLE_LINK223</vt:lpstr>
      <vt:lpstr>Sheet1!OLE_LINK225</vt:lpstr>
      <vt:lpstr>Sheet1!OLE_LINK227</vt:lpstr>
      <vt:lpstr>Readme!OLE_LINK230</vt:lpstr>
      <vt:lpstr>Readme!OLE_LINK232</vt:lpstr>
      <vt:lpstr>Sheet1!OLE_LINK234</vt:lpstr>
      <vt:lpstr>Sheet1!OLE_LINK240</vt:lpstr>
      <vt:lpstr>Sheet1!OLE_LINK246</vt:lpstr>
      <vt:lpstr>Sheet1!OLE_LINK252</vt:lpstr>
      <vt:lpstr>Sheet1!OLE_LINK256</vt:lpstr>
      <vt:lpstr>Sheet1!OLE_LINK43</vt:lpstr>
      <vt:lpstr>Sheet1!OLE_LINK47</vt:lpstr>
      <vt:lpstr>Sheet1!OLE_LINK49</vt:lpstr>
      <vt:lpstr>Sheet1!OLE_LINK51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Xinhua Chen</cp:lastModifiedBy>
  <dcterms:created xsi:type="dcterms:W3CDTF">2021-02-10T14:44:22Z</dcterms:created>
  <dcterms:modified xsi:type="dcterms:W3CDTF">2021-02-11T05:44:09Z</dcterms:modified>
</cp:coreProperties>
</file>