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学生会（秘）\秘书部\22-1秘书部\第十三周\"/>
    </mc:Choice>
  </mc:AlternateContent>
  <xr:revisionPtr revIDLastSave="0" documentId="13_ncr:1_{91097E68-B064-4FE6-8BDD-42785E972F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总表" sheetId="1" r:id="rId1"/>
    <sheet name="学生会" sheetId="2" r:id="rId2"/>
    <sheet name="团总支" sheetId="4" r:id="rId3"/>
    <sheet name="男女生部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F23" i="1"/>
  <c r="F27" i="1"/>
  <c r="F30" i="1"/>
  <c r="F24" i="1"/>
  <c r="F22" i="1"/>
  <c r="F18" i="1"/>
  <c r="F21" i="1"/>
  <c r="F25" i="1"/>
  <c r="F26" i="1"/>
  <c r="F17" i="1"/>
  <c r="F19" i="1"/>
  <c r="F31" i="1"/>
  <c r="F29" i="1"/>
  <c r="F20" i="1"/>
  <c r="F9" i="1"/>
  <c r="F8" i="1"/>
  <c r="F14" i="1"/>
  <c r="F6" i="1"/>
  <c r="F5" i="1"/>
  <c r="F13" i="1"/>
  <c r="F7" i="1"/>
  <c r="F12" i="1"/>
  <c r="F11" i="1"/>
  <c r="F4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吴磊</author>
    <author>Administrator</author>
  </authors>
  <commentList>
    <comment ref="D2" authorId="0" shapeId="0" xr:uid="{00000000-0006-0000-0100-000001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体育部</t>
        </r>
      </text>
    </comment>
    <comment ref="F2" authorId="1" shapeId="0" xr:uid="{00000000-0006-0000-0100-000002000000}">
      <text>
        <r>
          <rPr>
            <b/>
            <sz val="9"/>
            <rFont val="宋体"/>
            <charset val="134"/>
          </rPr>
          <t xml:space="preserve">秘书部:
</t>
        </r>
        <r>
          <rPr>
            <sz val="9"/>
            <rFont val="宋体"/>
            <charset val="134"/>
          </rPr>
          <t xml:space="preserve">班长例会考勤
</t>
        </r>
      </text>
    </comment>
    <comment ref="G2" authorId="1" shapeId="0" xr:uid="{00000000-0006-0000-0100-000003000000}">
      <text>
        <r>
          <rPr>
            <b/>
            <sz val="9"/>
            <rFont val="宋体"/>
            <charset val="134"/>
          </rPr>
          <t>学习部:
课前五分钟评奖和扣分</t>
        </r>
      </text>
    </comment>
    <comment ref="H2" authorId="1" shapeId="0" xr:uid="{00000000-0006-0000-0100-000004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截止指定日期，未上交指定材料的。</t>
        </r>
      </text>
    </comment>
    <comment ref="I2" authorId="0" shapeId="0" xr:uid="{00000000-0006-0000-0100-000005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监察部</t>
        </r>
      </text>
    </comment>
    <comment ref="J2" authorId="0" shapeId="0" xr:uid="{00000000-0006-0000-0100-000006000000}">
      <text>
        <r>
          <rPr>
            <b/>
            <sz val="9"/>
            <rFont val="宋体"/>
            <charset val="134"/>
          </rPr>
          <t>学习部:</t>
        </r>
        <r>
          <rPr>
            <sz val="9"/>
            <rFont val="宋体"/>
            <charset val="134"/>
          </rPr>
          <t xml:space="preserve">
学习部</t>
        </r>
      </text>
    </comment>
    <comment ref="K2" authorId="1" shapeId="0" xr:uid="{00000000-0006-0000-0100-000007000000}">
      <text>
        <r>
          <rPr>
            <b/>
            <sz val="9"/>
            <rFont val="宋体"/>
            <charset val="134"/>
          </rPr>
          <t xml:space="preserve">监察部:
</t>
        </r>
        <r>
          <rPr>
            <sz val="9"/>
            <rFont val="宋体"/>
            <charset val="134"/>
          </rPr>
          <t xml:space="preserve">大型活动为院部举行的大型活动考勤，体育部负责。
</t>
        </r>
      </text>
    </comment>
    <comment ref="L2" authorId="0" shapeId="0" xr:uid="{00000000-0006-0000-0100-000008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劳卫部</t>
        </r>
      </text>
    </comment>
    <comment ref="M2" authorId="1" shapeId="0" xr:uid="{00000000-0006-0000-0100-000009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生活部</t>
        </r>
      </text>
    </comment>
    <comment ref="N2" authorId="0" shapeId="0" xr:uid="{00000000-0006-0000-0100-00000A000000}">
      <text>
        <r>
          <rPr>
            <b/>
            <sz val="9"/>
            <rFont val="宋体"/>
            <charset val="134"/>
          </rPr>
          <t>秘书部:</t>
        </r>
        <r>
          <rPr>
            <sz val="9"/>
            <rFont val="宋体"/>
            <charset val="134"/>
          </rPr>
          <t xml:space="preserve">
1.加的分数是上周误扣的分数，加分要经过部门负责人的证实，科长同意方可加分。
2.在某个方面突出表现。</t>
        </r>
      </text>
    </comment>
    <comment ref="Q2" authorId="1" shapeId="0" xr:uid="{00000000-0006-0000-0100-00000B000000}">
      <text>
        <r>
          <rPr>
            <b/>
            <sz val="9"/>
            <rFont val="宋体"/>
            <charset val="134"/>
          </rPr>
          <t xml:space="preserve">秘书部:
</t>
        </r>
        <r>
          <rPr>
            <sz val="9"/>
            <rFont val="宋体"/>
            <charset val="134"/>
          </rPr>
          <t>学生会分数占总分的百分之五十</t>
        </r>
      </text>
    </comment>
  </commentList>
</comments>
</file>

<file path=xl/sharedStrings.xml><?xml version="1.0" encoding="utf-8"?>
<sst xmlns="http://schemas.openxmlformats.org/spreadsheetml/2006/main" count="457" uniqueCount="133">
  <si>
    <t>第十三周信息技术学院量化考核表</t>
  </si>
  <si>
    <t>2021级</t>
  </si>
  <si>
    <t>班级</t>
  </si>
  <si>
    <t>辅导员</t>
  </si>
  <si>
    <t>学生会总分（50%）</t>
  </si>
  <si>
    <t>团总支总分（25%）</t>
  </si>
  <si>
    <t>男女生部总分（25%）</t>
  </si>
  <si>
    <t>总分（100分）</t>
  </si>
  <si>
    <t>计应2101</t>
  </si>
  <si>
    <t>王勤龙</t>
  </si>
  <si>
    <t>计应2102</t>
  </si>
  <si>
    <t>刘磊</t>
  </si>
  <si>
    <t>计应2103</t>
  </si>
  <si>
    <t>彭路</t>
  </si>
  <si>
    <t>计应2104</t>
  </si>
  <si>
    <t>周红玲</t>
  </si>
  <si>
    <t>大数据2101</t>
  </si>
  <si>
    <t>沈友明</t>
  </si>
  <si>
    <t>大数据2102</t>
  </si>
  <si>
    <t>陈凡</t>
  </si>
  <si>
    <t>大数据2103</t>
  </si>
  <si>
    <t>高延伟</t>
  </si>
  <si>
    <t>云计算2101</t>
  </si>
  <si>
    <t>王朝霞</t>
  </si>
  <si>
    <t>物联网2101</t>
  </si>
  <si>
    <t>赵岩</t>
  </si>
  <si>
    <t>人工智能2101</t>
  </si>
  <si>
    <t>代颖</t>
  </si>
  <si>
    <t>信息安全2101</t>
  </si>
  <si>
    <t>何平</t>
  </si>
  <si>
    <t>2022级</t>
  </si>
  <si>
    <t>计应2201</t>
  </si>
  <si>
    <t>王雅隽</t>
  </si>
  <si>
    <t>计应2202</t>
  </si>
  <si>
    <t>杨雪</t>
  </si>
  <si>
    <t>计应2203</t>
  </si>
  <si>
    <t>宋红安</t>
  </si>
  <si>
    <t>计应2204</t>
  </si>
  <si>
    <t>陶麒芸</t>
  </si>
  <si>
    <t>计应2205</t>
  </si>
  <si>
    <t>卜舒慧</t>
  </si>
  <si>
    <t>大数据2201</t>
  </si>
  <si>
    <t>徐磊</t>
  </si>
  <si>
    <t>大数据2202</t>
  </si>
  <si>
    <t>贾晓鸣</t>
  </si>
  <si>
    <t>大数据2203</t>
  </si>
  <si>
    <t>姚成</t>
  </si>
  <si>
    <t>物联网2201</t>
  </si>
  <si>
    <t>杨庆生</t>
  </si>
  <si>
    <t>物联网2202</t>
  </si>
  <si>
    <t>徐海东</t>
  </si>
  <si>
    <t>物联网2203</t>
  </si>
  <si>
    <t>唐金瑞</t>
  </si>
  <si>
    <t>物联网2204</t>
  </si>
  <si>
    <t>黄先伟</t>
  </si>
  <si>
    <t>人工智能2201</t>
  </si>
  <si>
    <t>殷威</t>
  </si>
  <si>
    <t>信息安全2201</t>
  </si>
  <si>
    <t>李东</t>
  </si>
  <si>
    <t>信息安全2202</t>
  </si>
  <si>
    <t>杨勇</t>
  </si>
  <si>
    <t>信息技术学院 
从 2022 年   11月  21 日 ——— 2022 年 11  月 25  日
班级管理百分量化考核分周汇表 （第 十三 周）</t>
  </si>
  <si>
    <t>辅导员
姓  名</t>
  </si>
  <si>
    <t>乐跑</t>
  </si>
  <si>
    <t>晨会</t>
  </si>
  <si>
    <t>课间操</t>
  </si>
  <si>
    <t>班长，学生会例会</t>
  </si>
  <si>
    <t>课前五分钟、日记载表</t>
  </si>
  <si>
    <t>班务日志检查</t>
  </si>
  <si>
    <t>早上迟到、晚自习纪律</t>
  </si>
  <si>
    <t>课堂纪律、旷课</t>
  </si>
  <si>
    <t>大型活动和集会出勤</t>
  </si>
  <si>
    <t>教室、实训区卫生</t>
  </si>
  <si>
    <t>文明监督岗、体温表</t>
  </si>
  <si>
    <t>加分项</t>
  </si>
  <si>
    <t>加分备注</t>
  </si>
  <si>
    <t>总分</t>
  </si>
  <si>
    <t>百分制</t>
  </si>
  <si>
    <t>劳卫部</t>
  </si>
  <si>
    <t>21级</t>
  </si>
  <si>
    <t>等级</t>
  </si>
  <si>
    <t>排名</t>
  </si>
  <si>
    <t>优</t>
  </si>
  <si>
    <t>周二寝室上课情况优秀</t>
  </si>
  <si>
    <t>周三寝室上课情况优秀</t>
  </si>
  <si>
    <t>22级</t>
  </si>
  <si>
    <t>周五寝室上课情况优秀</t>
  </si>
  <si>
    <t>站岗加分</t>
  </si>
  <si>
    <t>周二、周三、周四寝室上课情况优秀</t>
  </si>
  <si>
    <t>周四寝室上课情况优秀</t>
  </si>
  <si>
    <t>周二、周三寝室上课情况优秀</t>
  </si>
  <si>
    <t>信息技术学院团总支量化考核表
2022年11月21日-11月25日（第13周）</t>
  </si>
  <si>
    <t>年级</t>
  </si>
  <si>
    <t>辅导员姓名</t>
  </si>
  <si>
    <t>基础分</t>
  </si>
  <si>
    <t>常规工作</t>
  </si>
  <si>
    <t>团支书/团干/宣传委员考勤</t>
  </si>
  <si>
    <t>团课学习率</t>
  </si>
  <si>
    <t>发现身边闪光点</t>
  </si>
  <si>
    <t>主题班会</t>
  </si>
  <si>
    <t>文明站岗</t>
  </si>
  <si>
    <t>微视频</t>
  </si>
  <si>
    <t>总得分</t>
  </si>
  <si>
    <t>百分比</t>
  </si>
  <si>
    <t>到场</t>
  </si>
  <si>
    <t>100%（+10）</t>
  </si>
  <si>
    <t>已上交</t>
  </si>
  <si>
    <t>已交</t>
  </si>
  <si>
    <t>未交-3</t>
  </si>
  <si>
    <t>100*25%</t>
  </si>
  <si>
    <t>已上交+3</t>
  </si>
  <si>
    <t>注：</t>
  </si>
  <si>
    <t>1.团支书/团干/宣传委员考勤：团支书和团总支干事例会一次未到扣5分、迟到扣3分、请假扣1分；</t>
  </si>
  <si>
    <t>2.班会材料：主题班会材料未交扣10分、少交扣5分、晚交扣2分，周四班会未到3:20提前离场扣3分。</t>
  </si>
  <si>
    <t>3.加分项:文明站岗: 一人次:缺勤扣5分、迟到早退扣3分;违纪情况如玩手机等扣2分;未穿戴志愿者服饰一人次1分；</t>
  </si>
  <si>
    <t>4.团课学习人数100%加10分，未到90%扣5分；</t>
  </si>
  <si>
    <t>5.发现你的闪光点，未上交班级扣5分，校网站发表加5分；</t>
  </si>
  <si>
    <t xml:space="preserve">6.加分项：参加篮球、排球比赛班级加10分。   </t>
  </si>
  <si>
    <t xml:space="preserve"> 信息技术学院
从 2022年11月19日———  2022年11月26日
寝室管理百分量化考核分周汇表 （第十三周）</t>
  </si>
  <si>
    <t>就    寝</t>
  </si>
  <si>
    <t>内    务</t>
  </si>
  <si>
    <t>安    全</t>
  </si>
  <si>
    <t>文明礼仪</t>
  </si>
  <si>
    <t>行监部考勤</t>
  </si>
  <si>
    <t>晚归</t>
  </si>
  <si>
    <t>旷寝</t>
  </si>
  <si>
    <t>个人卫生</t>
  </si>
  <si>
    <t>值日生</t>
  </si>
  <si>
    <t>违禁物品</t>
  </si>
  <si>
    <t>违纪</t>
  </si>
  <si>
    <t>信息技术学院21级</t>
  </si>
  <si>
    <t>信息技术学院22级</t>
  </si>
  <si>
    <t xml:space="preserve">本周第一的班级是：22级：计应2205；21级：计应2102。最后一名的班级是：22级：计应2203 ；21级：物联网2101 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</si>
</sst>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b/>
      <sz val="11"/>
      <color indexed="8"/>
      <name val="宋体"/>
      <charset val="134"/>
    </font>
    <font>
      <b/>
      <sz val="14"/>
      <color indexed="8"/>
      <name val="黑体"/>
      <charset val="134"/>
    </font>
    <font>
      <b/>
      <sz val="14"/>
      <name val="仿宋"/>
      <charset val="134"/>
    </font>
    <font>
      <b/>
      <sz val="14"/>
      <color theme="1"/>
      <name val="仿宋"/>
      <charset val="134"/>
    </font>
    <font>
      <sz val="14"/>
      <color theme="1"/>
      <name val="宋体"/>
      <charset val="134"/>
      <scheme val="minor"/>
    </font>
    <font>
      <sz val="14"/>
      <name val="仿宋"/>
      <charset val="134"/>
    </font>
    <font>
      <sz val="14"/>
      <color theme="1"/>
      <name val="仿宋"/>
      <charset val="134"/>
    </font>
    <font>
      <sz val="14"/>
      <color indexed="8"/>
      <name val="仿宋"/>
      <charset val="134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2"/>
      <name val="宋体"/>
      <charset val="134"/>
    </font>
    <font>
      <b/>
      <sz val="18"/>
      <color rgb="FF000000"/>
      <name val="微软雅黑"/>
      <charset val="134"/>
    </font>
    <font>
      <b/>
      <sz val="14"/>
      <color indexed="8"/>
      <name val="微软雅黑"/>
      <charset val="134"/>
    </font>
    <font>
      <b/>
      <sz val="20"/>
      <color indexed="8"/>
      <name val="微软雅黑"/>
      <charset val="134"/>
    </font>
    <font>
      <b/>
      <sz val="12"/>
      <color rgb="FF000000"/>
      <name val="微软雅黑"/>
      <charset val="134"/>
    </font>
    <font>
      <b/>
      <sz val="12"/>
      <name val="微软雅黑"/>
      <charset val="134"/>
    </font>
    <font>
      <b/>
      <sz val="20"/>
      <name val="微软雅黑"/>
      <charset val="134"/>
    </font>
    <font>
      <b/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4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/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Protection="1">
      <alignment vertical="center"/>
      <protection locked="0"/>
    </xf>
    <xf numFmtId="0" fontId="13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>
      <alignment vertical="center"/>
    </xf>
    <xf numFmtId="0" fontId="20" fillId="0" borderId="3" xfId="0" applyFont="1" applyBorder="1" applyAlignment="1" applyProtection="1">
      <alignment horizontal="center" vertical="center"/>
      <protection locked="0"/>
    </xf>
    <xf numFmtId="0" fontId="17" fillId="0" borderId="3" xfId="1" applyNumberFormat="1" applyFont="1" applyBorder="1" applyAlignment="1" applyProtection="1">
      <alignment horizontal="center" vertical="center"/>
    </xf>
    <xf numFmtId="0" fontId="18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16" zoomScaleNormal="100" workbookViewId="0">
      <selection activeCell="B14" sqref="B14"/>
    </sheetView>
  </sheetViews>
  <sheetFormatPr defaultColWidth="9" defaultRowHeight="14.4" x14ac:dyDescent="0.25"/>
  <cols>
    <col min="1" max="1" width="14.6640625" customWidth="1"/>
    <col min="2" max="2" width="11" customWidth="1"/>
    <col min="3" max="3" width="26.6640625" customWidth="1"/>
    <col min="4" max="4" width="25" customWidth="1"/>
    <col min="5" max="5" width="25.33203125" customWidth="1"/>
    <col min="6" max="6" width="19.33203125" customWidth="1"/>
  </cols>
  <sheetData>
    <row r="1" spans="1:6" ht="21.9" customHeight="1" x14ac:dyDescent="0.25">
      <c r="A1" s="37" t="s">
        <v>0</v>
      </c>
      <c r="B1" s="37"/>
      <c r="C1" s="37"/>
      <c r="D1" s="37"/>
      <c r="E1" s="37"/>
      <c r="F1" s="37"/>
    </row>
    <row r="2" spans="1:6" ht="21.9" customHeight="1" x14ac:dyDescent="0.25">
      <c r="A2" s="37" t="s">
        <v>1</v>
      </c>
      <c r="B2" s="37"/>
      <c r="C2" s="37"/>
      <c r="D2" s="37"/>
      <c r="E2" s="37"/>
      <c r="F2" s="37"/>
    </row>
    <row r="3" spans="1:6" ht="43.05" customHeight="1" x14ac:dyDescent="0.25">
      <c r="A3" s="31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</row>
    <row r="4" spans="1:6" ht="23.85" customHeight="1" x14ac:dyDescent="0.25">
      <c r="A4" s="36" t="s">
        <v>10</v>
      </c>
      <c r="B4" s="32" t="s">
        <v>11</v>
      </c>
      <c r="C4" s="34">
        <v>50</v>
      </c>
      <c r="D4" s="34">
        <v>28.25</v>
      </c>
      <c r="E4" s="35">
        <v>26.25</v>
      </c>
      <c r="F4" s="34">
        <f t="shared" ref="F4:F14" si="0">SUM(C4:E4)</f>
        <v>104.5</v>
      </c>
    </row>
    <row r="5" spans="1:6" ht="23.85" customHeight="1" x14ac:dyDescent="0.25">
      <c r="A5" s="32" t="s">
        <v>20</v>
      </c>
      <c r="B5" s="33" t="s">
        <v>21</v>
      </c>
      <c r="C5" s="34">
        <v>50</v>
      </c>
      <c r="D5" s="34">
        <v>28.25</v>
      </c>
      <c r="E5" s="35">
        <v>26.25</v>
      </c>
      <c r="F5" s="34">
        <f t="shared" si="0"/>
        <v>104.5</v>
      </c>
    </row>
    <row r="6" spans="1:6" ht="23.85" customHeight="1" x14ac:dyDescent="0.25">
      <c r="A6" s="36" t="s">
        <v>22</v>
      </c>
      <c r="B6" s="36" t="s">
        <v>23</v>
      </c>
      <c r="C6" s="34">
        <v>50</v>
      </c>
      <c r="D6" s="34">
        <v>28.25</v>
      </c>
      <c r="E6" s="35">
        <v>26.25</v>
      </c>
      <c r="F6" s="34">
        <f t="shared" si="0"/>
        <v>104.5</v>
      </c>
    </row>
    <row r="7" spans="1:6" ht="23.85" customHeight="1" x14ac:dyDescent="0.25">
      <c r="A7" s="32" t="s">
        <v>16</v>
      </c>
      <c r="B7" s="33" t="s">
        <v>17</v>
      </c>
      <c r="C7" s="34">
        <v>50</v>
      </c>
      <c r="D7" s="34">
        <v>28.25</v>
      </c>
      <c r="E7" s="35">
        <v>25</v>
      </c>
      <c r="F7" s="34">
        <f t="shared" si="0"/>
        <v>103.25</v>
      </c>
    </row>
    <row r="8" spans="1:6" ht="23.85" customHeight="1" x14ac:dyDescent="0.25">
      <c r="A8" s="33" t="s">
        <v>26</v>
      </c>
      <c r="B8" s="33" t="s">
        <v>27</v>
      </c>
      <c r="C8" s="34">
        <v>50</v>
      </c>
      <c r="D8" s="34">
        <v>28.25</v>
      </c>
      <c r="E8" s="35">
        <v>25</v>
      </c>
      <c r="F8" s="34">
        <f t="shared" si="0"/>
        <v>103.25</v>
      </c>
    </row>
    <row r="9" spans="1:6" ht="23.85" customHeight="1" x14ac:dyDescent="0.25">
      <c r="A9" s="32" t="s">
        <v>28</v>
      </c>
      <c r="B9" s="33" t="s">
        <v>29</v>
      </c>
      <c r="C9" s="34">
        <v>50</v>
      </c>
      <c r="D9" s="34">
        <v>28.25</v>
      </c>
      <c r="E9" s="35">
        <v>25</v>
      </c>
      <c r="F9" s="34">
        <f t="shared" si="0"/>
        <v>103.25</v>
      </c>
    </row>
    <row r="10" spans="1:6" ht="23.85" customHeight="1" x14ac:dyDescent="0.25">
      <c r="A10" s="32" t="s">
        <v>8</v>
      </c>
      <c r="B10" s="33" t="s">
        <v>9</v>
      </c>
      <c r="C10" s="34">
        <v>50</v>
      </c>
      <c r="D10" s="34">
        <v>26.75</v>
      </c>
      <c r="E10" s="35">
        <v>26.25</v>
      </c>
      <c r="F10" s="34">
        <f t="shared" si="0"/>
        <v>103</v>
      </c>
    </row>
    <row r="11" spans="1:6" ht="23.85" customHeight="1" x14ac:dyDescent="0.25">
      <c r="A11" s="32" t="s">
        <v>12</v>
      </c>
      <c r="B11" s="33" t="s">
        <v>13</v>
      </c>
      <c r="C11" s="34">
        <v>50</v>
      </c>
      <c r="D11" s="34">
        <v>28.25</v>
      </c>
      <c r="E11" s="35">
        <v>24.5</v>
      </c>
      <c r="F11" s="34">
        <f t="shared" si="0"/>
        <v>102.75</v>
      </c>
    </row>
    <row r="12" spans="1:6" ht="23.85" customHeight="1" x14ac:dyDescent="0.25">
      <c r="A12" s="32" t="s">
        <v>14</v>
      </c>
      <c r="B12" s="33" t="s">
        <v>15</v>
      </c>
      <c r="C12" s="34">
        <v>50.5</v>
      </c>
      <c r="D12" s="34">
        <v>28.25</v>
      </c>
      <c r="E12" s="35">
        <v>22.75</v>
      </c>
      <c r="F12" s="34">
        <f t="shared" si="0"/>
        <v>101.5</v>
      </c>
    </row>
    <row r="13" spans="1:6" ht="23.85" customHeight="1" x14ac:dyDescent="0.25">
      <c r="A13" s="32" t="s">
        <v>18</v>
      </c>
      <c r="B13" s="33" t="s">
        <v>19</v>
      </c>
      <c r="C13" s="34">
        <v>50.5</v>
      </c>
      <c r="D13" s="34">
        <v>25.75</v>
      </c>
      <c r="E13" s="35">
        <v>25</v>
      </c>
      <c r="F13" s="34">
        <f t="shared" si="0"/>
        <v>101.25</v>
      </c>
    </row>
    <row r="14" spans="1:6" ht="23.85" customHeight="1" x14ac:dyDescent="0.25">
      <c r="A14" s="32" t="s">
        <v>24</v>
      </c>
      <c r="B14" s="33" t="s">
        <v>25</v>
      </c>
      <c r="C14" s="34">
        <v>50</v>
      </c>
      <c r="D14" s="34">
        <v>25.75</v>
      </c>
      <c r="E14" s="35">
        <v>24.5</v>
      </c>
      <c r="F14" s="34">
        <f t="shared" si="0"/>
        <v>100.25</v>
      </c>
    </row>
    <row r="15" spans="1:6" ht="23.85" customHeight="1" x14ac:dyDescent="0.25">
      <c r="A15" s="37" t="s">
        <v>30</v>
      </c>
      <c r="B15" s="37"/>
      <c r="C15" s="37"/>
      <c r="D15" s="37"/>
      <c r="E15" s="37"/>
      <c r="F15" s="37"/>
    </row>
    <row r="16" spans="1:6" ht="42.75" customHeight="1" x14ac:dyDescent="0.25">
      <c r="A16" s="31" t="s">
        <v>2</v>
      </c>
      <c r="B16" s="31" t="s">
        <v>3</v>
      </c>
      <c r="C16" s="31" t="s">
        <v>4</v>
      </c>
      <c r="D16" s="31" t="s">
        <v>5</v>
      </c>
      <c r="E16" s="31" t="s">
        <v>6</v>
      </c>
      <c r="F16" s="31" t="s">
        <v>7</v>
      </c>
    </row>
    <row r="17" spans="1:6" ht="24.6" customHeight="1" x14ac:dyDescent="0.25">
      <c r="A17" s="32" t="s">
        <v>39</v>
      </c>
      <c r="B17" s="33" t="s">
        <v>40</v>
      </c>
      <c r="C17" s="34">
        <v>51.5</v>
      </c>
      <c r="D17" s="34">
        <v>28.25</v>
      </c>
      <c r="E17" s="34">
        <v>25</v>
      </c>
      <c r="F17" s="34">
        <f t="shared" ref="F17:F31" si="1">SUM(C17:E17)</f>
        <v>104.75</v>
      </c>
    </row>
    <row r="18" spans="1:6" ht="24.6" customHeight="1" x14ac:dyDescent="0.25">
      <c r="A18" s="32" t="s">
        <v>47</v>
      </c>
      <c r="B18" s="33" t="s">
        <v>48</v>
      </c>
      <c r="C18" s="34">
        <v>50.5</v>
      </c>
      <c r="D18" s="34">
        <v>28.25</v>
      </c>
      <c r="E18" s="34">
        <v>25.75</v>
      </c>
      <c r="F18" s="34">
        <f t="shared" si="1"/>
        <v>104.5</v>
      </c>
    </row>
    <row r="19" spans="1:6" ht="24.6" customHeight="1" x14ac:dyDescent="0.25">
      <c r="A19" s="32" t="s">
        <v>37</v>
      </c>
      <c r="B19" s="33" t="s">
        <v>38</v>
      </c>
      <c r="C19" s="34">
        <v>50.5</v>
      </c>
      <c r="D19" s="34">
        <v>28.25</v>
      </c>
      <c r="E19" s="34">
        <v>25</v>
      </c>
      <c r="F19" s="34">
        <f t="shared" si="1"/>
        <v>103.75</v>
      </c>
    </row>
    <row r="20" spans="1:6" ht="24.6" customHeight="1" x14ac:dyDescent="0.25">
      <c r="A20" s="32" t="s">
        <v>31</v>
      </c>
      <c r="B20" s="33" t="s">
        <v>32</v>
      </c>
      <c r="C20" s="34">
        <v>50.5</v>
      </c>
      <c r="D20" s="34">
        <v>28.25</v>
      </c>
      <c r="E20" s="34">
        <v>24.5</v>
      </c>
      <c r="F20" s="34">
        <f t="shared" si="1"/>
        <v>103.25</v>
      </c>
    </row>
    <row r="21" spans="1:6" ht="24.6" customHeight="1" x14ac:dyDescent="0.25">
      <c r="A21" s="32" t="s">
        <v>45</v>
      </c>
      <c r="B21" s="32" t="s">
        <v>46</v>
      </c>
      <c r="C21" s="32">
        <v>50.5</v>
      </c>
      <c r="D21" s="32">
        <v>28.25</v>
      </c>
      <c r="E21" s="32">
        <v>24.5</v>
      </c>
      <c r="F21" s="34">
        <f t="shared" si="1"/>
        <v>103.25</v>
      </c>
    </row>
    <row r="22" spans="1:6" ht="24.6" customHeight="1" x14ac:dyDescent="0.25">
      <c r="A22" s="32" t="s">
        <v>49</v>
      </c>
      <c r="B22" s="32" t="s">
        <v>50</v>
      </c>
      <c r="C22" s="32">
        <v>50.5</v>
      </c>
      <c r="D22" s="32">
        <v>28.25</v>
      </c>
      <c r="E22" s="32">
        <v>23.75</v>
      </c>
      <c r="F22" s="34">
        <f t="shared" si="1"/>
        <v>102.5</v>
      </c>
    </row>
    <row r="23" spans="1:6" ht="24.6" customHeight="1" x14ac:dyDescent="0.25">
      <c r="A23" s="32" t="s">
        <v>57</v>
      </c>
      <c r="B23" s="32" t="s">
        <v>58</v>
      </c>
      <c r="C23" s="32">
        <v>50.5</v>
      </c>
      <c r="D23" s="32">
        <v>25.75</v>
      </c>
      <c r="E23" s="32">
        <v>25.25</v>
      </c>
      <c r="F23" s="34">
        <f t="shared" si="1"/>
        <v>101.5</v>
      </c>
    </row>
    <row r="24" spans="1:6" ht="24.6" customHeight="1" x14ac:dyDescent="0.25">
      <c r="A24" s="32" t="s">
        <v>51</v>
      </c>
      <c r="B24" s="33" t="s">
        <v>52</v>
      </c>
      <c r="C24" s="34">
        <v>50.5</v>
      </c>
      <c r="D24" s="34">
        <v>28.25</v>
      </c>
      <c r="E24" s="34">
        <v>22.5</v>
      </c>
      <c r="F24" s="34">
        <f t="shared" si="1"/>
        <v>101.25</v>
      </c>
    </row>
    <row r="25" spans="1:6" ht="24.6" customHeight="1" x14ac:dyDescent="0.25">
      <c r="A25" s="32" t="s">
        <v>43</v>
      </c>
      <c r="B25" s="33" t="s">
        <v>44</v>
      </c>
      <c r="C25" s="34">
        <v>51.5</v>
      </c>
      <c r="D25" s="34">
        <v>28.25</v>
      </c>
      <c r="E25" s="34">
        <v>20.5</v>
      </c>
      <c r="F25" s="34">
        <f t="shared" si="1"/>
        <v>100.25</v>
      </c>
    </row>
    <row r="26" spans="1:6" ht="24.6" customHeight="1" x14ac:dyDescent="0.25">
      <c r="A26" s="32" t="s">
        <v>41</v>
      </c>
      <c r="B26" s="33" t="s">
        <v>42</v>
      </c>
      <c r="C26" s="34">
        <v>50.5</v>
      </c>
      <c r="D26" s="34">
        <v>28.25</v>
      </c>
      <c r="E26" s="34">
        <v>21</v>
      </c>
      <c r="F26" s="34">
        <f t="shared" si="1"/>
        <v>99.75</v>
      </c>
    </row>
    <row r="27" spans="1:6" ht="24.6" customHeight="1" x14ac:dyDescent="0.25">
      <c r="A27" s="32" t="s">
        <v>55</v>
      </c>
      <c r="B27" s="33" t="s">
        <v>56</v>
      </c>
      <c r="C27" s="34">
        <v>50</v>
      </c>
      <c r="D27" s="34">
        <v>28.25</v>
      </c>
      <c r="E27" s="34">
        <v>20.75</v>
      </c>
      <c r="F27" s="34">
        <f t="shared" si="1"/>
        <v>99</v>
      </c>
    </row>
    <row r="28" spans="1:6" ht="24" customHeight="1" x14ac:dyDescent="0.25">
      <c r="A28" s="32" t="s">
        <v>59</v>
      </c>
      <c r="B28" s="33" t="s">
        <v>60</v>
      </c>
      <c r="C28" s="34">
        <v>50</v>
      </c>
      <c r="D28" s="34">
        <v>28.25</v>
      </c>
      <c r="E28" s="34">
        <v>20.5</v>
      </c>
      <c r="F28" s="34">
        <f t="shared" si="1"/>
        <v>98.75</v>
      </c>
    </row>
    <row r="29" spans="1:6" ht="24" customHeight="1" x14ac:dyDescent="0.25">
      <c r="A29" s="32" t="s">
        <v>33</v>
      </c>
      <c r="B29" s="33" t="s">
        <v>34</v>
      </c>
      <c r="C29" s="34">
        <v>49.5</v>
      </c>
      <c r="D29" s="34">
        <v>28.25</v>
      </c>
      <c r="E29" s="34">
        <v>20</v>
      </c>
      <c r="F29" s="34">
        <f t="shared" si="1"/>
        <v>97.75</v>
      </c>
    </row>
    <row r="30" spans="1:6" ht="24" customHeight="1" x14ac:dyDescent="0.25">
      <c r="A30" s="32" t="s">
        <v>53</v>
      </c>
      <c r="B30" s="32" t="s">
        <v>54</v>
      </c>
      <c r="C30" s="32">
        <v>50</v>
      </c>
      <c r="D30" s="32">
        <v>28.25</v>
      </c>
      <c r="E30" s="32">
        <v>19.5</v>
      </c>
      <c r="F30" s="34">
        <f t="shared" si="1"/>
        <v>97.75</v>
      </c>
    </row>
    <row r="31" spans="1:6" ht="24" customHeight="1" x14ac:dyDescent="0.25">
      <c r="A31" s="32" t="s">
        <v>35</v>
      </c>
      <c r="B31" s="33" t="s">
        <v>36</v>
      </c>
      <c r="C31" s="34">
        <v>50</v>
      </c>
      <c r="D31" s="34">
        <v>28.25</v>
      </c>
      <c r="E31" s="34">
        <v>15.25</v>
      </c>
      <c r="F31" s="34">
        <f t="shared" si="1"/>
        <v>93.5</v>
      </c>
    </row>
  </sheetData>
  <sortState xmlns:xlrd2="http://schemas.microsoft.com/office/spreadsheetml/2017/richdata2" ref="A17:F31">
    <sortCondition descending="1" ref="F17:F31"/>
  </sortState>
  <mergeCells count="3">
    <mergeCell ref="A1:F1"/>
    <mergeCell ref="A2:F2"/>
    <mergeCell ref="A15:F15"/>
  </mergeCells>
  <phoneticPr fontId="27" type="noConversion"/>
  <pageMargins left="0.70866141732283505" right="0.31496062992126" top="0.74803149606299202" bottom="0.74803149606299202" header="0.31496062992126" footer="0.3149606299212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2"/>
  <sheetViews>
    <sheetView tabSelected="1" topLeftCell="A6" zoomScale="85" zoomScaleNormal="85" workbookViewId="0">
      <selection activeCell="H16" sqref="H16"/>
    </sheetView>
  </sheetViews>
  <sheetFormatPr defaultColWidth="9" defaultRowHeight="14.4" x14ac:dyDescent="0.25"/>
  <cols>
    <col min="1" max="1" width="15.109375" style="20" customWidth="1"/>
    <col min="2" max="3" width="9.44140625" style="20" customWidth="1"/>
    <col min="4" max="5" width="9.88671875" style="20" customWidth="1"/>
    <col min="6" max="6" width="12.6640625" style="20" customWidth="1"/>
    <col min="7" max="7" width="15.77734375" style="20" customWidth="1"/>
    <col min="8" max="8" width="9.33203125" style="20" customWidth="1"/>
    <col min="9" max="9" width="17.109375" style="20" customWidth="1"/>
    <col min="10" max="10" width="12.109375" style="20" customWidth="1"/>
    <col min="11" max="11" width="14.6640625" style="20" customWidth="1"/>
    <col min="12" max="12" width="11.88671875" style="20" customWidth="1"/>
    <col min="13" max="13" width="9.33203125" style="20" customWidth="1"/>
    <col min="14" max="14" width="9.109375" style="20" customWidth="1"/>
    <col min="15" max="15" width="57.33203125" style="20" customWidth="1"/>
    <col min="16" max="16" width="9" style="20"/>
    <col min="17" max="17" width="9.33203125" style="20" customWidth="1"/>
    <col min="18" max="18" width="10" style="20" customWidth="1"/>
    <col min="19" max="19" width="1.88671875" style="20" hidden="1" customWidth="1"/>
    <col min="20" max="20" width="9" style="20"/>
  </cols>
  <sheetData>
    <row r="1" spans="1:20" ht="85.05" customHeight="1" x14ac:dyDescent="0.25">
      <c r="A1" s="38" t="s">
        <v>61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/>
    </row>
    <row r="2" spans="1:20" s="18" customFormat="1" ht="61.2" x14ac:dyDescent="0.25">
      <c r="A2" s="21" t="s">
        <v>2</v>
      </c>
      <c r="B2" s="21" t="s">
        <v>62</v>
      </c>
      <c r="C2" s="21" t="s">
        <v>63</v>
      </c>
      <c r="D2" s="21" t="s">
        <v>64</v>
      </c>
      <c r="E2" s="21" t="s">
        <v>65</v>
      </c>
      <c r="F2" s="21" t="s">
        <v>66</v>
      </c>
      <c r="G2" s="21" t="s">
        <v>67</v>
      </c>
      <c r="H2" s="21" t="s">
        <v>68</v>
      </c>
      <c r="I2" s="21" t="s">
        <v>69</v>
      </c>
      <c r="J2" s="21" t="s">
        <v>70</v>
      </c>
      <c r="K2" s="21" t="s">
        <v>71</v>
      </c>
      <c r="L2" s="21" t="s">
        <v>72</v>
      </c>
      <c r="M2" s="21" t="s">
        <v>73</v>
      </c>
      <c r="N2" s="21" t="s">
        <v>74</v>
      </c>
      <c r="O2" s="21" t="s">
        <v>75</v>
      </c>
      <c r="P2" s="21" t="s">
        <v>76</v>
      </c>
      <c r="Q2" s="21" t="s">
        <v>77</v>
      </c>
      <c r="R2" s="21" t="s">
        <v>78</v>
      </c>
      <c r="S2" s="28"/>
      <c r="T2" s="21" t="s">
        <v>2</v>
      </c>
    </row>
    <row r="3" spans="1:20" ht="28.2" x14ac:dyDescent="0.25">
      <c r="A3" s="41" t="s">
        <v>79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23" t="s">
        <v>80</v>
      </c>
      <c r="S3" s="25"/>
      <c r="T3" s="23" t="s">
        <v>81</v>
      </c>
    </row>
    <row r="4" spans="1:20" ht="17.399999999999999" x14ac:dyDescent="0.4">
      <c r="A4" s="22" t="s">
        <v>8</v>
      </c>
      <c r="B4" s="23" t="s">
        <v>9</v>
      </c>
      <c r="C4" s="22"/>
      <c r="D4" s="22"/>
      <c r="E4" s="22"/>
      <c r="F4" s="22"/>
      <c r="G4" s="22"/>
      <c r="H4" s="22"/>
      <c r="I4" s="22"/>
      <c r="J4" s="22"/>
      <c r="K4" s="22"/>
      <c r="L4" s="24"/>
      <c r="M4" s="22"/>
      <c r="N4" s="22"/>
      <c r="O4" s="25"/>
      <c r="P4" s="22">
        <v>100</v>
      </c>
      <c r="Q4" s="29">
        <v>50</v>
      </c>
      <c r="R4" s="22" t="s">
        <v>82</v>
      </c>
      <c r="S4" s="22">
        <v>0</v>
      </c>
      <c r="T4" s="22">
        <v>3</v>
      </c>
    </row>
    <row r="5" spans="1:20" ht="17.399999999999999" x14ac:dyDescent="0.4">
      <c r="A5" s="22" t="s">
        <v>10</v>
      </c>
      <c r="B5" s="23" t="s">
        <v>11</v>
      </c>
      <c r="C5" s="22"/>
      <c r="D5" s="22"/>
      <c r="E5" s="22"/>
      <c r="F5" s="22"/>
      <c r="G5" s="22"/>
      <c r="H5" s="22"/>
      <c r="I5" s="22"/>
      <c r="J5" s="22"/>
      <c r="K5" s="22"/>
      <c r="L5" s="24"/>
      <c r="M5" s="22"/>
      <c r="N5" s="22"/>
      <c r="O5" s="25"/>
      <c r="P5" s="22">
        <v>100</v>
      </c>
      <c r="Q5" s="29">
        <v>50</v>
      </c>
      <c r="R5" s="22" t="s">
        <v>82</v>
      </c>
      <c r="S5" s="22">
        <v>0</v>
      </c>
      <c r="T5" s="22">
        <v>3</v>
      </c>
    </row>
    <row r="6" spans="1:20" ht="17.399999999999999" x14ac:dyDescent="0.4">
      <c r="A6" s="22" t="s">
        <v>12</v>
      </c>
      <c r="B6" s="23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4"/>
      <c r="M6" s="22"/>
      <c r="N6" s="22"/>
      <c r="O6" s="25"/>
      <c r="P6" s="22">
        <v>100</v>
      </c>
      <c r="Q6" s="29">
        <v>50</v>
      </c>
      <c r="R6" s="22" t="s">
        <v>82</v>
      </c>
      <c r="S6" s="22">
        <v>0</v>
      </c>
      <c r="T6" s="22">
        <v>3</v>
      </c>
    </row>
    <row r="7" spans="1:20" ht="17.399999999999999" x14ac:dyDescent="0.4">
      <c r="A7" s="22" t="s">
        <v>14</v>
      </c>
      <c r="B7" s="23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4"/>
      <c r="M7" s="22"/>
      <c r="N7" s="22">
        <v>1</v>
      </c>
      <c r="O7" s="25" t="s">
        <v>83</v>
      </c>
      <c r="P7" s="22">
        <v>101</v>
      </c>
      <c r="Q7" s="29">
        <v>50.5</v>
      </c>
      <c r="R7" s="22" t="s">
        <v>82</v>
      </c>
      <c r="S7" s="22">
        <v>0</v>
      </c>
      <c r="T7" s="22">
        <v>1</v>
      </c>
    </row>
    <row r="8" spans="1:20" ht="17.399999999999999" x14ac:dyDescent="0.4">
      <c r="A8" s="22" t="s">
        <v>16</v>
      </c>
      <c r="B8" s="23" t="s">
        <v>17</v>
      </c>
      <c r="C8" s="22"/>
      <c r="D8" s="22"/>
      <c r="E8" s="22"/>
      <c r="F8" s="22"/>
      <c r="G8" s="22"/>
      <c r="H8" s="22"/>
      <c r="I8" s="22"/>
      <c r="J8" s="22"/>
      <c r="K8" s="22"/>
      <c r="L8" s="24"/>
      <c r="M8" s="22"/>
      <c r="N8" s="22"/>
      <c r="O8" s="25"/>
      <c r="P8" s="22">
        <v>100</v>
      </c>
      <c r="Q8" s="29">
        <v>50</v>
      </c>
      <c r="R8" s="22" t="s">
        <v>82</v>
      </c>
      <c r="S8" s="22">
        <v>0</v>
      </c>
      <c r="T8" s="22">
        <v>3</v>
      </c>
    </row>
    <row r="9" spans="1:20" ht="17.399999999999999" x14ac:dyDescent="0.4">
      <c r="A9" s="22" t="s">
        <v>18</v>
      </c>
      <c r="B9" s="23" t="s">
        <v>19</v>
      </c>
      <c r="C9" s="22"/>
      <c r="D9" s="22"/>
      <c r="E9" s="22"/>
      <c r="F9" s="22"/>
      <c r="G9" s="22"/>
      <c r="H9" s="22"/>
      <c r="I9" s="22"/>
      <c r="J9" s="22"/>
      <c r="K9" s="22"/>
      <c r="L9" s="24"/>
      <c r="M9" s="22"/>
      <c r="N9" s="22">
        <v>1</v>
      </c>
      <c r="O9" s="25" t="s">
        <v>84</v>
      </c>
      <c r="P9" s="22">
        <v>101</v>
      </c>
      <c r="Q9" s="22">
        <v>50.5</v>
      </c>
      <c r="R9" s="22" t="s">
        <v>82</v>
      </c>
      <c r="S9" s="22">
        <v>0</v>
      </c>
      <c r="T9" s="22">
        <v>1</v>
      </c>
    </row>
    <row r="10" spans="1:20" ht="17.399999999999999" x14ac:dyDescent="0.4">
      <c r="A10" s="22" t="s">
        <v>20</v>
      </c>
      <c r="B10" s="23" t="s">
        <v>21</v>
      </c>
      <c r="C10" s="22"/>
      <c r="D10" s="22"/>
      <c r="E10" s="22"/>
      <c r="F10" s="22"/>
      <c r="G10" s="22"/>
      <c r="H10" s="22"/>
      <c r="I10" s="22"/>
      <c r="J10" s="22"/>
      <c r="K10" s="22"/>
      <c r="L10" s="24"/>
      <c r="M10" s="22"/>
      <c r="N10" s="22"/>
      <c r="O10" s="25"/>
      <c r="P10" s="22">
        <v>100</v>
      </c>
      <c r="Q10" s="22">
        <v>50</v>
      </c>
      <c r="R10" s="22" t="s">
        <v>82</v>
      </c>
      <c r="S10" s="22"/>
      <c r="T10" s="22">
        <v>3</v>
      </c>
    </row>
    <row r="11" spans="1:20" ht="17.399999999999999" x14ac:dyDescent="0.4">
      <c r="A11" s="22" t="s">
        <v>22</v>
      </c>
      <c r="B11" s="23" t="s">
        <v>23</v>
      </c>
      <c r="C11" s="23"/>
      <c r="D11" s="22"/>
      <c r="E11" s="22"/>
      <c r="F11" s="22"/>
      <c r="G11" s="22"/>
      <c r="H11" s="22"/>
      <c r="I11" s="22"/>
      <c r="J11" s="22"/>
      <c r="K11" s="22"/>
      <c r="L11" s="24"/>
      <c r="M11" s="22"/>
      <c r="N11" s="22"/>
      <c r="O11" s="25"/>
      <c r="P11" s="22">
        <v>100</v>
      </c>
      <c r="Q11" s="22">
        <v>50</v>
      </c>
      <c r="R11" s="22" t="s">
        <v>82</v>
      </c>
      <c r="S11" s="22"/>
      <c r="T11" s="22">
        <v>3</v>
      </c>
    </row>
    <row r="12" spans="1:20" ht="17.399999999999999" x14ac:dyDescent="0.4">
      <c r="A12" s="22" t="s">
        <v>24</v>
      </c>
      <c r="B12" s="23" t="s">
        <v>25</v>
      </c>
      <c r="C12" s="23"/>
      <c r="D12" s="22"/>
      <c r="E12" s="22"/>
      <c r="F12" s="22"/>
      <c r="G12" s="22"/>
      <c r="H12" s="22"/>
      <c r="I12" s="22"/>
      <c r="J12" s="22"/>
      <c r="K12" s="22"/>
      <c r="L12" s="24"/>
      <c r="M12" s="22"/>
      <c r="N12" s="24"/>
      <c r="O12" s="25"/>
      <c r="P12" s="22">
        <v>100</v>
      </c>
      <c r="Q12" s="29">
        <v>50</v>
      </c>
      <c r="R12" s="22" t="s">
        <v>82</v>
      </c>
      <c r="S12" s="22">
        <v>0</v>
      </c>
      <c r="T12" s="22">
        <v>3</v>
      </c>
    </row>
    <row r="13" spans="1:20" ht="17.399999999999999" x14ac:dyDescent="0.4">
      <c r="A13" s="22" t="s">
        <v>26</v>
      </c>
      <c r="B13" s="23" t="s">
        <v>27</v>
      </c>
      <c r="C13" s="23"/>
      <c r="D13" s="22"/>
      <c r="E13" s="22"/>
      <c r="F13" s="22"/>
      <c r="G13" s="22"/>
      <c r="H13" s="22"/>
      <c r="I13" s="22"/>
      <c r="J13" s="22"/>
      <c r="K13" s="22"/>
      <c r="L13" s="24"/>
      <c r="M13" s="22"/>
      <c r="N13" s="24"/>
      <c r="O13" s="25"/>
      <c r="P13" s="22">
        <v>100</v>
      </c>
      <c r="Q13" s="29">
        <v>50</v>
      </c>
      <c r="R13" s="22" t="s">
        <v>82</v>
      </c>
      <c r="S13" s="22">
        <v>0</v>
      </c>
      <c r="T13" s="22">
        <v>3</v>
      </c>
    </row>
    <row r="14" spans="1:20" ht="17.399999999999999" x14ac:dyDescent="0.4">
      <c r="A14" s="22" t="s">
        <v>28</v>
      </c>
      <c r="B14" s="23" t="s">
        <v>29</v>
      </c>
      <c r="C14" s="23"/>
      <c r="D14" s="22"/>
      <c r="E14" s="22"/>
      <c r="F14" s="22"/>
      <c r="G14" s="22"/>
      <c r="H14" s="22"/>
      <c r="I14" s="22"/>
      <c r="J14" s="22"/>
      <c r="K14" s="22"/>
      <c r="L14" s="24"/>
      <c r="M14" s="22"/>
      <c r="N14" s="22"/>
      <c r="O14" s="25"/>
      <c r="P14" s="22">
        <v>100</v>
      </c>
      <c r="Q14" s="29">
        <v>50</v>
      </c>
      <c r="R14" s="22" t="s">
        <v>82</v>
      </c>
      <c r="S14" s="22">
        <v>0</v>
      </c>
      <c r="T14" s="22">
        <v>3</v>
      </c>
    </row>
    <row r="15" spans="1:20" s="19" customFormat="1" ht="28.2" x14ac:dyDescent="0.25">
      <c r="A15" s="44" t="s">
        <v>85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30"/>
      <c r="S15" s="30"/>
      <c r="T15" s="30"/>
    </row>
    <row r="16" spans="1:20" ht="17.399999999999999" x14ac:dyDescent="0.4">
      <c r="A16" s="22" t="s">
        <v>31</v>
      </c>
      <c r="B16" s="23" t="s">
        <v>32</v>
      </c>
      <c r="C16" s="23"/>
      <c r="D16" s="22"/>
      <c r="E16" s="22"/>
      <c r="F16" s="22"/>
      <c r="G16" s="22"/>
      <c r="H16" s="22"/>
      <c r="I16" s="26"/>
      <c r="J16" s="22"/>
      <c r="K16" s="22"/>
      <c r="L16" s="24"/>
      <c r="M16" s="22"/>
      <c r="N16" s="22">
        <v>1</v>
      </c>
      <c r="O16" s="25" t="s">
        <v>84</v>
      </c>
      <c r="P16" s="22">
        <v>101</v>
      </c>
      <c r="Q16" s="29">
        <v>50.5</v>
      </c>
      <c r="R16" s="22" t="s">
        <v>82</v>
      </c>
      <c r="S16" s="22"/>
      <c r="T16" s="22">
        <v>3</v>
      </c>
    </row>
    <row r="17" spans="1:20" ht="17.399999999999999" x14ac:dyDescent="0.4">
      <c r="A17" s="22" t="s">
        <v>33</v>
      </c>
      <c r="B17" s="23" t="s">
        <v>34</v>
      </c>
      <c r="C17" s="23"/>
      <c r="D17" s="22"/>
      <c r="E17" s="22"/>
      <c r="F17" s="22"/>
      <c r="G17" s="22"/>
      <c r="H17" s="22"/>
      <c r="I17" s="26"/>
      <c r="J17" s="22">
        <v>-2</v>
      </c>
      <c r="K17" s="22"/>
      <c r="L17" s="24"/>
      <c r="M17" s="22"/>
      <c r="N17" s="22">
        <v>1</v>
      </c>
      <c r="O17" s="25" t="s">
        <v>86</v>
      </c>
      <c r="P17" s="22">
        <v>99</v>
      </c>
      <c r="Q17" s="29">
        <v>49.5</v>
      </c>
      <c r="R17" s="22" t="s">
        <v>82</v>
      </c>
      <c r="S17" s="22"/>
      <c r="T17" s="22">
        <v>15</v>
      </c>
    </row>
    <row r="18" spans="1:20" ht="17.399999999999999" x14ac:dyDescent="0.4">
      <c r="A18" s="22" t="s">
        <v>35</v>
      </c>
      <c r="B18" s="23" t="s">
        <v>36</v>
      </c>
      <c r="C18" s="23"/>
      <c r="D18" s="22"/>
      <c r="E18" s="22"/>
      <c r="F18" s="22"/>
      <c r="G18" s="22"/>
      <c r="H18" s="22"/>
      <c r="I18" s="26"/>
      <c r="J18" s="22"/>
      <c r="K18" s="22"/>
      <c r="L18" s="24"/>
      <c r="M18" s="22"/>
      <c r="N18" s="22"/>
      <c r="O18" s="25"/>
      <c r="P18" s="22">
        <v>100</v>
      </c>
      <c r="Q18" s="29">
        <v>50</v>
      </c>
      <c r="R18" s="22" t="s">
        <v>82</v>
      </c>
      <c r="S18" s="22"/>
      <c r="T18" s="22">
        <v>11</v>
      </c>
    </row>
    <row r="19" spans="1:20" ht="17.399999999999999" x14ac:dyDescent="0.4">
      <c r="A19" s="22" t="s">
        <v>37</v>
      </c>
      <c r="B19" s="23" t="s">
        <v>38</v>
      </c>
      <c r="C19" s="23"/>
      <c r="D19" s="22"/>
      <c r="E19" s="22"/>
      <c r="F19" s="22"/>
      <c r="G19" s="22"/>
      <c r="H19" s="22"/>
      <c r="I19" s="26"/>
      <c r="J19" s="22"/>
      <c r="K19" s="22"/>
      <c r="L19" s="24"/>
      <c r="M19" s="22"/>
      <c r="N19" s="22">
        <v>1</v>
      </c>
      <c r="O19" s="25" t="s">
        <v>84</v>
      </c>
      <c r="P19" s="22">
        <v>101</v>
      </c>
      <c r="Q19" s="29">
        <v>50.5</v>
      </c>
      <c r="R19" s="22" t="s">
        <v>82</v>
      </c>
      <c r="S19" s="22"/>
      <c r="T19" s="22">
        <v>3</v>
      </c>
    </row>
    <row r="20" spans="1:20" ht="17.399999999999999" x14ac:dyDescent="0.4">
      <c r="A20" s="22" t="s">
        <v>39</v>
      </c>
      <c r="B20" s="23" t="s">
        <v>40</v>
      </c>
      <c r="C20" s="23"/>
      <c r="D20" s="22"/>
      <c r="E20" s="22"/>
      <c r="F20" s="22"/>
      <c r="G20" s="22"/>
      <c r="H20" s="22"/>
      <c r="I20" s="26"/>
      <c r="J20" s="22"/>
      <c r="K20" s="22"/>
      <c r="L20" s="24"/>
      <c r="M20" s="22"/>
      <c r="N20" s="22">
        <v>3</v>
      </c>
      <c r="O20" s="25" t="s">
        <v>87</v>
      </c>
      <c r="P20" s="22">
        <v>103</v>
      </c>
      <c r="Q20" s="29">
        <v>51.5</v>
      </c>
      <c r="R20" s="22" t="s">
        <v>82</v>
      </c>
      <c r="S20" s="22"/>
      <c r="T20" s="22">
        <v>1</v>
      </c>
    </row>
    <row r="21" spans="1:20" ht="17.399999999999999" x14ac:dyDescent="0.4">
      <c r="A21" s="22" t="s">
        <v>41</v>
      </c>
      <c r="B21" s="23" t="s">
        <v>42</v>
      </c>
      <c r="C21" s="23"/>
      <c r="D21" s="22"/>
      <c r="E21" s="22"/>
      <c r="F21" s="22"/>
      <c r="G21" s="22"/>
      <c r="H21" s="22"/>
      <c r="I21" s="26"/>
      <c r="J21" s="22"/>
      <c r="K21" s="22"/>
      <c r="L21" s="24"/>
      <c r="M21" s="22"/>
      <c r="N21" s="22">
        <v>1</v>
      </c>
      <c r="O21" s="25" t="s">
        <v>83</v>
      </c>
      <c r="P21" s="22">
        <v>101</v>
      </c>
      <c r="Q21" s="29">
        <v>50.5</v>
      </c>
      <c r="R21" s="22" t="s">
        <v>82</v>
      </c>
      <c r="S21" s="22"/>
      <c r="T21" s="22">
        <v>3</v>
      </c>
    </row>
    <row r="22" spans="1:20" ht="17.399999999999999" x14ac:dyDescent="0.4">
      <c r="A22" s="22" t="s">
        <v>43</v>
      </c>
      <c r="B22" s="23" t="s">
        <v>44</v>
      </c>
      <c r="C22" s="23"/>
      <c r="D22" s="22"/>
      <c r="E22" s="22"/>
      <c r="F22" s="22"/>
      <c r="G22" s="22"/>
      <c r="H22" s="22"/>
      <c r="I22" s="26"/>
      <c r="J22" s="22"/>
      <c r="K22" s="22"/>
      <c r="L22" s="24"/>
      <c r="M22" s="22"/>
      <c r="N22" s="22">
        <v>3</v>
      </c>
      <c r="O22" s="25" t="s">
        <v>88</v>
      </c>
      <c r="P22" s="22">
        <v>103</v>
      </c>
      <c r="Q22" s="29">
        <v>51.5</v>
      </c>
      <c r="R22" s="22" t="s">
        <v>82</v>
      </c>
      <c r="S22" s="22"/>
      <c r="T22" s="22">
        <v>1</v>
      </c>
    </row>
    <row r="23" spans="1:20" ht="17.399999999999999" x14ac:dyDescent="0.4">
      <c r="A23" s="22" t="s">
        <v>45</v>
      </c>
      <c r="B23" s="23" t="s">
        <v>46</v>
      </c>
      <c r="C23" s="23"/>
      <c r="D23" s="22"/>
      <c r="E23" s="22"/>
      <c r="F23" s="22"/>
      <c r="G23" s="22"/>
      <c r="H23" s="22"/>
      <c r="I23" s="26"/>
      <c r="J23" s="22"/>
      <c r="K23" s="22"/>
      <c r="L23" s="24"/>
      <c r="M23" s="22"/>
      <c r="N23" s="22">
        <v>1</v>
      </c>
      <c r="O23" s="25" t="s">
        <v>89</v>
      </c>
      <c r="P23" s="22">
        <v>101</v>
      </c>
      <c r="Q23" s="29">
        <v>50.5</v>
      </c>
      <c r="R23" s="22" t="s">
        <v>82</v>
      </c>
      <c r="S23" s="22"/>
      <c r="T23" s="22">
        <v>3</v>
      </c>
    </row>
    <row r="24" spans="1:20" ht="17.399999999999999" x14ac:dyDescent="0.4">
      <c r="A24" s="22" t="s">
        <v>47</v>
      </c>
      <c r="B24" s="23" t="s">
        <v>48</v>
      </c>
      <c r="C24" s="23"/>
      <c r="D24" s="22"/>
      <c r="E24" s="22"/>
      <c r="F24" s="22"/>
      <c r="G24" s="22"/>
      <c r="H24" s="22"/>
      <c r="I24" s="26"/>
      <c r="J24" s="22"/>
      <c r="K24" s="22"/>
      <c r="L24" s="24"/>
      <c r="M24" s="22"/>
      <c r="N24" s="22">
        <v>1</v>
      </c>
      <c r="O24" s="25" t="s">
        <v>89</v>
      </c>
      <c r="P24" s="22">
        <v>101</v>
      </c>
      <c r="Q24" s="29">
        <v>50.5</v>
      </c>
      <c r="R24" s="22" t="s">
        <v>82</v>
      </c>
      <c r="S24" s="22"/>
      <c r="T24" s="22">
        <v>3</v>
      </c>
    </row>
    <row r="25" spans="1:20" ht="17.399999999999999" x14ac:dyDescent="0.4">
      <c r="A25" s="22" t="s">
        <v>49</v>
      </c>
      <c r="B25" s="23" t="s">
        <v>50</v>
      </c>
      <c r="C25" s="23"/>
      <c r="D25" s="22"/>
      <c r="E25" s="22"/>
      <c r="F25" s="22"/>
      <c r="G25" s="22"/>
      <c r="H25" s="22"/>
      <c r="I25" s="26"/>
      <c r="J25" s="22"/>
      <c r="K25" s="22"/>
      <c r="L25" s="24"/>
      <c r="M25" s="22"/>
      <c r="N25" s="22">
        <v>1</v>
      </c>
      <c r="O25" s="25" t="s">
        <v>89</v>
      </c>
      <c r="P25" s="22">
        <v>101</v>
      </c>
      <c r="Q25" s="29">
        <v>50.5</v>
      </c>
      <c r="R25" s="22" t="s">
        <v>82</v>
      </c>
      <c r="S25" s="22"/>
      <c r="T25" s="22">
        <v>3</v>
      </c>
    </row>
    <row r="26" spans="1:20" ht="17.399999999999999" x14ac:dyDescent="0.4">
      <c r="A26" s="22" t="s">
        <v>51</v>
      </c>
      <c r="B26" s="23" t="s">
        <v>52</v>
      </c>
      <c r="C26" s="23"/>
      <c r="D26" s="22"/>
      <c r="E26" s="22"/>
      <c r="F26" s="22"/>
      <c r="G26" s="22"/>
      <c r="H26" s="22"/>
      <c r="I26" s="26"/>
      <c r="J26" s="22"/>
      <c r="K26" s="22"/>
      <c r="L26" s="24"/>
      <c r="M26" s="22"/>
      <c r="N26" s="22">
        <v>1</v>
      </c>
      <c r="O26" s="25" t="s">
        <v>89</v>
      </c>
      <c r="P26" s="22">
        <v>101</v>
      </c>
      <c r="Q26" s="29">
        <v>50.5</v>
      </c>
      <c r="R26" s="22" t="s">
        <v>82</v>
      </c>
      <c r="S26" s="22"/>
      <c r="T26" s="22">
        <v>3</v>
      </c>
    </row>
    <row r="27" spans="1:20" ht="17.399999999999999" x14ac:dyDescent="0.4">
      <c r="A27" s="22" t="s">
        <v>53</v>
      </c>
      <c r="B27" s="23" t="s">
        <v>54</v>
      </c>
      <c r="C27" s="23"/>
      <c r="D27" s="22"/>
      <c r="E27" s="22"/>
      <c r="F27" s="22"/>
      <c r="G27" s="22"/>
      <c r="H27" s="22"/>
      <c r="I27" s="26"/>
      <c r="J27" s="22"/>
      <c r="K27" s="22"/>
      <c r="L27" s="24"/>
      <c r="M27" s="22"/>
      <c r="N27" s="22"/>
      <c r="O27" s="25"/>
      <c r="P27" s="22">
        <v>100</v>
      </c>
      <c r="Q27" s="29">
        <v>50</v>
      </c>
      <c r="R27" s="22" t="s">
        <v>82</v>
      </c>
      <c r="S27" s="22"/>
      <c r="T27" s="22">
        <v>0</v>
      </c>
    </row>
    <row r="28" spans="1:20" ht="17.399999999999999" x14ac:dyDescent="0.4">
      <c r="A28" s="22" t="s">
        <v>55</v>
      </c>
      <c r="B28" s="23" t="s">
        <v>56</v>
      </c>
      <c r="C28" s="23"/>
      <c r="D28" s="22"/>
      <c r="E28" s="22"/>
      <c r="F28" s="22"/>
      <c r="G28" s="22"/>
      <c r="H28" s="22"/>
      <c r="I28" s="26"/>
      <c r="J28" s="22"/>
      <c r="K28" s="22"/>
      <c r="L28" s="24"/>
      <c r="M28" s="22"/>
      <c r="N28" s="22"/>
      <c r="O28" s="25"/>
      <c r="P28" s="22">
        <v>100</v>
      </c>
      <c r="Q28" s="29">
        <v>50</v>
      </c>
      <c r="R28" s="22" t="s">
        <v>82</v>
      </c>
      <c r="S28" s="22"/>
      <c r="T28" s="22">
        <v>11</v>
      </c>
    </row>
    <row r="29" spans="1:20" ht="17.399999999999999" x14ac:dyDescent="0.4">
      <c r="A29" s="22" t="s">
        <v>57</v>
      </c>
      <c r="B29" s="23" t="s">
        <v>58</v>
      </c>
      <c r="C29" s="23"/>
      <c r="D29" s="22"/>
      <c r="E29" s="22"/>
      <c r="F29" s="22"/>
      <c r="G29" s="22"/>
      <c r="H29" s="22"/>
      <c r="I29" s="26"/>
      <c r="J29" s="27"/>
      <c r="K29" s="27"/>
      <c r="L29" s="24"/>
      <c r="M29" s="27"/>
      <c r="N29" s="22">
        <v>1</v>
      </c>
      <c r="O29" s="25" t="s">
        <v>86</v>
      </c>
      <c r="P29" s="22">
        <v>101</v>
      </c>
      <c r="Q29" s="29">
        <v>50.5</v>
      </c>
      <c r="R29" s="22" t="s">
        <v>82</v>
      </c>
      <c r="S29" s="22"/>
      <c r="T29" s="22">
        <v>3</v>
      </c>
    </row>
    <row r="30" spans="1:20" ht="17.399999999999999" x14ac:dyDescent="0.4">
      <c r="A30" s="22" t="s">
        <v>59</v>
      </c>
      <c r="B30" s="23" t="s">
        <v>60</v>
      </c>
      <c r="C30" s="23"/>
      <c r="D30" s="22"/>
      <c r="E30" s="22"/>
      <c r="F30" s="22"/>
      <c r="G30" s="22"/>
      <c r="H30" s="22"/>
      <c r="I30" s="26"/>
      <c r="J30" s="22">
        <v>-2</v>
      </c>
      <c r="K30" s="22"/>
      <c r="L30" s="24"/>
      <c r="M30" s="22"/>
      <c r="N30" s="22">
        <v>2</v>
      </c>
      <c r="O30" s="25" t="s">
        <v>90</v>
      </c>
      <c r="P30" s="22">
        <v>100</v>
      </c>
      <c r="Q30" s="29">
        <v>50</v>
      </c>
      <c r="R30" s="22" t="s">
        <v>82</v>
      </c>
      <c r="S30" s="22"/>
      <c r="T30" s="22">
        <v>11</v>
      </c>
    </row>
    <row r="31" spans="1:20" x14ac:dyDescent="0.25">
      <c r="A31" s="64" t="s">
        <v>132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8"/>
    </row>
    <row r="32" spans="1:20" ht="13.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</row>
  </sheetData>
  <mergeCells count="4">
    <mergeCell ref="A1:T1"/>
    <mergeCell ref="A3:Q3"/>
    <mergeCell ref="A15:Q15"/>
    <mergeCell ref="A31:T32"/>
  </mergeCells>
  <phoneticPr fontId="27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="70" zoomScaleNormal="70" workbookViewId="0">
      <selection activeCell="L30" sqref="L30"/>
    </sheetView>
  </sheetViews>
  <sheetFormatPr defaultColWidth="8.88671875" defaultRowHeight="14.4" x14ac:dyDescent="0.25"/>
  <cols>
    <col min="1" max="2" width="20.77734375" customWidth="1"/>
    <col min="3" max="3" width="13.6640625" customWidth="1"/>
    <col min="4" max="4" width="11.109375" customWidth="1"/>
    <col min="5" max="5" width="25.21875" customWidth="1"/>
    <col min="6" max="12" width="20.77734375" customWidth="1"/>
  </cols>
  <sheetData>
    <row r="1" spans="1:13" x14ac:dyDescent="0.25">
      <c r="A1" s="52" t="s">
        <v>91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x14ac:dyDescent="0.25">
      <c r="A5" s="54" t="s">
        <v>92</v>
      </c>
      <c r="B5" s="54" t="s">
        <v>2</v>
      </c>
      <c r="C5" s="54" t="s">
        <v>93</v>
      </c>
      <c r="D5" s="54" t="s">
        <v>94</v>
      </c>
      <c r="E5" s="54" t="s">
        <v>95</v>
      </c>
      <c r="F5" s="54"/>
      <c r="G5" s="54"/>
      <c r="H5" s="54"/>
      <c r="I5" s="54"/>
      <c r="J5" s="54"/>
      <c r="K5" s="54"/>
      <c r="L5" s="54"/>
      <c r="M5" s="54"/>
    </row>
    <row r="6" spans="1:13" x14ac:dyDescent="0.25">
      <c r="A6" s="54"/>
      <c r="B6" s="54"/>
      <c r="C6" s="54"/>
      <c r="D6" s="54"/>
      <c r="E6" s="10" t="s">
        <v>96</v>
      </c>
      <c r="F6" s="10" t="s">
        <v>97</v>
      </c>
      <c r="G6" s="10" t="s">
        <v>98</v>
      </c>
      <c r="H6" s="10" t="s">
        <v>99</v>
      </c>
      <c r="I6" s="10" t="s">
        <v>100</v>
      </c>
      <c r="J6" s="10" t="s">
        <v>101</v>
      </c>
      <c r="K6" s="10" t="s">
        <v>102</v>
      </c>
      <c r="L6" s="10" t="s">
        <v>103</v>
      </c>
      <c r="M6" s="10" t="s">
        <v>77</v>
      </c>
    </row>
    <row r="7" spans="1:13" x14ac:dyDescent="0.25">
      <c r="A7" s="54" t="s">
        <v>79</v>
      </c>
      <c r="B7" s="10" t="s">
        <v>8</v>
      </c>
      <c r="C7" s="10" t="s">
        <v>9</v>
      </c>
      <c r="D7" s="10">
        <v>100</v>
      </c>
      <c r="E7" s="10" t="s">
        <v>104</v>
      </c>
      <c r="F7" s="10" t="s">
        <v>105</v>
      </c>
      <c r="G7" s="10" t="s">
        <v>106</v>
      </c>
      <c r="H7" s="54" t="s">
        <v>107</v>
      </c>
      <c r="I7" s="10"/>
      <c r="J7" s="10" t="s">
        <v>108</v>
      </c>
      <c r="K7" s="10">
        <v>107</v>
      </c>
      <c r="L7" s="10" t="s">
        <v>109</v>
      </c>
      <c r="M7" s="10">
        <v>26.75</v>
      </c>
    </row>
    <row r="8" spans="1:13" x14ac:dyDescent="0.25">
      <c r="A8" s="54"/>
      <c r="B8" s="10" t="s">
        <v>10</v>
      </c>
      <c r="C8" s="10" t="s">
        <v>11</v>
      </c>
      <c r="D8" s="10">
        <v>100</v>
      </c>
      <c r="E8" s="10" t="s">
        <v>104</v>
      </c>
      <c r="F8" s="10" t="s">
        <v>105</v>
      </c>
      <c r="G8" s="10" t="s">
        <v>106</v>
      </c>
      <c r="H8" s="54"/>
      <c r="I8" s="10"/>
      <c r="J8" s="10" t="s">
        <v>110</v>
      </c>
      <c r="K8" s="10">
        <v>113</v>
      </c>
      <c r="L8" s="10" t="s">
        <v>109</v>
      </c>
      <c r="M8" s="10">
        <v>28.25</v>
      </c>
    </row>
    <row r="9" spans="1:13" x14ac:dyDescent="0.25">
      <c r="A9" s="54"/>
      <c r="B9" s="10" t="s">
        <v>12</v>
      </c>
      <c r="C9" s="10" t="s">
        <v>13</v>
      </c>
      <c r="D9" s="10">
        <v>100</v>
      </c>
      <c r="E9" s="10" t="s">
        <v>104</v>
      </c>
      <c r="F9" s="10" t="s">
        <v>105</v>
      </c>
      <c r="G9" s="10" t="s">
        <v>106</v>
      </c>
      <c r="H9" s="54"/>
      <c r="I9" s="10"/>
      <c r="J9" s="10" t="s">
        <v>110</v>
      </c>
      <c r="K9" s="10">
        <v>113</v>
      </c>
      <c r="L9" s="10" t="s">
        <v>109</v>
      </c>
      <c r="M9" s="10">
        <v>28.25</v>
      </c>
    </row>
    <row r="10" spans="1:13" x14ac:dyDescent="0.25">
      <c r="A10" s="54"/>
      <c r="B10" s="10" t="s">
        <v>14</v>
      </c>
      <c r="C10" s="10" t="s">
        <v>15</v>
      </c>
      <c r="D10" s="10">
        <v>100</v>
      </c>
      <c r="E10" s="10" t="s">
        <v>104</v>
      </c>
      <c r="F10" s="10" t="s">
        <v>105</v>
      </c>
      <c r="G10" s="10" t="s">
        <v>106</v>
      </c>
      <c r="H10" s="54"/>
      <c r="I10" s="10"/>
      <c r="J10" s="10" t="s">
        <v>110</v>
      </c>
      <c r="K10" s="10">
        <v>113</v>
      </c>
      <c r="L10" s="10" t="s">
        <v>109</v>
      </c>
      <c r="M10" s="10">
        <v>28.25</v>
      </c>
    </row>
    <row r="11" spans="1:13" x14ac:dyDescent="0.25">
      <c r="A11" s="54"/>
      <c r="B11" s="10" t="s">
        <v>16</v>
      </c>
      <c r="C11" s="10" t="s">
        <v>17</v>
      </c>
      <c r="D11" s="10">
        <v>100</v>
      </c>
      <c r="E11" s="10" t="s">
        <v>104</v>
      </c>
      <c r="F11" s="10" t="s">
        <v>105</v>
      </c>
      <c r="G11" s="10" t="s">
        <v>106</v>
      </c>
      <c r="H11" s="54"/>
      <c r="I11" s="10"/>
      <c r="J11" s="10" t="s">
        <v>110</v>
      </c>
      <c r="K11" s="10">
        <v>113</v>
      </c>
      <c r="L11" s="10" t="s">
        <v>109</v>
      </c>
      <c r="M11" s="10">
        <v>28.25</v>
      </c>
    </row>
    <row r="12" spans="1:13" x14ac:dyDescent="0.25">
      <c r="A12" s="54"/>
      <c r="B12" s="10" t="s">
        <v>18</v>
      </c>
      <c r="C12" s="10" t="s">
        <v>19</v>
      </c>
      <c r="D12" s="10">
        <v>100</v>
      </c>
      <c r="E12" s="10" t="s">
        <v>104</v>
      </c>
      <c r="F12" s="11">
        <v>0.9778</v>
      </c>
      <c r="G12" s="10" t="s">
        <v>106</v>
      </c>
      <c r="H12" s="54"/>
      <c r="I12" s="10"/>
      <c r="J12" s="10" t="s">
        <v>110</v>
      </c>
      <c r="K12" s="10">
        <v>103</v>
      </c>
      <c r="L12" s="10" t="s">
        <v>109</v>
      </c>
      <c r="M12" s="10">
        <v>25.75</v>
      </c>
    </row>
    <row r="13" spans="1:13" x14ac:dyDescent="0.25">
      <c r="A13" s="54"/>
      <c r="B13" s="10" t="s">
        <v>20</v>
      </c>
      <c r="C13" s="10" t="s">
        <v>21</v>
      </c>
      <c r="D13" s="10">
        <v>100</v>
      </c>
      <c r="E13" s="10" t="s">
        <v>104</v>
      </c>
      <c r="F13" s="10" t="s">
        <v>105</v>
      </c>
      <c r="G13" s="10" t="s">
        <v>106</v>
      </c>
      <c r="H13" s="54"/>
      <c r="I13" s="10"/>
      <c r="J13" s="10" t="s">
        <v>110</v>
      </c>
      <c r="K13" s="10">
        <v>113</v>
      </c>
      <c r="L13" s="10" t="s">
        <v>109</v>
      </c>
      <c r="M13" s="10">
        <v>28.25</v>
      </c>
    </row>
    <row r="14" spans="1:13" x14ac:dyDescent="0.25">
      <c r="A14" s="54"/>
      <c r="B14" s="10" t="s">
        <v>22</v>
      </c>
      <c r="C14" s="10" t="s">
        <v>23</v>
      </c>
      <c r="D14" s="10">
        <v>100</v>
      </c>
      <c r="E14" s="10" t="s">
        <v>104</v>
      </c>
      <c r="F14" s="10" t="s">
        <v>105</v>
      </c>
      <c r="G14" s="10" t="s">
        <v>106</v>
      </c>
      <c r="H14" s="54"/>
      <c r="I14" s="10"/>
      <c r="J14" s="10" t="s">
        <v>110</v>
      </c>
      <c r="K14" s="10">
        <v>113</v>
      </c>
      <c r="L14" s="10" t="s">
        <v>109</v>
      </c>
      <c r="M14" s="10">
        <v>28.25</v>
      </c>
    </row>
    <row r="15" spans="1:13" x14ac:dyDescent="0.25">
      <c r="A15" s="54"/>
      <c r="B15" s="10" t="s">
        <v>24</v>
      </c>
      <c r="C15" s="10" t="s">
        <v>25</v>
      </c>
      <c r="D15" s="10">
        <v>100</v>
      </c>
      <c r="E15" s="10" t="s">
        <v>104</v>
      </c>
      <c r="F15" s="11">
        <v>0.97619999999999996</v>
      </c>
      <c r="G15" s="10" t="s">
        <v>106</v>
      </c>
      <c r="H15" s="54"/>
      <c r="I15" s="10"/>
      <c r="J15" s="10" t="s">
        <v>110</v>
      </c>
      <c r="K15" s="10">
        <v>103</v>
      </c>
      <c r="L15" s="10" t="s">
        <v>109</v>
      </c>
      <c r="M15" s="10">
        <v>25.75</v>
      </c>
    </row>
    <row r="16" spans="1:13" x14ac:dyDescent="0.25">
      <c r="A16" s="54"/>
      <c r="B16" s="10" t="s">
        <v>26</v>
      </c>
      <c r="C16" s="10" t="s">
        <v>27</v>
      </c>
      <c r="D16" s="10">
        <v>100</v>
      </c>
      <c r="E16" s="10" t="s">
        <v>104</v>
      </c>
      <c r="F16" s="10" t="s">
        <v>105</v>
      </c>
      <c r="G16" s="10" t="s">
        <v>106</v>
      </c>
      <c r="H16" s="54"/>
      <c r="I16" s="10"/>
      <c r="J16" s="10" t="s">
        <v>110</v>
      </c>
      <c r="K16" s="10">
        <v>113</v>
      </c>
      <c r="L16" s="10" t="s">
        <v>109</v>
      </c>
      <c r="M16" s="10">
        <v>28.25</v>
      </c>
    </row>
    <row r="17" spans="1:13" x14ac:dyDescent="0.25">
      <c r="A17" s="55"/>
      <c r="B17" s="12" t="s">
        <v>28</v>
      </c>
      <c r="C17" s="12" t="s">
        <v>29</v>
      </c>
      <c r="D17" s="12">
        <v>100</v>
      </c>
      <c r="E17" s="12" t="s">
        <v>104</v>
      </c>
      <c r="F17" s="12" t="s">
        <v>105</v>
      </c>
      <c r="G17" s="12" t="s">
        <v>106</v>
      </c>
      <c r="H17" s="55"/>
      <c r="I17" s="12"/>
      <c r="J17" s="12" t="s">
        <v>110</v>
      </c>
      <c r="K17" s="12">
        <v>113</v>
      </c>
      <c r="L17" s="12" t="s">
        <v>109</v>
      </c>
      <c r="M17" s="12">
        <v>28.25</v>
      </c>
    </row>
    <row r="18" spans="1:13" x14ac:dyDescent="0.25">
      <c r="A18" s="56" t="s">
        <v>85</v>
      </c>
      <c r="B18" s="13" t="s">
        <v>31</v>
      </c>
      <c r="C18" s="13" t="s">
        <v>32</v>
      </c>
      <c r="D18" s="13">
        <v>100</v>
      </c>
      <c r="E18" s="13" t="s">
        <v>104</v>
      </c>
      <c r="F18" s="13" t="s">
        <v>105</v>
      </c>
      <c r="G18" s="13" t="s">
        <v>106</v>
      </c>
      <c r="H18" s="56" t="s">
        <v>107</v>
      </c>
      <c r="I18" s="13"/>
      <c r="J18" s="13" t="s">
        <v>110</v>
      </c>
      <c r="K18" s="13">
        <v>113</v>
      </c>
      <c r="L18" s="13" t="s">
        <v>109</v>
      </c>
      <c r="M18" s="13">
        <v>28.25</v>
      </c>
    </row>
    <row r="19" spans="1:13" x14ac:dyDescent="0.25">
      <c r="A19" s="54"/>
      <c r="B19" s="10" t="s">
        <v>33</v>
      </c>
      <c r="C19" s="10" t="s">
        <v>34</v>
      </c>
      <c r="D19" s="10">
        <v>100</v>
      </c>
      <c r="E19" s="10" t="s">
        <v>104</v>
      </c>
      <c r="F19" s="10" t="s">
        <v>105</v>
      </c>
      <c r="G19" s="10" t="s">
        <v>106</v>
      </c>
      <c r="H19" s="54"/>
      <c r="I19" s="10"/>
      <c r="J19" s="10" t="s">
        <v>110</v>
      </c>
      <c r="K19" s="10">
        <v>113</v>
      </c>
      <c r="L19" s="10" t="s">
        <v>109</v>
      </c>
      <c r="M19" s="10">
        <v>28.25</v>
      </c>
    </row>
    <row r="20" spans="1:13" x14ac:dyDescent="0.25">
      <c r="A20" s="54"/>
      <c r="B20" s="10" t="s">
        <v>35</v>
      </c>
      <c r="C20" s="10" t="s">
        <v>36</v>
      </c>
      <c r="D20" s="10">
        <v>100</v>
      </c>
      <c r="E20" s="10" t="s">
        <v>104</v>
      </c>
      <c r="F20" s="10" t="s">
        <v>105</v>
      </c>
      <c r="G20" s="10" t="s">
        <v>106</v>
      </c>
      <c r="H20" s="54"/>
      <c r="I20" s="10"/>
      <c r="J20" s="10" t="s">
        <v>110</v>
      </c>
      <c r="K20" s="10">
        <v>113</v>
      </c>
      <c r="L20" s="10" t="s">
        <v>109</v>
      </c>
      <c r="M20" s="10">
        <v>28.25</v>
      </c>
    </row>
    <row r="21" spans="1:13" x14ac:dyDescent="0.25">
      <c r="A21" s="54"/>
      <c r="B21" s="10" t="s">
        <v>37</v>
      </c>
      <c r="C21" s="10" t="s">
        <v>38</v>
      </c>
      <c r="D21" s="10">
        <v>100</v>
      </c>
      <c r="E21" s="10" t="s">
        <v>104</v>
      </c>
      <c r="F21" s="10" t="s">
        <v>105</v>
      </c>
      <c r="G21" s="10" t="s">
        <v>106</v>
      </c>
      <c r="H21" s="54"/>
      <c r="I21" s="10"/>
      <c r="J21" s="10" t="s">
        <v>110</v>
      </c>
      <c r="K21" s="10">
        <v>113</v>
      </c>
      <c r="L21" s="10" t="s">
        <v>109</v>
      </c>
      <c r="M21" s="10">
        <v>28.25</v>
      </c>
    </row>
    <row r="22" spans="1:13" x14ac:dyDescent="0.25">
      <c r="A22" s="54"/>
      <c r="B22" s="10" t="s">
        <v>39</v>
      </c>
      <c r="C22" s="10" t="s">
        <v>40</v>
      </c>
      <c r="D22" s="10">
        <v>100</v>
      </c>
      <c r="E22" s="10" t="s">
        <v>104</v>
      </c>
      <c r="F22" s="10" t="s">
        <v>105</v>
      </c>
      <c r="G22" s="10" t="s">
        <v>106</v>
      </c>
      <c r="H22" s="54"/>
      <c r="I22" s="10"/>
      <c r="J22" s="10" t="s">
        <v>110</v>
      </c>
      <c r="K22" s="10">
        <v>113</v>
      </c>
      <c r="L22" s="10" t="s">
        <v>109</v>
      </c>
      <c r="M22" s="10">
        <v>28.25</v>
      </c>
    </row>
    <row r="23" spans="1:13" x14ac:dyDescent="0.25">
      <c r="A23" s="54"/>
      <c r="B23" s="10" t="s">
        <v>41</v>
      </c>
      <c r="C23" s="10" t="s">
        <v>42</v>
      </c>
      <c r="D23" s="10">
        <v>100</v>
      </c>
      <c r="E23" s="10" t="s">
        <v>104</v>
      </c>
      <c r="F23" s="10" t="s">
        <v>105</v>
      </c>
      <c r="G23" s="10" t="s">
        <v>106</v>
      </c>
      <c r="H23" s="54"/>
      <c r="I23" s="10"/>
      <c r="J23" s="10" t="s">
        <v>110</v>
      </c>
      <c r="K23" s="10">
        <v>113</v>
      </c>
      <c r="L23" s="10" t="s">
        <v>109</v>
      </c>
      <c r="M23" s="10">
        <v>28.25</v>
      </c>
    </row>
    <row r="24" spans="1:13" x14ac:dyDescent="0.25">
      <c r="A24" s="54"/>
      <c r="B24" s="10" t="s">
        <v>43</v>
      </c>
      <c r="C24" s="10" t="s">
        <v>44</v>
      </c>
      <c r="D24" s="10">
        <v>100</v>
      </c>
      <c r="E24" s="10" t="s">
        <v>104</v>
      </c>
      <c r="F24" s="10" t="s">
        <v>105</v>
      </c>
      <c r="G24" s="10" t="s">
        <v>106</v>
      </c>
      <c r="H24" s="54"/>
      <c r="I24" s="10"/>
      <c r="J24" s="10" t="s">
        <v>110</v>
      </c>
      <c r="K24" s="10">
        <v>113</v>
      </c>
      <c r="L24" s="10" t="s">
        <v>109</v>
      </c>
      <c r="M24" s="10">
        <v>28.25</v>
      </c>
    </row>
    <row r="25" spans="1:13" x14ac:dyDescent="0.25">
      <c r="A25" s="54"/>
      <c r="B25" s="10" t="s">
        <v>45</v>
      </c>
      <c r="C25" s="10" t="s">
        <v>46</v>
      </c>
      <c r="D25" s="10">
        <v>100</v>
      </c>
      <c r="E25" s="10" t="s">
        <v>104</v>
      </c>
      <c r="F25" s="10" t="s">
        <v>105</v>
      </c>
      <c r="G25" s="10" t="s">
        <v>106</v>
      </c>
      <c r="H25" s="54"/>
      <c r="I25" s="10"/>
      <c r="J25" s="10" t="s">
        <v>110</v>
      </c>
      <c r="K25" s="10">
        <v>113</v>
      </c>
      <c r="L25" s="10" t="s">
        <v>109</v>
      </c>
      <c r="M25" s="10">
        <v>28.25</v>
      </c>
    </row>
    <row r="26" spans="1:13" x14ac:dyDescent="0.25">
      <c r="A26" s="54"/>
      <c r="B26" s="10" t="s">
        <v>47</v>
      </c>
      <c r="C26" s="10" t="s">
        <v>48</v>
      </c>
      <c r="D26" s="10">
        <v>100</v>
      </c>
      <c r="E26" s="10" t="s">
        <v>104</v>
      </c>
      <c r="F26" s="10" t="s">
        <v>105</v>
      </c>
      <c r="G26" s="10" t="s">
        <v>106</v>
      </c>
      <c r="H26" s="54"/>
      <c r="I26" s="10"/>
      <c r="J26" s="10" t="s">
        <v>110</v>
      </c>
      <c r="K26" s="10">
        <v>113</v>
      </c>
      <c r="L26" s="10" t="s">
        <v>109</v>
      </c>
      <c r="M26" s="10">
        <v>28.25</v>
      </c>
    </row>
    <row r="27" spans="1:13" x14ac:dyDescent="0.25">
      <c r="A27" s="54"/>
      <c r="B27" s="10" t="s">
        <v>49</v>
      </c>
      <c r="C27" s="10" t="s">
        <v>50</v>
      </c>
      <c r="D27" s="10">
        <v>100</v>
      </c>
      <c r="E27" s="10" t="s">
        <v>104</v>
      </c>
      <c r="F27" s="10" t="s">
        <v>105</v>
      </c>
      <c r="G27" s="10" t="s">
        <v>106</v>
      </c>
      <c r="H27" s="54"/>
      <c r="I27" s="10"/>
      <c r="J27" s="10" t="s">
        <v>110</v>
      </c>
      <c r="K27" s="10">
        <v>113</v>
      </c>
      <c r="L27" s="10" t="s">
        <v>109</v>
      </c>
      <c r="M27" s="10">
        <v>28.25</v>
      </c>
    </row>
    <row r="28" spans="1:13" x14ac:dyDescent="0.25">
      <c r="A28" s="54"/>
      <c r="B28" s="10" t="s">
        <v>51</v>
      </c>
      <c r="C28" s="10" t="s">
        <v>52</v>
      </c>
      <c r="D28" s="10">
        <v>100</v>
      </c>
      <c r="E28" s="10" t="s">
        <v>104</v>
      </c>
      <c r="F28" s="10" t="s">
        <v>105</v>
      </c>
      <c r="G28" s="10" t="s">
        <v>106</v>
      </c>
      <c r="H28" s="54"/>
      <c r="I28" s="10"/>
      <c r="J28" s="10" t="s">
        <v>110</v>
      </c>
      <c r="K28" s="10">
        <v>113</v>
      </c>
      <c r="L28" s="10" t="s">
        <v>109</v>
      </c>
      <c r="M28" s="10">
        <v>28.25</v>
      </c>
    </row>
    <row r="29" spans="1:13" x14ac:dyDescent="0.25">
      <c r="A29" s="54"/>
      <c r="B29" s="10" t="s">
        <v>53</v>
      </c>
      <c r="C29" s="10" t="s">
        <v>54</v>
      </c>
      <c r="D29" s="10">
        <v>100</v>
      </c>
      <c r="E29" s="10" t="s">
        <v>104</v>
      </c>
      <c r="F29" s="10" t="s">
        <v>105</v>
      </c>
      <c r="G29" s="10" t="s">
        <v>106</v>
      </c>
      <c r="H29" s="54"/>
      <c r="I29" s="10"/>
      <c r="J29" s="10" t="s">
        <v>110</v>
      </c>
      <c r="K29" s="10">
        <v>113</v>
      </c>
      <c r="L29" s="10" t="s">
        <v>109</v>
      </c>
      <c r="M29" s="10">
        <v>28.25</v>
      </c>
    </row>
    <row r="30" spans="1:13" x14ac:dyDescent="0.25">
      <c r="A30" s="54"/>
      <c r="B30" s="10" t="s">
        <v>55</v>
      </c>
      <c r="C30" s="10" t="s">
        <v>56</v>
      </c>
      <c r="D30" s="10">
        <v>100</v>
      </c>
      <c r="E30" s="10" t="s">
        <v>104</v>
      </c>
      <c r="F30" s="10" t="s">
        <v>105</v>
      </c>
      <c r="G30" s="10" t="s">
        <v>106</v>
      </c>
      <c r="H30" s="54"/>
      <c r="I30" s="10"/>
      <c r="J30" s="10" t="s">
        <v>110</v>
      </c>
      <c r="K30" s="10">
        <v>113</v>
      </c>
      <c r="L30" s="10" t="s">
        <v>109</v>
      </c>
      <c r="M30" s="10">
        <v>28.25</v>
      </c>
    </row>
    <row r="31" spans="1:13" x14ac:dyDescent="0.25">
      <c r="A31" s="54"/>
      <c r="B31" s="10" t="s">
        <v>57</v>
      </c>
      <c r="C31" s="10" t="s">
        <v>58</v>
      </c>
      <c r="D31" s="10">
        <v>100</v>
      </c>
      <c r="E31" s="10" t="s">
        <v>104</v>
      </c>
      <c r="F31" s="11">
        <v>0.97729999999999995</v>
      </c>
      <c r="G31" s="10" t="s">
        <v>106</v>
      </c>
      <c r="H31" s="54"/>
      <c r="I31" s="10"/>
      <c r="J31" s="10" t="s">
        <v>110</v>
      </c>
      <c r="K31" s="10">
        <v>103</v>
      </c>
      <c r="L31" s="10" t="s">
        <v>109</v>
      </c>
      <c r="M31" s="10">
        <v>25.75</v>
      </c>
    </row>
    <row r="32" spans="1:13" x14ac:dyDescent="0.25">
      <c r="A32" s="54"/>
      <c r="B32" s="10" t="s">
        <v>59</v>
      </c>
      <c r="C32" s="10" t="s">
        <v>60</v>
      </c>
      <c r="D32" s="10">
        <v>100</v>
      </c>
      <c r="E32" s="10" t="s">
        <v>104</v>
      </c>
      <c r="F32" s="10" t="s">
        <v>105</v>
      </c>
      <c r="G32" s="10" t="s">
        <v>106</v>
      </c>
      <c r="H32" s="54"/>
      <c r="I32" s="10"/>
      <c r="J32" s="10" t="s">
        <v>110</v>
      </c>
      <c r="K32" s="10">
        <v>113</v>
      </c>
      <c r="L32" s="10" t="s">
        <v>109</v>
      </c>
      <c r="M32" s="10">
        <v>28.25</v>
      </c>
    </row>
    <row r="33" spans="1:13" x14ac:dyDescent="0.25">
      <c r="A33" s="14" t="s">
        <v>111</v>
      </c>
      <c r="B33" s="15"/>
      <c r="C33" s="15"/>
      <c r="D33" s="15"/>
      <c r="E33" s="16"/>
      <c r="F33" s="16"/>
      <c r="G33" s="17"/>
      <c r="H33" s="17"/>
      <c r="I33" s="17"/>
      <c r="J33" s="17"/>
      <c r="K33" s="17"/>
      <c r="L33" s="17"/>
      <c r="M33" s="17"/>
    </row>
    <row r="34" spans="1:13" x14ac:dyDescent="0.25">
      <c r="A34" s="14" t="s">
        <v>112</v>
      </c>
      <c r="B34" s="15"/>
      <c r="C34" s="15"/>
      <c r="D34" s="15"/>
      <c r="E34" s="16"/>
      <c r="F34" s="16"/>
      <c r="G34" s="17"/>
      <c r="H34" s="17"/>
      <c r="I34" s="17"/>
      <c r="J34" s="17"/>
      <c r="K34" s="17"/>
      <c r="L34" s="17"/>
      <c r="M34" s="17"/>
    </row>
    <row r="35" spans="1:13" x14ac:dyDescent="0.25">
      <c r="A35" s="14" t="s">
        <v>113</v>
      </c>
      <c r="B35" s="15"/>
      <c r="C35" s="15"/>
      <c r="D35" s="15"/>
      <c r="E35" s="16"/>
      <c r="F35" s="16"/>
      <c r="G35" s="17"/>
      <c r="H35" s="17"/>
      <c r="I35" s="17"/>
      <c r="J35" s="17"/>
      <c r="K35" s="17"/>
      <c r="L35" s="17"/>
      <c r="M35" s="17"/>
    </row>
    <row r="36" spans="1:13" x14ac:dyDescent="0.25">
      <c r="A36" s="14" t="s">
        <v>114</v>
      </c>
      <c r="B36" s="15"/>
      <c r="C36" s="15"/>
      <c r="D36" s="15"/>
      <c r="E36" s="16"/>
      <c r="F36" s="16"/>
      <c r="G36" s="17"/>
      <c r="H36" s="17"/>
      <c r="I36" s="17"/>
      <c r="J36" s="17"/>
      <c r="K36" s="17"/>
      <c r="L36" s="17"/>
      <c r="M36" s="17"/>
    </row>
    <row r="37" spans="1:13" x14ac:dyDescent="0.25">
      <c r="A37" s="14" t="s">
        <v>115</v>
      </c>
      <c r="B37" s="15"/>
      <c r="C37" s="15"/>
      <c r="D37" s="15"/>
      <c r="E37" s="16"/>
      <c r="F37" s="16"/>
      <c r="G37" s="17"/>
      <c r="H37" s="17"/>
      <c r="I37" s="17"/>
      <c r="J37" s="17"/>
      <c r="K37" s="17"/>
      <c r="L37" s="17"/>
      <c r="M37" s="17"/>
    </row>
    <row r="38" spans="1:13" x14ac:dyDescent="0.25">
      <c r="A38" s="14" t="s">
        <v>116</v>
      </c>
      <c r="B38" s="15"/>
      <c r="C38" s="15"/>
      <c r="D38" s="15"/>
      <c r="E38" s="16"/>
      <c r="F38" s="16"/>
      <c r="G38" s="17"/>
      <c r="H38" s="17"/>
      <c r="I38" s="17"/>
      <c r="J38" s="17"/>
      <c r="K38" s="17"/>
      <c r="L38" s="17"/>
      <c r="M38" s="17"/>
    </row>
    <row r="39" spans="1:13" x14ac:dyDescent="0.25">
      <c r="A39" s="14" t="s">
        <v>117</v>
      </c>
      <c r="B39" s="15"/>
      <c r="C39" s="15"/>
      <c r="D39" s="15"/>
      <c r="E39" s="16"/>
      <c r="F39" s="16"/>
      <c r="G39" s="17"/>
      <c r="H39" s="17"/>
      <c r="I39" s="17"/>
      <c r="J39" s="17"/>
      <c r="K39" s="17"/>
      <c r="L39" s="17"/>
      <c r="M39" s="17"/>
    </row>
  </sheetData>
  <mergeCells count="10">
    <mergeCell ref="A1:M4"/>
    <mergeCell ref="E5:M5"/>
    <mergeCell ref="A5:A6"/>
    <mergeCell ref="A7:A17"/>
    <mergeCell ref="A18:A32"/>
    <mergeCell ref="B5:B6"/>
    <mergeCell ref="C5:C6"/>
    <mergeCell ref="D5:D6"/>
    <mergeCell ref="H7:H17"/>
    <mergeCell ref="H18:H32"/>
  </mergeCells>
  <phoneticPr fontId="2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topLeftCell="A5" zoomScale="85" zoomScaleNormal="85" workbookViewId="0">
      <selection activeCell="E24" sqref="E24"/>
    </sheetView>
  </sheetViews>
  <sheetFormatPr defaultColWidth="9" defaultRowHeight="14.4" x14ac:dyDescent="0.25"/>
  <cols>
    <col min="1" max="1" width="23" style="1" customWidth="1"/>
    <col min="2" max="10" width="9" style="1"/>
    <col min="11" max="11" width="9.44140625" style="1" customWidth="1"/>
    <col min="12" max="13" width="9" style="1"/>
    <col min="14" max="14" width="13.77734375" style="1" customWidth="1"/>
    <col min="15" max="16384" width="9" style="1"/>
  </cols>
  <sheetData>
    <row r="1" spans="1:11" ht="82.95" customHeight="1" x14ac:dyDescent="0.25">
      <c r="A1" s="61" t="s">
        <v>118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ht="16.95" customHeight="1" x14ac:dyDescent="0.25">
      <c r="A2" s="60">
        <v>12</v>
      </c>
      <c r="B2" s="60" t="s">
        <v>62</v>
      </c>
      <c r="C2" s="60" t="s">
        <v>119</v>
      </c>
      <c r="D2" s="60"/>
      <c r="E2" s="60" t="s">
        <v>120</v>
      </c>
      <c r="F2" s="60"/>
      <c r="G2" s="60" t="s">
        <v>121</v>
      </c>
      <c r="H2" s="60"/>
      <c r="I2" s="60" t="s">
        <v>122</v>
      </c>
      <c r="J2" s="60" t="s">
        <v>123</v>
      </c>
      <c r="K2" s="60" t="s">
        <v>76</v>
      </c>
    </row>
    <row r="3" spans="1:11" ht="28.8" x14ac:dyDescent="0.25">
      <c r="A3" s="60"/>
      <c r="B3" s="60"/>
      <c r="C3" s="2" t="s">
        <v>124</v>
      </c>
      <c r="D3" s="2" t="s">
        <v>125</v>
      </c>
      <c r="E3" s="2" t="s">
        <v>126</v>
      </c>
      <c r="F3" s="2" t="s">
        <v>127</v>
      </c>
      <c r="G3" s="2" t="s">
        <v>128</v>
      </c>
      <c r="H3" s="2" t="s">
        <v>129</v>
      </c>
      <c r="I3" s="60"/>
      <c r="J3" s="60"/>
      <c r="K3" s="60"/>
    </row>
    <row r="4" spans="1:11" ht="17.399999999999999" x14ac:dyDescent="0.25">
      <c r="A4" s="57" t="s">
        <v>130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7.399999999999999" x14ac:dyDescent="0.25">
      <c r="A5" s="3" t="s">
        <v>8</v>
      </c>
      <c r="B5" s="4" t="s">
        <v>9</v>
      </c>
      <c r="C5" s="5"/>
      <c r="D5" s="5"/>
      <c r="E5" s="5"/>
      <c r="F5" s="5"/>
      <c r="G5" s="5"/>
      <c r="H5" s="5"/>
      <c r="I5" s="5">
        <v>5</v>
      </c>
      <c r="J5" s="5"/>
      <c r="K5" s="9">
        <v>26.25</v>
      </c>
    </row>
    <row r="6" spans="1:11" ht="17.399999999999999" x14ac:dyDescent="0.25">
      <c r="A6" s="3" t="s">
        <v>10</v>
      </c>
      <c r="B6" s="4" t="s">
        <v>11</v>
      </c>
      <c r="C6" s="6"/>
      <c r="D6" s="7"/>
      <c r="E6" s="7"/>
      <c r="F6" s="7"/>
      <c r="G6" s="7"/>
      <c r="H6" s="7"/>
      <c r="I6" s="7">
        <v>5</v>
      </c>
      <c r="J6" s="7"/>
      <c r="K6" s="9">
        <v>26.25</v>
      </c>
    </row>
    <row r="7" spans="1:11" ht="17.399999999999999" x14ac:dyDescent="0.25">
      <c r="A7" s="3" t="s">
        <v>12</v>
      </c>
      <c r="B7" s="4" t="s">
        <v>13</v>
      </c>
      <c r="C7" s="6"/>
      <c r="D7" s="7"/>
      <c r="E7" s="7">
        <v>-2</v>
      </c>
      <c r="F7" s="7"/>
      <c r="G7" s="7"/>
      <c r="H7" s="7"/>
      <c r="I7" s="7"/>
      <c r="J7" s="7"/>
      <c r="K7" s="9">
        <v>24.5</v>
      </c>
    </row>
    <row r="8" spans="1:11" ht="17.399999999999999" x14ac:dyDescent="0.25">
      <c r="A8" s="3" t="s">
        <v>14</v>
      </c>
      <c r="B8" s="4" t="s">
        <v>15</v>
      </c>
      <c r="C8" s="6"/>
      <c r="D8" s="7"/>
      <c r="E8" s="7">
        <v>-4</v>
      </c>
      <c r="F8" s="7"/>
      <c r="G8" s="7">
        <v>-5</v>
      </c>
      <c r="H8" s="7"/>
      <c r="I8" s="7"/>
      <c r="J8" s="7"/>
      <c r="K8" s="9">
        <v>22.75</v>
      </c>
    </row>
    <row r="9" spans="1:11" ht="17.399999999999999" x14ac:dyDescent="0.25">
      <c r="A9" s="3" t="s">
        <v>16</v>
      </c>
      <c r="B9" s="4" t="s">
        <v>17</v>
      </c>
      <c r="C9" s="6"/>
      <c r="D9" s="7"/>
      <c r="E9" s="7"/>
      <c r="F9" s="7"/>
      <c r="G9" s="7"/>
      <c r="H9" s="7"/>
      <c r="I9" s="7"/>
      <c r="J9" s="7"/>
      <c r="K9" s="9">
        <v>25</v>
      </c>
    </row>
    <row r="10" spans="1:11" ht="17.399999999999999" x14ac:dyDescent="0.25">
      <c r="A10" s="3" t="s">
        <v>18</v>
      </c>
      <c r="B10" s="4" t="s">
        <v>19</v>
      </c>
      <c r="C10" s="6"/>
      <c r="D10" s="7"/>
      <c r="E10" s="7"/>
      <c r="F10" s="7"/>
      <c r="G10" s="7"/>
      <c r="H10" s="7"/>
      <c r="I10" s="7"/>
      <c r="J10" s="7"/>
      <c r="K10" s="9">
        <v>25</v>
      </c>
    </row>
    <row r="11" spans="1:11" ht="17.399999999999999" x14ac:dyDescent="0.25">
      <c r="A11" s="3" t="s">
        <v>20</v>
      </c>
      <c r="B11" s="4" t="s">
        <v>21</v>
      </c>
      <c r="C11" s="6"/>
      <c r="D11" s="7"/>
      <c r="E11" s="7"/>
      <c r="F11" s="7"/>
      <c r="G11" s="7"/>
      <c r="H11" s="7"/>
      <c r="I11" s="7">
        <v>5</v>
      </c>
      <c r="J11" s="7"/>
      <c r="K11" s="9">
        <v>26.25</v>
      </c>
    </row>
    <row r="12" spans="1:11" ht="17.399999999999999" x14ac:dyDescent="0.25">
      <c r="A12" s="3" t="s">
        <v>22</v>
      </c>
      <c r="B12" s="4" t="s">
        <v>23</v>
      </c>
      <c r="C12" s="6"/>
      <c r="D12" s="7"/>
      <c r="E12" s="7"/>
      <c r="F12" s="7"/>
      <c r="G12" s="7"/>
      <c r="H12" s="7"/>
      <c r="I12" s="7">
        <v>5</v>
      </c>
      <c r="J12" s="7"/>
      <c r="K12" s="9">
        <v>26.25</v>
      </c>
    </row>
    <row r="13" spans="1:11" ht="17.399999999999999" x14ac:dyDescent="0.25">
      <c r="A13" s="3" t="s">
        <v>24</v>
      </c>
      <c r="B13" s="4" t="s">
        <v>25</v>
      </c>
      <c r="C13" s="6"/>
      <c r="D13" s="7"/>
      <c r="E13" s="7">
        <v>-2</v>
      </c>
      <c r="F13" s="7"/>
      <c r="G13" s="7"/>
      <c r="H13" s="7"/>
      <c r="I13" s="7"/>
      <c r="J13" s="7"/>
      <c r="K13" s="9">
        <v>24.5</v>
      </c>
    </row>
    <row r="14" spans="1:11" ht="17.399999999999999" x14ac:dyDescent="0.25">
      <c r="A14" s="3" t="s">
        <v>26</v>
      </c>
      <c r="B14" s="4" t="s">
        <v>27</v>
      </c>
      <c r="C14" s="6"/>
      <c r="D14" s="7"/>
      <c r="E14" s="7"/>
      <c r="F14" s="7"/>
      <c r="G14" s="7"/>
      <c r="H14" s="7"/>
      <c r="I14" s="7"/>
      <c r="J14" s="7"/>
      <c r="K14" s="9">
        <v>25</v>
      </c>
    </row>
    <row r="15" spans="1:11" ht="17.399999999999999" x14ac:dyDescent="0.25">
      <c r="A15" s="3" t="s">
        <v>28</v>
      </c>
      <c r="B15" s="4" t="s">
        <v>29</v>
      </c>
      <c r="C15" s="6"/>
      <c r="D15" s="7"/>
      <c r="E15" s="7"/>
      <c r="F15" s="7"/>
      <c r="G15" s="7"/>
      <c r="H15" s="7"/>
      <c r="I15" s="7"/>
      <c r="J15" s="7"/>
      <c r="K15" s="9">
        <v>25</v>
      </c>
    </row>
    <row r="16" spans="1:11" ht="17.399999999999999" x14ac:dyDescent="0.25">
      <c r="A16" s="57" t="s">
        <v>131</v>
      </c>
      <c r="B16" s="58"/>
      <c r="C16" s="58"/>
      <c r="D16" s="58"/>
      <c r="E16" s="58"/>
      <c r="F16" s="58"/>
      <c r="G16" s="58"/>
      <c r="H16" s="58"/>
      <c r="I16" s="58"/>
      <c r="J16" s="58"/>
      <c r="K16" s="59"/>
    </row>
    <row r="17" spans="1:11" ht="24" customHeight="1" x14ac:dyDescent="0.25">
      <c r="A17" s="3" t="s">
        <v>31</v>
      </c>
      <c r="B17" s="4" t="s">
        <v>32</v>
      </c>
      <c r="C17" s="6"/>
      <c r="D17" s="7"/>
      <c r="E17" s="7">
        <v>-2</v>
      </c>
      <c r="F17" s="7"/>
      <c r="G17" s="7"/>
      <c r="H17" s="7"/>
      <c r="I17" s="7"/>
      <c r="J17" s="7"/>
      <c r="K17" s="9">
        <v>24.5</v>
      </c>
    </row>
    <row r="18" spans="1:11" ht="24" customHeight="1" x14ac:dyDescent="0.25">
      <c r="A18" s="3" t="s">
        <v>33</v>
      </c>
      <c r="B18" s="4" t="s">
        <v>34</v>
      </c>
      <c r="C18" s="8"/>
      <c r="D18" s="7"/>
      <c r="E18" s="7">
        <v>-20</v>
      </c>
      <c r="F18" s="7"/>
      <c r="G18" s="7"/>
      <c r="H18" s="7"/>
      <c r="I18" s="7"/>
      <c r="J18" s="7"/>
      <c r="K18" s="9">
        <v>20</v>
      </c>
    </row>
    <row r="19" spans="1:11" ht="24" customHeight="1" x14ac:dyDescent="0.25">
      <c r="A19" s="3" t="s">
        <v>35</v>
      </c>
      <c r="B19" s="4" t="s">
        <v>36</v>
      </c>
      <c r="C19" s="6"/>
      <c r="D19" s="7"/>
      <c r="E19" s="7">
        <v>-14</v>
      </c>
      <c r="F19" s="7"/>
      <c r="G19" s="7">
        <v>-5</v>
      </c>
      <c r="H19" s="7">
        <v>-20</v>
      </c>
      <c r="I19" s="7"/>
      <c r="J19" s="7"/>
      <c r="K19" s="9">
        <v>15.25</v>
      </c>
    </row>
    <row r="20" spans="1:11" ht="24" customHeight="1" x14ac:dyDescent="0.25">
      <c r="A20" s="3" t="s">
        <v>37</v>
      </c>
      <c r="B20" s="4" t="s">
        <v>38</v>
      </c>
      <c r="C20" s="6"/>
      <c r="D20" s="7"/>
      <c r="E20" s="7"/>
      <c r="F20" s="7"/>
      <c r="G20" s="7"/>
      <c r="H20" s="7"/>
      <c r="I20" s="7"/>
      <c r="J20" s="7"/>
      <c r="K20" s="9">
        <v>25</v>
      </c>
    </row>
    <row r="21" spans="1:11" ht="24" customHeight="1" x14ac:dyDescent="0.25">
      <c r="A21" s="3" t="s">
        <v>39</v>
      </c>
      <c r="B21" s="4" t="s">
        <v>40</v>
      </c>
      <c r="C21" s="6"/>
      <c r="D21" s="7"/>
      <c r="E21" s="7"/>
      <c r="F21" s="7"/>
      <c r="G21" s="7"/>
      <c r="H21" s="7"/>
      <c r="I21" s="7"/>
      <c r="J21" s="7"/>
      <c r="K21" s="9">
        <v>25</v>
      </c>
    </row>
    <row r="22" spans="1:11" ht="24" customHeight="1" x14ac:dyDescent="0.25">
      <c r="A22" s="3" t="s">
        <v>41</v>
      </c>
      <c r="B22" s="4" t="s">
        <v>42</v>
      </c>
      <c r="C22" s="6"/>
      <c r="D22" s="7"/>
      <c r="E22" s="7">
        <v>-16</v>
      </c>
      <c r="F22" s="7"/>
      <c r="G22" s="7"/>
      <c r="H22" s="7"/>
      <c r="I22" s="7"/>
      <c r="J22" s="7"/>
      <c r="K22" s="9">
        <v>21</v>
      </c>
    </row>
    <row r="23" spans="1:11" ht="24" customHeight="1" x14ac:dyDescent="0.25">
      <c r="A23" s="3" t="s">
        <v>43</v>
      </c>
      <c r="B23" s="4" t="s">
        <v>44</v>
      </c>
      <c r="C23" s="6"/>
      <c r="D23" s="7"/>
      <c r="E23" s="7">
        <v>-8</v>
      </c>
      <c r="F23" s="7"/>
      <c r="G23" s="7">
        <v>-10</v>
      </c>
      <c r="H23" s="7"/>
      <c r="I23" s="7"/>
      <c r="J23" s="7"/>
      <c r="K23" s="9">
        <v>20.5</v>
      </c>
    </row>
    <row r="24" spans="1:11" ht="24" customHeight="1" x14ac:dyDescent="0.25">
      <c r="A24" s="3" t="s">
        <v>45</v>
      </c>
      <c r="B24" s="4" t="s">
        <v>46</v>
      </c>
      <c r="C24" s="6"/>
      <c r="D24" s="7"/>
      <c r="E24" s="7">
        <v>-2</v>
      </c>
      <c r="F24" s="7"/>
      <c r="G24" s="7"/>
      <c r="H24" s="7"/>
      <c r="I24" s="7"/>
      <c r="J24" s="7"/>
      <c r="K24" s="9">
        <v>24.5</v>
      </c>
    </row>
    <row r="25" spans="1:11" ht="24" customHeight="1" x14ac:dyDescent="0.25">
      <c r="A25" s="3" t="s">
        <v>47</v>
      </c>
      <c r="B25" s="4" t="s">
        <v>48</v>
      </c>
      <c r="C25" s="6"/>
      <c r="D25" s="7"/>
      <c r="E25" s="7">
        <v>-2</v>
      </c>
      <c r="F25" s="7"/>
      <c r="G25" s="7"/>
      <c r="H25" s="7"/>
      <c r="I25" s="7">
        <v>5</v>
      </c>
      <c r="J25" s="7"/>
      <c r="K25" s="9">
        <v>25.75</v>
      </c>
    </row>
    <row r="26" spans="1:11" ht="24" customHeight="1" x14ac:dyDescent="0.25">
      <c r="A26" s="3" t="s">
        <v>49</v>
      </c>
      <c r="B26" s="4" t="s">
        <v>50</v>
      </c>
      <c r="C26" s="6"/>
      <c r="D26" s="7"/>
      <c r="E26" s="7"/>
      <c r="F26" s="7"/>
      <c r="G26" s="7">
        <v>-5</v>
      </c>
      <c r="H26" s="7"/>
      <c r="I26" s="7"/>
      <c r="J26" s="7"/>
      <c r="K26" s="9">
        <v>23.75</v>
      </c>
    </row>
    <row r="27" spans="1:11" ht="24" customHeight="1" x14ac:dyDescent="0.25">
      <c r="A27" s="3" t="s">
        <v>51</v>
      </c>
      <c r="B27" s="4" t="s">
        <v>52</v>
      </c>
      <c r="C27" s="6"/>
      <c r="D27" s="7"/>
      <c r="E27" s="7">
        <v>-10</v>
      </c>
      <c r="F27" s="7"/>
      <c r="G27" s="7"/>
      <c r="H27" s="7"/>
      <c r="I27" s="7"/>
      <c r="J27" s="7"/>
      <c r="K27" s="9">
        <v>22.5</v>
      </c>
    </row>
    <row r="28" spans="1:11" ht="24" customHeight="1" x14ac:dyDescent="0.25">
      <c r="A28" s="3" t="s">
        <v>53</v>
      </c>
      <c r="B28" s="4" t="s">
        <v>54</v>
      </c>
      <c r="C28" s="6"/>
      <c r="D28" s="7"/>
      <c r="E28" s="7">
        <v>-12</v>
      </c>
      <c r="F28" s="7"/>
      <c r="G28" s="7">
        <v>-10</v>
      </c>
      <c r="H28" s="7"/>
      <c r="I28" s="7"/>
      <c r="J28" s="7"/>
      <c r="K28" s="9">
        <v>19.5</v>
      </c>
    </row>
    <row r="29" spans="1:11" ht="24" customHeight="1" x14ac:dyDescent="0.25">
      <c r="A29" s="3" t="s">
        <v>55</v>
      </c>
      <c r="B29" s="4" t="s">
        <v>56</v>
      </c>
      <c r="C29" s="6"/>
      <c r="D29" s="7"/>
      <c r="E29" s="7">
        <v>-2</v>
      </c>
      <c r="F29" s="7"/>
      <c r="G29" s="7">
        <v>-15</v>
      </c>
      <c r="H29" s="7"/>
      <c r="I29" s="7"/>
      <c r="J29" s="7"/>
      <c r="K29" s="9">
        <v>20.75</v>
      </c>
    </row>
    <row r="30" spans="1:11" ht="24" customHeight="1" x14ac:dyDescent="0.25">
      <c r="A30" s="3" t="s">
        <v>57</v>
      </c>
      <c r="B30" s="4" t="s">
        <v>58</v>
      </c>
      <c r="C30" s="6"/>
      <c r="D30" s="7"/>
      <c r="E30" s="7">
        <v>-4</v>
      </c>
      <c r="F30" s="7"/>
      <c r="G30" s="7"/>
      <c r="H30" s="7"/>
      <c r="I30" s="7">
        <v>5</v>
      </c>
      <c r="J30" s="7"/>
      <c r="K30" s="9">
        <v>25.25</v>
      </c>
    </row>
    <row r="31" spans="1:11" ht="24" customHeight="1" x14ac:dyDescent="0.25">
      <c r="A31" s="3" t="s">
        <v>59</v>
      </c>
      <c r="B31" s="4" t="s">
        <v>60</v>
      </c>
      <c r="C31" s="6"/>
      <c r="D31" s="7"/>
      <c r="E31" s="7">
        <v>-8</v>
      </c>
      <c r="F31" s="7"/>
      <c r="G31" s="7">
        <v>-10</v>
      </c>
      <c r="H31" s="7"/>
      <c r="I31" s="7"/>
      <c r="J31" s="7"/>
      <c r="K31" s="9">
        <v>20.5</v>
      </c>
    </row>
  </sheetData>
  <mergeCells count="11">
    <mergeCell ref="A1:K1"/>
    <mergeCell ref="C2:D2"/>
    <mergeCell ref="E2:F2"/>
    <mergeCell ref="G2:H2"/>
    <mergeCell ref="A4:K4"/>
    <mergeCell ref="A16:K16"/>
    <mergeCell ref="A2:A3"/>
    <mergeCell ref="B2:B3"/>
    <mergeCell ref="I2:I3"/>
    <mergeCell ref="J2:J3"/>
    <mergeCell ref="K2:K3"/>
  </mergeCells>
  <phoneticPr fontId="2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学生会</vt:lpstr>
      <vt:lpstr>团总支</vt:lpstr>
      <vt:lpstr>男女生部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2022-01-12T08:45:00Z</cp:lastPrinted>
  <dcterms:created xsi:type="dcterms:W3CDTF">2021-10-17T07:32:00Z</dcterms:created>
  <dcterms:modified xsi:type="dcterms:W3CDTF">2022-11-26T14:24:29Z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1D0364175E434517A8EBB9EACAE45FBE</vt:lpwstr>
  </property>
</Properties>
</file>